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257B570-5C79-4E69-9FA5-BD4CE55A6439}"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<sst xmlns="http://schemas.openxmlformats.org/spreadsheetml/2006/main" count="6992" uniqueCount="2571">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</sst>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3DD83F73-6EFC-5160-BD19-5318050738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EFF44C44-0295-917F-0224-CA406201E3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7D911796-F228-8FE6-46ED-B0C6D56D5C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7A6ACEA0-2794-7F7B-49D2-62B78B74B6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5F1C389E-350C-2E8A-7257-24760C2DA4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F2F353BD-6D71-E07E-58D8-632FBE86B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E28F78E0-DB82-3B4D-10C6-E09B4AE1CE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DF7B1158-D964-0887-169B-D117715320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34" name="Check Box 58" hidden="1">
              <a:extLst>
                <a:ext uri="{63B3BB69-23CF-44E3-9099-C40C66FF867C}">
                  <a14:compatExt spid="_x0000_s96314"/>
                </a:ext>
                <a:ext uri="{FF2B5EF4-FFF2-40B4-BE49-F238E27FC236}">
                  <a16:creationId xmlns:a16="http://schemas.microsoft.com/office/drawing/2014/main" id="{3B848ABC-0AA3-43A5-14E7-067B3E7342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36" name="Check Box 59" hidden="1">
              <a:extLst>
                <a:ext uri="{63B3BB69-23CF-44E3-9099-C40C66FF867C}">
                  <a14:compatExt spid="_x0000_s96315"/>
                </a:ext>
                <a:ext uri="{FF2B5EF4-FFF2-40B4-BE49-F238E27FC236}">
                  <a16:creationId xmlns:a16="http://schemas.microsoft.com/office/drawing/2014/main" id="{D2E1FBA2-FE11-EE8D-9EAD-4819D134B3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37" name="Check Box 60" hidden="1">
              <a:extLst>
                <a:ext uri="{63B3BB69-23CF-44E3-9099-C40C66FF867C}">
                  <a14:compatExt spid="_x0000_s96316"/>
                </a:ext>
                <a:ext uri="{FF2B5EF4-FFF2-40B4-BE49-F238E27FC236}">
                  <a16:creationId xmlns:a16="http://schemas.microsoft.com/office/drawing/2014/main" id="{9C52A613-51F3-F97F-B50A-68E2E88363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38" name="Check Box 61" hidden="1">
              <a:extLst>
                <a:ext uri="{63B3BB69-23CF-44E3-9099-C40C66FF867C}">
                  <a14:compatExt spid="_x0000_s96317"/>
                </a:ext>
                <a:ext uri="{FF2B5EF4-FFF2-40B4-BE49-F238E27FC236}">
                  <a16:creationId xmlns:a16="http://schemas.microsoft.com/office/drawing/2014/main" id="{9938E14E-3B98-8A4D-879E-8C2A7A806F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39" name="Check Box 49" hidden="1">
              <a:extLst>
                <a:ext uri="{63B3BB69-23CF-44E3-9099-C40C66FF867C}">
                  <a14:compatExt spid="_x0000_s96305"/>
                </a:ext>
                <a:ext uri="{FF2B5EF4-FFF2-40B4-BE49-F238E27FC236}">
                  <a16:creationId xmlns:a16="http://schemas.microsoft.com/office/drawing/2014/main" id="{0775F924-9A70-8DB0-466D-BDEB7882E4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3" sqref="A3:AE3"/>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COUNTIF($Z$40:$Z$139, AI41)</f>
        <v>0</v>
      </c>
      <c r="AK41" s="785" t="str">
        <f>IF(AJ41=AJ42, "一致", "不一致")</f>
        <v>一致</v>
      </c>
    </row>
    <row r="42" spans="1:46" ht="49.9"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ref="AJ42:AJ73" si="2">COUNTIF($Z$40:$Z$139, AI42)</f>
        <v>0</v>
      </c>
      <c r="AK42" s="786"/>
    </row>
    <row r="43" spans="1:46" ht="49.9"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2"/>
        <v>0</v>
      </c>
      <c r="AK43" s="786" t="str">
        <f>IF(AJ43=AJ44, "一致", "不一致")</f>
        <v>一致</v>
      </c>
    </row>
    <row r="44" spans="1:46" ht="49.9"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2"/>
        <v>0</v>
      </c>
      <c r="AK44" s="786"/>
    </row>
    <row r="45" spans="1:46" ht="49.9"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2"/>
        <v>0</v>
      </c>
      <c r="AK45" s="786" t="str">
        <f>IF(AND(AJ45=AJ46, AJ46=AJ47), "一致", "不一致")</f>
        <v>一致</v>
      </c>
    </row>
    <row r="46" spans="1:46" ht="49.9"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2"/>
        <v>0</v>
      </c>
      <c r="AK46" s="786"/>
    </row>
    <row r="47" spans="1:46" ht="49.9"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2"/>
        <v>0</v>
      </c>
      <c r="AK47" s="786"/>
    </row>
    <row r="48" spans="1:46" ht="49.9"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2"/>
        <v>0</v>
      </c>
      <c r="AK48" s="786" t="str">
        <f>IF(AJ48=AJ49, "一致", "不一致")</f>
        <v>一致</v>
      </c>
    </row>
    <row r="49" spans="1:37" ht="49.9"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2"/>
        <v>0</v>
      </c>
      <c r="AK49" s="786"/>
    </row>
    <row r="50" spans="1:37" ht="49.9"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2"/>
        <v>0</v>
      </c>
      <c r="AK50" s="786" t="str">
        <f>IF(AJ50=AJ51, "一致", "不一致")</f>
        <v>一致</v>
      </c>
    </row>
    <row r="51" spans="1:37" ht="49.9"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2"/>
        <v>0</v>
      </c>
      <c r="AK51" s="786"/>
    </row>
    <row r="52" spans="1:37" ht="49.9"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2"/>
        <v>0</v>
      </c>
      <c r="AK52" s="786" t="str">
        <f>IF(AND(AJ52=AJ53, AJ53=AJ54, AJ54=AJ55), "一致", "不一致")</f>
        <v>一致</v>
      </c>
    </row>
    <row r="53" spans="1:37" ht="49.9"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2"/>
        <v>0</v>
      </c>
      <c r="AK53" s="786"/>
    </row>
    <row r="54" spans="1:37" ht="49.9"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2"/>
        <v>0</v>
      </c>
      <c r="AK54" s="786"/>
    </row>
    <row r="55" spans="1:37" ht="49.9"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2"/>
        <v>0</v>
      </c>
      <c r="AK55" s="786"/>
    </row>
    <row r="56" spans="1:37" ht="49.9"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2"/>
        <v>0</v>
      </c>
      <c r="AK56" s="786" t="str">
        <f>IF(AJ56=AJ57, "一致", "不一致")</f>
        <v>一致</v>
      </c>
    </row>
    <row r="57" spans="1:37" ht="49.9"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2"/>
        <v>0</v>
      </c>
      <c r="AK57" s="786"/>
    </row>
    <row r="58" spans="1:37" ht="49.9"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2"/>
        <v>0</v>
      </c>
      <c r="AK58" s="786" t="str">
        <f>IF(AND(AJ58=AJ59, AJ59=AJ60, AJ60=AJ61), "一致", "不一致")</f>
        <v>一致</v>
      </c>
    </row>
    <row r="59" spans="1:37" ht="49.9"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2"/>
        <v>0</v>
      </c>
      <c r="AK59" s="786"/>
    </row>
    <row r="60" spans="1:37" ht="49.9"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2"/>
        <v>0</v>
      </c>
      <c r="AK60" s="786"/>
    </row>
    <row r="61" spans="1:37" ht="49.9"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2"/>
        <v>0</v>
      </c>
      <c r="AK61" s="786"/>
    </row>
    <row r="62" spans="1:37" ht="49.9"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2"/>
        <v>0</v>
      </c>
      <c r="AK62" s="786" t="str">
        <f>IF(AJ62=AJ63, "一致", "不一致")</f>
        <v>一致</v>
      </c>
    </row>
    <row r="63" spans="1:37" ht="49.9"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2"/>
        <v>0</v>
      </c>
      <c r="AK63" s="786"/>
    </row>
    <row r="64" spans="1:37" ht="49.9"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2"/>
        <v>0</v>
      </c>
      <c r="AK64" s="786" t="str">
        <f>IF(AJ64=AJ65, "一致", "不一致")</f>
        <v>一致</v>
      </c>
    </row>
    <row r="65" spans="1:37" ht="49.9"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2"/>
        <v>0</v>
      </c>
      <c r="AK65" s="786"/>
    </row>
    <row r="66" spans="1:37" ht="49.9"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2"/>
        <v>0</v>
      </c>
      <c r="AK66" s="786" t="str">
        <f>IF(AJ66=AJ67, "一致", "不一致")</f>
        <v>一致</v>
      </c>
    </row>
    <row r="67" spans="1:37" ht="49.9"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2"/>
        <v>0</v>
      </c>
      <c r="AK67" s="786"/>
    </row>
    <row r="68" spans="1:37" ht="49.9"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2"/>
        <v>0</v>
      </c>
      <c r="AK68" s="786" t="str">
        <f>IF(AJ68=AJ69, "一致", "不一致")</f>
        <v>一致</v>
      </c>
    </row>
    <row r="69" spans="1:37" ht="49.9"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2"/>
        <v>0</v>
      </c>
      <c r="AK69" s="786"/>
    </row>
    <row r="70" spans="1:37" ht="49.9"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2"/>
        <v>0</v>
      </c>
      <c r="AK70" s="786" t="str">
        <f>IF(AJ70=AJ71, "一致", "不一致")</f>
        <v>一致</v>
      </c>
    </row>
    <row r="71" spans="1:37" ht="49.9"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2"/>
        <v>0</v>
      </c>
      <c r="AK71" s="786"/>
    </row>
    <row r="72" spans="1:37" ht="49.9"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2"/>
        <v>0</v>
      </c>
      <c r="AK72" s="786" t="str">
        <f>IF(AJ72=AJ73, "一致", "不一致")</f>
        <v>一致</v>
      </c>
    </row>
    <row r="73" spans="1:37" ht="49.9"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2"/>
        <v>0</v>
      </c>
      <c r="AK73" s="801"/>
    </row>
    <row r="74" spans="1:37" ht="49.9"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7" width="4.125" hidden="1" customWidth="1"/>
    <col min="58" max="58" width="4.125" customWidth="1"/>
    <col min="59" max="59" width="9.875" customWidth="1"/>
    <col min="60" max="60" width="9.37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3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36"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37"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38"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39"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IF(AND(COUNTA(基本情報入力シート!X40:X139)=COUNTA(基本情報入力シート!AE40:AE139), COUNTIF(I11:I110, "○")=COUNTIF(AH11:AH110,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IF(COUNTIFS(R11:R110, "○", S11:S110,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2025-02-07T02:19:29Z</dcterms:created>
  <dcterms:modified xsi:type="dcterms:W3CDTF">2025-03-05T00:32:17Z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