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tabRatio="599" activeTab="0"/>
  </bookViews>
  <sheets>
    <sheet name="産業別人口推移" sheetId="1" r:id="rId1"/>
    <sheet name="昭和４０年" sheetId="2" r:id="rId2"/>
    <sheet name="昭和４５年" sheetId="3" r:id="rId3"/>
    <sheet name="昭和５０年" sheetId="4" r:id="rId4"/>
    <sheet name="昭和５５年" sheetId="5" r:id="rId5"/>
    <sheet name="昭和６０年" sheetId="6" r:id="rId6"/>
    <sheet name="平成２年" sheetId="7" r:id="rId7"/>
    <sheet name="平成７年" sheetId="8" r:id="rId8"/>
    <sheet name="平成１２年" sheetId="9" r:id="rId9"/>
    <sheet name="平成１７年" sheetId="10" r:id="rId10"/>
    <sheet name="平成2２年" sheetId="11" r:id="rId11"/>
  </sheets>
  <definedNames/>
  <calcPr fullCalcOnLoad="1"/>
</workbook>
</file>

<file path=xl/sharedStrings.xml><?xml version="1.0" encoding="utf-8"?>
<sst xmlns="http://schemas.openxmlformats.org/spreadsheetml/2006/main" count="660" uniqueCount="89">
  <si>
    <t>第一次産業</t>
  </si>
  <si>
    <t>農業</t>
  </si>
  <si>
    <t>林・狩猟業</t>
  </si>
  <si>
    <t>漁業</t>
  </si>
  <si>
    <t>第二次産業</t>
  </si>
  <si>
    <t>鉱業</t>
  </si>
  <si>
    <t>建設業</t>
  </si>
  <si>
    <t>製造業</t>
  </si>
  <si>
    <t>第三次産業</t>
  </si>
  <si>
    <t>金融・保険・不動産業</t>
  </si>
  <si>
    <t>卸売・小売業</t>
  </si>
  <si>
    <t>運輸・通信業</t>
  </si>
  <si>
    <t>電気・ガス・水道業</t>
  </si>
  <si>
    <t>サービス業</t>
  </si>
  <si>
    <t>公務</t>
  </si>
  <si>
    <t>分類不能の産業</t>
  </si>
  <si>
    <t>合計</t>
  </si>
  <si>
    <t>男</t>
  </si>
  <si>
    <t>女</t>
  </si>
  <si>
    <t>計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</si>
  <si>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</si>
  <si>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</si>
  <si>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</si>
  <si>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</si>
  <si>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</si>
  <si>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</si>
  <si>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</si>
  <si>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</si>
  <si>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</si>
  <si>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</si>
  <si>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65歳以上</t>
  </si>
  <si>
    <t>性別</t>
  </si>
  <si>
    <t>合　計</t>
  </si>
  <si>
    <t>昭和４０年　産業別人口（１５歳以上）</t>
  </si>
  <si>
    <t>年　代　</t>
  </si>
  <si>
    <t>金融・保険業</t>
  </si>
  <si>
    <t>不動産業</t>
  </si>
  <si>
    <t>昭和４５年　産業別人口（１５歳以上）</t>
  </si>
  <si>
    <t>65～69歳</t>
  </si>
  <si>
    <t>70～74歳</t>
  </si>
  <si>
    <t>75～79歳</t>
  </si>
  <si>
    <t>80～84歳</t>
  </si>
  <si>
    <t>85歳以上</t>
  </si>
  <si>
    <t>年  代　</t>
  </si>
  <si>
    <t>金融・保険業</t>
  </si>
  <si>
    <t>昭和５０年　産業別人口（１５歳以上）</t>
  </si>
  <si>
    <t>昭和５５年　産業別人口（１５歳以上）</t>
  </si>
  <si>
    <t>林業</t>
  </si>
  <si>
    <t>卸売・小売業・飲食店</t>
  </si>
  <si>
    <t>公務(他に分類されないもの）</t>
  </si>
  <si>
    <t>昭和６０年　産業別人口（１５歳以上）</t>
  </si>
  <si>
    <t>平成１２年　産業別人口（１５歳以上）</t>
  </si>
  <si>
    <t>平成７年　産業別人口（１５歳以上）</t>
  </si>
  <si>
    <t>平成２年　産業別人口（１５歳以上）</t>
  </si>
  <si>
    <t>公務（他に分類されないもの）</t>
  </si>
  <si>
    <t>※平成２年国調では町村単位での年代別集計がありません。</t>
  </si>
  <si>
    <t>※平成７年国調では町村単位での年代別集計がありません。</t>
  </si>
  <si>
    <t>産業別人口推移</t>
  </si>
  <si>
    <t>昭和４０年</t>
  </si>
  <si>
    <t>昭和４５年</t>
  </si>
  <si>
    <t>昭和５０年</t>
  </si>
  <si>
    <t>昭和５５年</t>
  </si>
  <si>
    <t>昭和６０年</t>
  </si>
  <si>
    <t>平成２年</t>
  </si>
  <si>
    <t>平成７年</t>
  </si>
  <si>
    <t>平成１２年</t>
  </si>
  <si>
    <t>就労者計</t>
  </si>
  <si>
    <t>＊昭和５０～平成１２年の就労者計には産業分類不能の就労者が含まれています。</t>
  </si>
  <si>
    <t>平成１７年　産業別人口（１５歳以上）</t>
  </si>
  <si>
    <t>※平成1７年国調では町村単位での年代別集計がありません。</t>
  </si>
  <si>
    <t>運輸業</t>
  </si>
  <si>
    <t>情報通信業</t>
  </si>
  <si>
    <t>飲食店・宿泊業</t>
  </si>
  <si>
    <t>医療・福祉</t>
  </si>
  <si>
    <t>教育・学習支援業</t>
  </si>
  <si>
    <t>複合サービス事業</t>
  </si>
  <si>
    <t>サービス業（他に分類されないもの）</t>
  </si>
  <si>
    <t>平成２２年　産業別人口（１５歳以上）</t>
  </si>
  <si>
    <t>情報通信業</t>
  </si>
  <si>
    <t>教育・学習支援事業</t>
  </si>
  <si>
    <t>複合サービス業</t>
  </si>
  <si>
    <t>不動産業，物品賃貸業</t>
  </si>
  <si>
    <t>学術研究，専門・技術サービス業</t>
  </si>
  <si>
    <t>運輸業，郵便業</t>
  </si>
  <si>
    <t>電気・ガス・熱供給・水道業</t>
  </si>
  <si>
    <t>鉱業，採石業，
砂利採取業</t>
  </si>
  <si>
    <t>生活関連サービス業，娯楽業</t>
  </si>
  <si>
    <t>平成１７年</t>
  </si>
  <si>
    <t>平成２２年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</si>
</sst>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</numFmts>
  <fonts count="42"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0"/>
      <color indexed="8"/>
      <name val="ＭＳ Ｐゴシック"/>
      <family val="3"/>
    </font>
    <font>
      <b/>
      <sz val="9.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35" borderId="1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178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92"/>
          <c:w val="0.97125"/>
          <c:h val="0.882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'産業別人口推移'!$F$17</c:f>
              <c:strCache>
                <c:ptCount val="1"/>
                <c:pt idx="0">
                  <c:v>就労者計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'産業別人口推移'!$B$18:$B$27</c:f>
              <c:strCache/>
            </c:strRef>
          </c:cat>
          <c:val>
            <c:numRef>
              <c:f>'産業別人口推移'!$F$18:$F$27</c:f>
              <c:numCache/>
            </c:numRef>
          </c:val>
        </c:ser>
        <c:gapWidth val="40"/>
        <c:axId val="52382034"/>
        <c:axId val="1676259"/>
      </c:barChart>
      <c:lineChart>
        <c:grouping val="standard"/>
        <c:varyColors val="0"/>
        <c:ser>
          <c:idx val="0"/>
          <c:order val="0"/>
          <c:tx>
            <c:strRef>
              <c:f>'産業別人口推移'!$C$17</c:f>
              <c:strCache>
                <c:ptCount val="1"/>
                <c:pt idx="0">
                  <c:v>第一次産業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'産業別人口推移'!$B$18:$B$27</c:f>
              <c:strCache/>
            </c:strRef>
          </c:cat>
          <c:val>
            <c:numRef>
              <c:f>'産業別人口推移'!$C$18:$C$27</c:f>
              <c:numCache/>
            </c:numRef>
          </c:val>
          <c:smooth val="0"/>
        </c:ser>
        <c:ser>
          <c:idx val="1"/>
          <c:order val="1"/>
          <c:tx>
            <c:strRef>
              <c:f>'産業別人口推移'!$D$17</c:f>
              <c:strCache>
                <c:ptCount val="1"/>
                <c:pt idx="0">
                  <c:v>第二次産業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'産業別人口推移'!$B$18:$B$27</c:f>
              <c:strCache/>
            </c:strRef>
          </c:cat>
          <c:val>
            <c:numRef>
              <c:f>'産業別人口推移'!$D$18:$D$27</c:f>
              <c:numCache/>
            </c:numRef>
          </c:val>
          <c:smooth val="0"/>
        </c:ser>
        <c:ser>
          <c:idx val="2"/>
          <c:order val="2"/>
          <c:tx>
            <c:strRef>
              <c:f>'産業別人口推移'!$E$17</c:f>
              <c:strCache>
                <c:ptCount val="1"/>
                <c:pt idx="0">
                  <c:v>第三次産業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'産業別人口推移'!$B$18:$B$27</c:f>
              <c:strCache/>
            </c:strRef>
          </c:cat>
          <c:val>
            <c:numRef>
              <c:f>'産業別人口推移'!$E$18:$E$27</c:f>
              <c:numCache/>
            </c:numRef>
          </c:val>
          <c:smooth val="0"/>
        </c:ser>
        <c:axId val="52382034"/>
        <c:axId val="1676259"/>
      </c:lineChart>
      <c:catAx>
        <c:axId val="52382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76259"/>
        <c:crosses val="autoZero"/>
        <c:auto val="1"/>
        <c:lblOffset val="100"/>
        <c:tickLblSkip val="1"/>
        <c:noMultiLvlLbl val="0"/>
      </c:catAx>
      <c:valAx>
        <c:axId val="167625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82034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65"/>
          <c:y val="0.00575"/>
          <c:w val="0.6035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</xdr:row>
      <xdr:rowOff>152400</xdr:rowOff>
    </xdr:from>
    <xdr:to>
      <xdr:col>7</xdr:col>
      <xdr:colOff>28575</xdr:colOff>
      <xdr:row>14</xdr:row>
      <xdr:rowOff>114300</xdr:rowOff>
    </xdr:to>
    <xdr:graphicFrame>
      <xdr:nvGraphicFramePr>
        <xdr:cNvPr id="1" name="Chart 1"/>
        <xdr:cNvGraphicFramePr/>
      </xdr:nvGraphicFramePr>
      <xdr:xfrm>
        <a:off x="561975" y="723900"/>
        <a:ext cx="55626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5" width="11.25390625" style="0" customWidth="1"/>
    <col min="6" max="8" width="11.875" style="0" customWidth="1"/>
  </cols>
  <sheetData>
    <row r="1" spans="1:8" ht="22.5" customHeight="1">
      <c r="A1" s="15" t="s">
        <v>57</v>
      </c>
      <c r="B1" s="15"/>
      <c r="C1" s="15"/>
      <c r="D1" s="15"/>
      <c r="E1" s="15"/>
      <c r="F1" s="15"/>
      <c r="G1" s="15"/>
      <c r="H1" s="15"/>
    </row>
    <row r="2" ht="22.5" customHeight="1">
      <c r="A2" s="1"/>
    </row>
    <row r="3" ht="22.5" customHeight="1">
      <c r="A3" s="1"/>
    </row>
    <row r="4" ht="22.5" customHeight="1">
      <c r="A4" s="1"/>
    </row>
    <row r="5" ht="22.5" customHeight="1">
      <c r="A5" s="1"/>
    </row>
    <row r="6" ht="22.5" customHeight="1">
      <c r="A6" s="1"/>
    </row>
    <row r="7" ht="22.5" customHeight="1">
      <c r="A7" s="1"/>
    </row>
    <row r="8" ht="22.5" customHeight="1">
      <c r="A8" s="1"/>
    </row>
    <row r="9" ht="22.5" customHeight="1">
      <c r="A9" s="1"/>
    </row>
    <row r="10" ht="22.5" customHeight="1">
      <c r="A10" s="1"/>
    </row>
    <row r="11" ht="22.5" customHeight="1">
      <c r="A11" s="1"/>
    </row>
    <row r="12" ht="22.5" customHeight="1">
      <c r="A12" s="1"/>
    </row>
    <row r="13" ht="22.5" customHeight="1">
      <c r="A13" s="1"/>
    </row>
    <row r="14" ht="22.5" customHeight="1">
      <c r="A14" s="1"/>
    </row>
    <row r="15" ht="22.5" customHeight="1">
      <c r="A15" s="1"/>
    </row>
    <row r="16" ht="22.5" customHeight="1"/>
    <row r="17" spans="2:6" ht="22.5" customHeight="1">
      <c r="B17" s="2"/>
      <c r="C17" s="13" t="s">
        <v>0</v>
      </c>
      <c r="D17" s="13" t="s">
        <v>4</v>
      </c>
      <c r="E17" s="13" t="s">
        <v>8</v>
      </c>
      <c r="F17" s="13" t="s">
        <v>66</v>
      </c>
    </row>
    <row r="18" spans="2:6" ht="22.5" customHeight="1">
      <c r="B18" s="2" t="s">
        <v>58</v>
      </c>
      <c r="C18" s="38">
        <v>5353</v>
      </c>
      <c r="D18" s="38">
        <v>1210</v>
      </c>
      <c r="E18" s="38">
        <v>3020</v>
      </c>
      <c r="F18" s="38">
        <f>SUM(C18:E18)</f>
        <v>9583</v>
      </c>
    </row>
    <row r="19" spans="2:6" ht="22.5" customHeight="1">
      <c r="B19" s="2" t="s">
        <v>59</v>
      </c>
      <c r="C19" s="38">
        <v>5001</v>
      </c>
      <c r="D19" s="38">
        <v>1546</v>
      </c>
      <c r="E19" s="38">
        <v>3745</v>
      </c>
      <c r="F19" s="38">
        <f>SUM(C19:E19)</f>
        <v>10292</v>
      </c>
    </row>
    <row r="20" spans="2:6" ht="22.5" customHeight="1">
      <c r="B20" s="2" t="s">
        <v>60</v>
      </c>
      <c r="C20" s="38">
        <v>3382</v>
      </c>
      <c r="D20" s="38">
        <v>2105</v>
      </c>
      <c r="E20" s="38">
        <v>4145</v>
      </c>
      <c r="F20" s="38">
        <v>9641</v>
      </c>
    </row>
    <row r="21" spans="2:6" ht="22.5" customHeight="1">
      <c r="B21" s="2" t="s">
        <v>61</v>
      </c>
      <c r="C21" s="38">
        <v>2608</v>
      </c>
      <c r="D21" s="38">
        <v>2674</v>
      </c>
      <c r="E21" s="38">
        <v>4792</v>
      </c>
      <c r="F21" s="38">
        <v>10086</v>
      </c>
    </row>
    <row r="22" spans="2:6" ht="22.5" customHeight="1">
      <c r="B22" s="2" t="s">
        <v>62</v>
      </c>
      <c r="C22" s="38">
        <v>2405</v>
      </c>
      <c r="D22" s="38">
        <v>2874</v>
      </c>
      <c r="E22" s="38">
        <v>5122</v>
      </c>
      <c r="F22" s="38">
        <v>10411</v>
      </c>
    </row>
    <row r="23" spans="2:6" ht="22.5" customHeight="1">
      <c r="B23" s="2" t="s">
        <v>63</v>
      </c>
      <c r="C23" s="38">
        <v>1870</v>
      </c>
      <c r="D23" s="38">
        <v>3229</v>
      </c>
      <c r="E23" s="38">
        <v>5914</v>
      </c>
      <c r="F23" s="38">
        <v>11028</v>
      </c>
    </row>
    <row r="24" spans="2:6" ht="22.5" customHeight="1">
      <c r="B24" s="2" t="s">
        <v>64</v>
      </c>
      <c r="C24" s="38">
        <v>1686</v>
      </c>
      <c r="D24" s="38">
        <v>3606</v>
      </c>
      <c r="E24" s="38">
        <v>6635</v>
      </c>
      <c r="F24" s="38">
        <v>11933</v>
      </c>
    </row>
    <row r="25" spans="2:6" ht="22.5" customHeight="1">
      <c r="B25" s="2" t="s">
        <v>65</v>
      </c>
      <c r="C25" s="38">
        <v>1280</v>
      </c>
      <c r="D25" s="38">
        <v>3813</v>
      </c>
      <c r="E25" s="38">
        <v>7284</v>
      </c>
      <c r="F25" s="38">
        <v>12407</v>
      </c>
    </row>
    <row r="26" spans="2:6" ht="22.5" customHeight="1">
      <c r="B26" s="2" t="s">
        <v>87</v>
      </c>
      <c r="C26" s="37">
        <v>1205</v>
      </c>
      <c r="D26" s="37">
        <v>3736</v>
      </c>
      <c r="E26" s="37">
        <v>7936</v>
      </c>
      <c r="F26" s="37">
        <v>12887</v>
      </c>
    </row>
    <row r="27" spans="2:6" ht="22.5" customHeight="1">
      <c r="B27" s="2" t="s">
        <v>88</v>
      </c>
      <c r="C27" s="37">
        <v>1036</v>
      </c>
      <c r="D27" s="37">
        <v>3471</v>
      </c>
      <c r="E27" s="37">
        <v>8417</v>
      </c>
      <c r="F27" s="37">
        <v>13082</v>
      </c>
    </row>
    <row r="28" ht="22.5" customHeight="1">
      <c r="B28" s="12" t="s">
        <v>67</v>
      </c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</sheetData>
  <sheetProtection/>
  <mergeCells count="1">
    <mergeCell ref="A1:H1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I15" sqref="I15"/>
    </sheetView>
  </sheetViews>
  <sheetFormatPr defaultColWidth="9.00390625" defaultRowHeight="13.5"/>
  <cols>
    <col min="1" max="1" width="4.625" style="4" customWidth="1"/>
    <col min="2" max="17" width="7.50390625" style="0" customWidth="1"/>
    <col min="18" max="18" width="8.50390625" style="0" customWidth="1"/>
    <col min="19" max="21" width="7.50390625" style="0" customWidth="1"/>
    <col min="22" max="16384" width="9.00390625" style="3" customWidth="1"/>
  </cols>
  <sheetData>
    <row r="1" spans="1:21" ht="22.5" customHeight="1">
      <c r="A1" s="15" t="s">
        <v>68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ht="22.5" customHeight="1"/>
    <row r="3" spans="1:21" ht="18.75" customHeight="1">
      <c r="A3" s="16" t="s">
        <v>31</v>
      </c>
      <c r="B3" s="23" t="s">
        <v>0</v>
      </c>
      <c r="C3" s="24"/>
      <c r="D3" s="25"/>
      <c r="E3" s="32" t="s">
        <v>4</v>
      </c>
      <c r="F3" s="33"/>
      <c r="G3" s="34"/>
      <c r="H3" s="29" t="s">
        <v>8</v>
      </c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  <c r="T3" s="35" t="s">
        <v>15</v>
      </c>
      <c r="U3" s="22" t="s">
        <v>16</v>
      </c>
    </row>
    <row r="4" spans="1:21" ht="52.5" customHeight="1">
      <c r="A4" s="18"/>
      <c r="B4" s="8" t="s">
        <v>1</v>
      </c>
      <c r="C4" s="10" t="s">
        <v>47</v>
      </c>
      <c r="D4" s="8" t="s">
        <v>3</v>
      </c>
      <c r="E4" s="11" t="s">
        <v>5</v>
      </c>
      <c r="F4" s="11" t="s">
        <v>6</v>
      </c>
      <c r="G4" s="11" t="s">
        <v>7</v>
      </c>
      <c r="H4" s="7" t="s">
        <v>10</v>
      </c>
      <c r="I4" s="7" t="s">
        <v>44</v>
      </c>
      <c r="J4" s="7" t="s">
        <v>36</v>
      </c>
      <c r="K4" s="7" t="s">
        <v>71</v>
      </c>
      <c r="L4" s="7" t="s">
        <v>70</v>
      </c>
      <c r="M4" s="7" t="s">
        <v>12</v>
      </c>
      <c r="N4" s="7" t="s">
        <v>72</v>
      </c>
      <c r="O4" s="7" t="s">
        <v>73</v>
      </c>
      <c r="P4" s="7" t="s">
        <v>74</v>
      </c>
      <c r="Q4" s="7" t="s">
        <v>75</v>
      </c>
      <c r="R4" s="7" t="s">
        <v>76</v>
      </c>
      <c r="S4" s="7" t="s">
        <v>54</v>
      </c>
      <c r="T4" s="36"/>
      <c r="U4" s="22"/>
    </row>
    <row r="5" spans="1:21" ht="22.5" customHeight="1">
      <c r="A5" s="2" t="s">
        <v>17</v>
      </c>
      <c r="B5" s="5">
        <v>585</v>
      </c>
      <c r="C5" s="5">
        <v>3</v>
      </c>
      <c r="D5" s="5">
        <v>89</v>
      </c>
      <c r="E5" s="5">
        <v>1</v>
      </c>
      <c r="F5" s="5">
        <v>922</v>
      </c>
      <c r="G5" s="5">
        <v>1883</v>
      </c>
      <c r="H5" s="5">
        <v>833</v>
      </c>
      <c r="I5" s="5">
        <v>83</v>
      </c>
      <c r="J5" s="5">
        <v>31</v>
      </c>
      <c r="K5" s="5">
        <v>99</v>
      </c>
      <c r="L5" s="5">
        <v>408</v>
      </c>
      <c r="M5" s="5">
        <v>35</v>
      </c>
      <c r="N5" s="5">
        <v>217</v>
      </c>
      <c r="O5" s="5">
        <v>337</v>
      </c>
      <c r="P5" s="5">
        <v>256</v>
      </c>
      <c r="Q5" s="5">
        <v>149</v>
      </c>
      <c r="R5" s="5">
        <v>975</v>
      </c>
      <c r="S5" s="5">
        <v>434</v>
      </c>
      <c r="T5" s="5">
        <v>5</v>
      </c>
      <c r="U5" s="5">
        <f>SUM(B5:T5)</f>
        <v>7345</v>
      </c>
    </row>
    <row r="6" spans="1:21" ht="22.5" customHeight="1">
      <c r="A6" s="2" t="s">
        <v>18</v>
      </c>
      <c r="B6" s="5">
        <v>486</v>
      </c>
      <c r="C6" s="5">
        <v>0</v>
      </c>
      <c r="D6" s="5">
        <v>42</v>
      </c>
      <c r="E6" s="5">
        <v>1</v>
      </c>
      <c r="F6" s="5">
        <v>144</v>
      </c>
      <c r="G6" s="5">
        <v>785</v>
      </c>
      <c r="H6" s="5">
        <v>1127</v>
      </c>
      <c r="I6" s="5">
        <v>125</v>
      </c>
      <c r="J6" s="5">
        <v>31</v>
      </c>
      <c r="K6" s="5">
        <v>39</v>
      </c>
      <c r="L6" s="5">
        <v>51</v>
      </c>
      <c r="M6" s="5">
        <v>5</v>
      </c>
      <c r="N6" s="5">
        <v>330</v>
      </c>
      <c r="O6" s="5">
        <v>1184</v>
      </c>
      <c r="P6" s="5">
        <v>362</v>
      </c>
      <c r="Q6" s="5">
        <v>44</v>
      </c>
      <c r="R6" s="5">
        <v>667</v>
      </c>
      <c r="S6" s="5">
        <v>114</v>
      </c>
      <c r="T6" s="5">
        <v>5</v>
      </c>
      <c r="U6" s="5">
        <f>SUM(B6:T6)</f>
        <v>5542</v>
      </c>
    </row>
    <row r="7" spans="1:21" ht="22.5" customHeight="1">
      <c r="A7" s="2" t="s">
        <v>19</v>
      </c>
      <c r="B7" s="5">
        <f aca="true" t="shared" si="0" ref="B7:T7">SUM(B5:B6)</f>
        <v>1071</v>
      </c>
      <c r="C7" s="5">
        <f t="shared" si="0"/>
        <v>3</v>
      </c>
      <c r="D7" s="5">
        <f t="shared" si="0"/>
        <v>131</v>
      </c>
      <c r="E7" s="5">
        <f t="shared" si="0"/>
        <v>2</v>
      </c>
      <c r="F7" s="5">
        <f t="shared" si="0"/>
        <v>1066</v>
      </c>
      <c r="G7" s="5">
        <f t="shared" si="0"/>
        <v>2668</v>
      </c>
      <c r="H7" s="5">
        <f t="shared" si="0"/>
        <v>1960</v>
      </c>
      <c r="I7" s="5">
        <f t="shared" si="0"/>
        <v>208</v>
      </c>
      <c r="J7" s="5">
        <f t="shared" si="0"/>
        <v>62</v>
      </c>
      <c r="K7" s="5">
        <f t="shared" si="0"/>
        <v>138</v>
      </c>
      <c r="L7" s="5">
        <f t="shared" si="0"/>
        <v>459</v>
      </c>
      <c r="M7" s="5">
        <f t="shared" si="0"/>
        <v>40</v>
      </c>
      <c r="N7" s="5">
        <f t="shared" si="0"/>
        <v>547</v>
      </c>
      <c r="O7" s="5">
        <f t="shared" si="0"/>
        <v>1521</v>
      </c>
      <c r="P7" s="5">
        <f t="shared" si="0"/>
        <v>618</v>
      </c>
      <c r="Q7" s="5">
        <f t="shared" si="0"/>
        <v>193</v>
      </c>
      <c r="R7" s="5">
        <f t="shared" si="0"/>
        <v>1642</v>
      </c>
      <c r="S7" s="5">
        <f t="shared" si="0"/>
        <v>548</v>
      </c>
      <c r="T7" s="5">
        <f t="shared" si="0"/>
        <v>10</v>
      </c>
      <c r="U7" s="5">
        <f>SUM(B7:T7)</f>
        <v>12887</v>
      </c>
    </row>
    <row r="8" spans="16:18" ht="13.5">
      <c r="P8" s="12" t="s">
        <v>69</v>
      </c>
      <c r="Q8" s="3"/>
      <c r="R8" s="3"/>
    </row>
  </sheetData>
  <sheetProtection/>
  <mergeCells count="7">
    <mergeCell ref="A1:U1"/>
    <mergeCell ref="U3:U4"/>
    <mergeCell ref="A3:A4"/>
    <mergeCell ref="B3:D3"/>
    <mergeCell ref="E3:G3"/>
    <mergeCell ref="H3:S3"/>
    <mergeCell ref="T3:T4"/>
  </mergeCells>
  <printOptions/>
  <pageMargins left="0.18" right="0.17" top="0.984" bottom="0.984" header="0.512" footer="0.51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2"/>
  <sheetViews>
    <sheetView zoomScalePageLayoutView="0" workbookViewId="0" topLeftCell="C1">
      <pane ySplit="4" topLeftCell="A47" activePane="bottomLeft" state="frozen"/>
      <selection pane="topLeft" activeCell="A1" sqref="A1"/>
      <selection pane="bottomLeft" activeCell="Q57" sqref="Q5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5" width="6.875" style="0" customWidth="1"/>
    <col min="16" max="16" width="7.50390625" style="0" customWidth="1"/>
    <col min="17" max="17" width="6.875" style="0" customWidth="1"/>
    <col min="18" max="18" width="7.125" style="0" bestFit="1" customWidth="1"/>
    <col min="19" max="24" width="6.875" style="0" customWidth="1"/>
    <col min="25" max="16384" width="9.00390625" style="3" customWidth="1"/>
  </cols>
  <sheetData>
    <row r="1" spans="1:24" ht="22.5" customHeight="1">
      <c r="A1" s="15" t="s">
        <v>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ht="22.5" customHeight="1"/>
    <row r="3" spans="1:24" ht="18.75" customHeight="1">
      <c r="A3" s="16" t="s">
        <v>43</v>
      </c>
      <c r="B3" s="16" t="s">
        <v>31</v>
      </c>
      <c r="C3" s="23" t="s">
        <v>0</v>
      </c>
      <c r="D3" s="24"/>
      <c r="E3" s="25"/>
      <c r="F3" s="32" t="s">
        <v>4</v>
      </c>
      <c r="G3" s="33"/>
      <c r="H3" s="34"/>
      <c r="I3" s="29" t="s">
        <v>8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1"/>
      <c r="W3" s="35" t="s">
        <v>15</v>
      </c>
      <c r="X3" s="22" t="s">
        <v>16</v>
      </c>
    </row>
    <row r="4" spans="1:24" ht="52.5" customHeight="1">
      <c r="A4" s="18"/>
      <c r="B4" s="18"/>
      <c r="C4" s="8" t="s">
        <v>1</v>
      </c>
      <c r="D4" s="10" t="s">
        <v>47</v>
      </c>
      <c r="E4" s="8" t="s">
        <v>3</v>
      </c>
      <c r="F4" s="14" t="s">
        <v>85</v>
      </c>
      <c r="G4" s="11" t="s">
        <v>6</v>
      </c>
      <c r="H4" s="11" t="s">
        <v>7</v>
      </c>
      <c r="I4" s="7" t="s">
        <v>84</v>
      </c>
      <c r="J4" s="7" t="s">
        <v>78</v>
      </c>
      <c r="K4" s="7" t="s">
        <v>83</v>
      </c>
      <c r="L4" s="7" t="s">
        <v>10</v>
      </c>
      <c r="M4" s="7" t="s">
        <v>44</v>
      </c>
      <c r="N4" s="7" t="s">
        <v>81</v>
      </c>
      <c r="O4" s="7" t="s">
        <v>82</v>
      </c>
      <c r="P4" s="7" t="s">
        <v>72</v>
      </c>
      <c r="Q4" s="7" t="s">
        <v>86</v>
      </c>
      <c r="R4" s="7" t="s">
        <v>79</v>
      </c>
      <c r="S4" s="7" t="s">
        <v>73</v>
      </c>
      <c r="T4" s="7" t="s">
        <v>80</v>
      </c>
      <c r="U4" s="7" t="s">
        <v>13</v>
      </c>
      <c r="V4" s="7" t="s">
        <v>49</v>
      </c>
      <c r="W4" s="36"/>
      <c r="X4" s="22"/>
    </row>
    <row r="5" spans="1:24" ht="22.5" customHeight="1">
      <c r="A5" s="19" t="s">
        <v>20</v>
      </c>
      <c r="B5" s="2" t="s">
        <v>17</v>
      </c>
      <c r="C5" s="5">
        <v>1</v>
      </c>
      <c r="D5" s="5">
        <v>0</v>
      </c>
      <c r="E5" s="5">
        <v>0</v>
      </c>
      <c r="F5" s="5">
        <v>0</v>
      </c>
      <c r="G5" s="5">
        <v>5</v>
      </c>
      <c r="H5" s="5">
        <v>21</v>
      </c>
      <c r="I5" s="5">
        <v>0</v>
      </c>
      <c r="J5" s="5">
        <v>0</v>
      </c>
      <c r="K5" s="5">
        <v>2</v>
      </c>
      <c r="L5" s="5">
        <v>8</v>
      </c>
      <c r="M5" s="5">
        <v>0</v>
      </c>
      <c r="N5" s="5">
        <v>1</v>
      </c>
      <c r="O5" s="5">
        <v>2</v>
      </c>
      <c r="P5" s="5">
        <v>8</v>
      </c>
      <c r="Q5" s="5">
        <v>7</v>
      </c>
      <c r="R5" s="5">
        <v>0</v>
      </c>
      <c r="S5" s="5">
        <v>4</v>
      </c>
      <c r="T5" s="5">
        <v>0</v>
      </c>
      <c r="U5" s="5">
        <v>1</v>
      </c>
      <c r="V5" s="5">
        <v>0</v>
      </c>
      <c r="W5" s="5">
        <v>3</v>
      </c>
      <c r="X5" s="5">
        <f aca="true" t="shared" si="0" ref="X5:X52">SUM(C5:W5)</f>
        <v>63</v>
      </c>
    </row>
    <row r="6" spans="1:24" ht="22.5" customHeight="1">
      <c r="A6" s="20"/>
      <c r="B6" s="2" t="s">
        <v>18</v>
      </c>
      <c r="C6" s="5">
        <v>1</v>
      </c>
      <c r="D6" s="5">
        <v>0</v>
      </c>
      <c r="E6" s="5">
        <v>0</v>
      </c>
      <c r="F6" s="5">
        <v>0</v>
      </c>
      <c r="G6" s="5">
        <v>1</v>
      </c>
      <c r="H6" s="5">
        <v>23</v>
      </c>
      <c r="I6" s="5">
        <v>0</v>
      </c>
      <c r="J6" s="5">
        <v>0</v>
      </c>
      <c r="K6" s="5">
        <v>0</v>
      </c>
      <c r="L6" s="5">
        <v>19</v>
      </c>
      <c r="M6" s="5">
        <v>0</v>
      </c>
      <c r="N6" s="5">
        <v>0</v>
      </c>
      <c r="O6" s="5">
        <v>1</v>
      </c>
      <c r="P6" s="5">
        <v>12</v>
      </c>
      <c r="Q6" s="5">
        <v>7</v>
      </c>
      <c r="R6" s="5">
        <v>0</v>
      </c>
      <c r="S6" s="5">
        <v>4</v>
      </c>
      <c r="T6" s="5">
        <v>1</v>
      </c>
      <c r="U6" s="5">
        <v>2</v>
      </c>
      <c r="V6" s="5">
        <v>1</v>
      </c>
      <c r="W6" s="5">
        <v>0</v>
      </c>
      <c r="X6" s="5">
        <f t="shared" si="0"/>
        <v>72</v>
      </c>
    </row>
    <row r="7" spans="1:24" ht="22.5" customHeight="1">
      <c r="A7" s="21"/>
      <c r="B7" s="2" t="s">
        <v>19</v>
      </c>
      <c r="C7" s="5">
        <f aca="true" t="shared" si="1" ref="C7:W7">SUM(C5:C6)</f>
        <v>2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6</v>
      </c>
      <c r="H7" s="5">
        <f t="shared" si="1"/>
        <v>44</v>
      </c>
      <c r="I7" s="5">
        <f t="shared" si="1"/>
        <v>0</v>
      </c>
      <c r="J7" s="5">
        <f t="shared" si="1"/>
        <v>0</v>
      </c>
      <c r="K7" s="5">
        <f t="shared" si="1"/>
        <v>2</v>
      </c>
      <c r="L7" s="5">
        <f t="shared" si="1"/>
        <v>27</v>
      </c>
      <c r="M7" s="5">
        <f t="shared" si="1"/>
        <v>0</v>
      </c>
      <c r="N7" s="5">
        <f t="shared" si="1"/>
        <v>1</v>
      </c>
      <c r="O7" s="5">
        <f t="shared" si="1"/>
        <v>3</v>
      </c>
      <c r="P7" s="5">
        <f t="shared" si="1"/>
        <v>20</v>
      </c>
      <c r="Q7" s="5">
        <f t="shared" si="1"/>
        <v>14</v>
      </c>
      <c r="R7" s="5">
        <f t="shared" si="1"/>
        <v>0</v>
      </c>
      <c r="S7" s="5">
        <f t="shared" si="1"/>
        <v>8</v>
      </c>
      <c r="T7" s="5">
        <f t="shared" si="1"/>
        <v>1</v>
      </c>
      <c r="U7" s="5">
        <f t="shared" si="1"/>
        <v>3</v>
      </c>
      <c r="V7" s="5">
        <f t="shared" si="1"/>
        <v>1</v>
      </c>
      <c r="W7" s="5">
        <f t="shared" si="1"/>
        <v>3</v>
      </c>
      <c r="X7" s="5">
        <f t="shared" si="0"/>
        <v>135</v>
      </c>
    </row>
    <row r="8" spans="1:24" ht="22.5" customHeight="1">
      <c r="A8" s="19" t="s">
        <v>21</v>
      </c>
      <c r="B8" s="2" t="s">
        <v>17</v>
      </c>
      <c r="C8" s="5">
        <v>7</v>
      </c>
      <c r="D8" s="5">
        <v>0</v>
      </c>
      <c r="E8" s="5">
        <v>0</v>
      </c>
      <c r="F8" s="5">
        <v>0</v>
      </c>
      <c r="G8" s="5">
        <v>37</v>
      </c>
      <c r="H8" s="5">
        <v>146</v>
      </c>
      <c r="I8" s="5">
        <v>1</v>
      </c>
      <c r="J8" s="5">
        <v>3</v>
      </c>
      <c r="K8" s="5">
        <v>11</v>
      </c>
      <c r="L8" s="5">
        <v>51</v>
      </c>
      <c r="M8" s="5">
        <v>2</v>
      </c>
      <c r="N8" s="5">
        <v>5</v>
      </c>
      <c r="O8" s="5">
        <v>15</v>
      </c>
      <c r="P8" s="5">
        <v>34</v>
      </c>
      <c r="Q8" s="5">
        <v>20</v>
      </c>
      <c r="R8" s="5">
        <v>7</v>
      </c>
      <c r="S8" s="5">
        <v>33</v>
      </c>
      <c r="T8" s="5">
        <v>4</v>
      </c>
      <c r="U8" s="5">
        <v>12</v>
      </c>
      <c r="V8" s="5">
        <v>15</v>
      </c>
      <c r="W8" s="5">
        <v>13</v>
      </c>
      <c r="X8" s="5">
        <f t="shared" si="0"/>
        <v>416</v>
      </c>
    </row>
    <row r="9" spans="1:24" ht="22.5" customHeight="1">
      <c r="A9" s="20"/>
      <c r="B9" s="2" t="s">
        <v>18</v>
      </c>
      <c r="C9" s="5">
        <v>3</v>
      </c>
      <c r="D9" s="5">
        <v>0</v>
      </c>
      <c r="E9" s="5">
        <v>0</v>
      </c>
      <c r="F9" s="5">
        <v>0</v>
      </c>
      <c r="G9" s="5">
        <v>4</v>
      </c>
      <c r="H9" s="5">
        <v>122</v>
      </c>
      <c r="I9" s="5">
        <v>0</v>
      </c>
      <c r="J9" s="5">
        <v>3</v>
      </c>
      <c r="K9" s="5">
        <v>5</v>
      </c>
      <c r="L9" s="5">
        <v>59</v>
      </c>
      <c r="M9" s="5">
        <v>13</v>
      </c>
      <c r="N9" s="5">
        <v>4</v>
      </c>
      <c r="O9" s="5">
        <v>8</v>
      </c>
      <c r="P9" s="5">
        <v>49</v>
      </c>
      <c r="Q9" s="5">
        <v>37</v>
      </c>
      <c r="R9" s="5">
        <v>16</v>
      </c>
      <c r="S9" s="5">
        <v>134</v>
      </c>
      <c r="T9" s="5">
        <v>3</v>
      </c>
      <c r="U9" s="5">
        <v>9</v>
      </c>
      <c r="V9" s="5">
        <v>7</v>
      </c>
      <c r="W9" s="5">
        <v>6</v>
      </c>
      <c r="X9" s="5">
        <f t="shared" si="0"/>
        <v>482</v>
      </c>
    </row>
    <row r="10" spans="1:24" ht="22.5" customHeight="1">
      <c r="A10" s="21"/>
      <c r="B10" s="2" t="s">
        <v>19</v>
      </c>
      <c r="C10" s="5">
        <f aca="true" t="shared" si="2" ref="C10:W10">SUM(C8:C9)</f>
        <v>10</v>
      </c>
      <c r="D10" s="5">
        <f t="shared" si="2"/>
        <v>0</v>
      </c>
      <c r="E10" s="5">
        <f t="shared" si="2"/>
        <v>0</v>
      </c>
      <c r="F10" s="5">
        <f t="shared" si="2"/>
        <v>0</v>
      </c>
      <c r="G10" s="5">
        <f t="shared" si="2"/>
        <v>41</v>
      </c>
      <c r="H10" s="5">
        <f t="shared" si="2"/>
        <v>268</v>
      </c>
      <c r="I10" s="5">
        <f t="shared" si="2"/>
        <v>1</v>
      </c>
      <c r="J10" s="5">
        <f t="shared" si="2"/>
        <v>6</v>
      </c>
      <c r="K10" s="5">
        <f t="shared" si="2"/>
        <v>16</v>
      </c>
      <c r="L10" s="5">
        <f t="shared" si="2"/>
        <v>110</v>
      </c>
      <c r="M10" s="5">
        <f>SUM(M8:M9)</f>
        <v>15</v>
      </c>
      <c r="N10" s="5">
        <f>SUM(N8:N9)</f>
        <v>9</v>
      </c>
      <c r="O10" s="5">
        <f t="shared" si="2"/>
        <v>23</v>
      </c>
      <c r="P10" s="5">
        <f t="shared" si="2"/>
        <v>83</v>
      </c>
      <c r="Q10" s="5">
        <f t="shared" si="2"/>
        <v>57</v>
      </c>
      <c r="R10" s="5">
        <f t="shared" si="2"/>
        <v>23</v>
      </c>
      <c r="S10" s="5">
        <f t="shared" si="2"/>
        <v>167</v>
      </c>
      <c r="T10" s="5">
        <f t="shared" si="2"/>
        <v>7</v>
      </c>
      <c r="U10" s="5">
        <f t="shared" si="2"/>
        <v>21</v>
      </c>
      <c r="V10" s="5">
        <f t="shared" si="2"/>
        <v>22</v>
      </c>
      <c r="W10" s="5">
        <f t="shared" si="2"/>
        <v>19</v>
      </c>
      <c r="X10" s="5">
        <f t="shared" si="0"/>
        <v>898</v>
      </c>
    </row>
    <row r="11" spans="1:24" ht="22.5" customHeight="1">
      <c r="A11" s="19" t="s">
        <v>22</v>
      </c>
      <c r="B11" s="2" t="s">
        <v>17</v>
      </c>
      <c r="C11" s="5">
        <v>11</v>
      </c>
      <c r="D11" s="5">
        <v>0</v>
      </c>
      <c r="E11" s="5">
        <v>2</v>
      </c>
      <c r="F11" s="5">
        <v>0</v>
      </c>
      <c r="G11" s="5">
        <v>62</v>
      </c>
      <c r="H11" s="5">
        <v>214</v>
      </c>
      <c r="I11" s="5">
        <v>1</v>
      </c>
      <c r="J11" s="5">
        <v>20</v>
      </c>
      <c r="K11" s="5">
        <v>26</v>
      </c>
      <c r="L11" s="5">
        <v>94</v>
      </c>
      <c r="M11" s="5">
        <v>5</v>
      </c>
      <c r="N11" s="5">
        <v>6</v>
      </c>
      <c r="O11" s="5">
        <v>18</v>
      </c>
      <c r="P11" s="5">
        <v>18</v>
      </c>
      <c r="Q11" s="5">
        <v>35</v>
      </c>
      <c r="R11" s="5">
        <v>6</v>
      </c>
      <c r="S11" s="5">
        <v>56</v>
      </c>
      <c r="T11" s="5">
        <v>14</v>
      </c>
      <c r="U11" s="5">
        <v>27</v>
      </c>
      <c r="V11" s="5">
        <v>29</v>
      </c>
      <c r="W11" s="5">
        <v>15</v>
      </c>
      <c r="X11" s="5">
        <f t="shared" si="0"/>
        <v>659</v>
      </c>
    </row>
    <row r="12" spans="1:24" ht="22.5" customHeight="1">
      <c r="A12" s="20"/>
      <c r="B12" s="2" t="s">
        <v>18</v>
      </c>
      <c r="C12" s="5">
        <v>5</v>
      </c>
      <c r="D12" s="5">
        <v>0</v>
      </c>
      <c r="E12" s="5">
        <v>0</v>
      </c>
      <c r="F12" s="5">
        <v>0</v>
      </c>
      <c r="G12" s="5">
        <v>7</v>
      </c>
      <c r="H12" s="5">
        <v>72</v>
      </c>
      <c r="I12" s="5">
        <v>0</v>
      </c>
      <c r="J12" s="5">
        <v>9</v>
      </c>
      <c r="K12" s="5">
        <v>6</v>
      </c>
      <c r="L12" s="5">
        <v>81</v>
      </c>
      <c r="M12" s="5">
        <v>11</v>
      </c>
      <c r="N12" s="5">
        <v>7</v>
      </c>
      <c r="O12" s="5">
        <v>11</v>
      </c>
      <c r="P12" s="5">
        <v>33</v>
      </c>
      <c r="Q12" s="5">
        <v>45</v>
      </c>
      <c r="R12" s="5">
        <v>40</v>
      </c>
      <c r="S12" s="5">
        <v>181</v>
      </c>
      <c r="T12" s="5">
        <v>1</v>
      </c>
      <c r="U12" s="5">
        <v>16</v>
      </c>
      <c r="V12" s="5">
        <v>13</v>
      </c>
      <c r="W12" s="5">
        <v>15</v>
      </c>
      <c r="X12" s="5">
        <f t="shared" si="0"/>
        <v>553</v>
      </c>
    </row>
    <row r="13" spans="1:24" ht="22.5" customHeight="1">
      <c r="A13" s="21"/>
      <c r="B13" s="2" t="s">
        <v>19</v>
      </c>
      <c r="C13" s="5">
        <f aca="true" t="shared" si="3" ref="C13:W13">SUM(C11:C12)</f>
        <v>16</v>
      </c>
      <c r="D13" s="5">
        <f t="shared" si="3"/>
        <v>0</v>
      </c>
      <c r="E13" s="5">
        <f t="shared" si="3"/>
        <v>2</v>
      </c>
      <c r="F13" s="5">
        <f t="shared" si="3"/>
        <v>0</v>
      </c>
      <c r="G13" s="5">
        <f t="shared" si="3"/>
        <v>69</v>
      </c>
      <c r="H13" s="5">
        <f t="shared" si="3"/>
        <v>286</v>
      </c>
      <c r="I13" s="5">
        <f t="shared" si="3"/>
        <v>1</v>
      </c>
      <c r="J13" s="5">
        <f t="shared" si="3"/>
        <v>29</v>
      </c>
      <c r="K13" s="5">
        <f t="shared" si="3"/>
        <v>32</v>
      </c>
      <c r="L13" s="5">
        <f t="shared" si="3"/>
        <v>175</v>
      </c>
      <c r="M13" s="5">
        <f t="shared" si="3"/>
        <v>16</v>
      </c>
      <c r="N13" s="5">
        <f t="shared" si="3"/>
        <v>13</v>
      </c>
      <c r="O13" s="5">
        <f t="shared" si="3"/>
        <v>29</v>
      </c>
      <c r="P13" s="5">
        <f t="shared" si="3"/>
        <v>51</v>
      </c>
      <c r="Q13" s="5">
        <f t="shared" si="3"/>
        <v>80</v>
      </c>
      <c r="R13" s="5">
        <f t="shared" si="3"/>
        <v>46</v>
      </c>
      <c r="S13" s="5">
        <f t="shared" si="3"/>
        <v>237</v>
      </c>
      <c r="T13" s="5">
        <f t="shared" si="3"/>
        <v>15</v>
      </c>
      <c r="U13" s="5">
        <f t="shared" si="3"/>
        <v>43</v>
      </c>
      <c r="V13" s="5">
        <f t="shared" si="3"/>
        <v>42</v>
      </c>
      <c r="W13" s="5">
        <f t="shared" si="3"/>
        <v>30</v>
      </c>
      <c r="X13" s="5">
        <f t="shared" si="0"/>
        <v>1212</v>
      </c>
    </row>
    <row r="14" spans="1:24" ht="22.5" customHeight="1">
      <c r="A14" s="19" t="s">
        <v>23</v>
      </c>
      <c r="B14" s="2" t="s">
        <v>17</v>
      </c>
      <c r="C14" s="5">
        <v>16</v>
      </c>
      <c r="D14" s="5">
        <v>0</v>
      </c>
      <c r="E14" s="5">
        <v>4</v>
      </c>
      <c r="F14" s="5">
        <v>0</v>
      </c>
      <c r="G14" s="5">
        <v>82</v>
      </c>
      <c r="H14" s="5">
        <v>294</v>
      </c>
      <c r="I14" s="5">
        <v>8</v>
      </c>
      <c r="J14" s="5">
        <v>11</v>
      </c>
      <c r="K14" s="5">
        <v>42</v>
      </c>
      <c r="L14" s="5">
        <v>101</v>
      </c>
      <c r="M14" s="5">
        <v>9</v>
      </c>
      <c r="N14" s="5">
        <v>6</v>
      </c>
      <c r="O14" s="5">
        <v>20</v>
      </c>
      <c r="P14" s="5">
        <v>27</v>
      </c>
      <c r="Q14" s="5">
        <v>26</v>
      </c>
      <c r="R14" s="5">
        <v>21</v>
      </c>
      <c r="S14" s="5">
        <v>45</v>
      </c>
      <c r="T14" s="5">
        <v>6</v>
      </c>
      <c r="U14" s="5">
        <v>39</v>
      </c>
      <c r="V14" s="5">
        <v>37</v>
      </c>
      <c r="W14" s="5">
        <v>19</v>
      </c>
      <c r="X14" s="5">
        <f t="shared" si="0"/>
        <v>813</v>
      </c>
    </row>
    <row r="15" spans="1:24" ht="22.5" customHeight="1">
      <c r="A15" s="20"/>
      <c r="B15" s="2" t="s">
        <v>18</v>
      </c>
      <c r="C15" s="5">
        <v>5</v>
      </c>
      <c r="D15" s="5">
        <v>0</v>
      </c>
      <c r="E15" s="5">
        <v>0</v>
      </c>
      <c r="F15" s="5">
        <v>0</v>
      </c>
      <c r="G15" s="5">
        <v>15</v>
      </c>
      <c r="H15" s="5">
        <v>119</v>
      </c>
      <c r="I15" s="5">
        <v>1</v>
      </c>
      <c r="J15" s="5">
        <v>7</v>
      </c>
      <c r="K15" s="5">
        <v>7</v>
      </c>
      <c r="L15" s="5">
        <v>85</v>
      </c>
      <c r="M15" s="5">
        <v>13</v>
      </c>
      <c r="N15" s="5">
        <v>3</v>
      </c>
      <c r="O15" s="5">
        <v>12</v>
      </c>
      <c r="P15" s="5">
        <v>33</v>
      </c>
      <c r="Q15" s="5">
        <v>34</v>
      </c>
      <c r="R15" s="5">
        <v>43</v>
      </c>
      <c r="S15" s="5">
        <v>170</v>
      </c>
      <c r="T15" s="5">
        <v>3</v>
      </c>
      <c r="U15" s="5">
        <v>19</v>
      </c>
      <c r="V15" s="5">
        <v>20</v>
      </c>
      <c r="W15" s="5">
        <v>11</v>
      </c>
      <c r="X15" s="5">
        <f t="shared" si="0"/>
        <v>600</v>
      </c>
    </row>
    <row r="16" spans="1:24" ht="22.5" customHeight="1">
      <c r="A16" s="21"/>
      <c r="B16" s="2" t="s">
        <v>19</v>
      </c>
      <c r="C16" s="5">
        <f aca="true" t="shared" si="4" ref="C16:W16">SUM(C14:C15)</f>
        <v>21</v>
      </c>
      <c r="D16" s="5">
        <f t="shared" si="4"/>
        <v>0</v>
      </c>
      <c r="E16" s="5">
        <f t="shared" si="4"/>
        <v>4</v>
      </c>
      <c r="F16" s="5">
        <f t="shared" si="4"/>
        <v>0</v>
      </c>
      <c r="G16" s="5">
        <f t="shared" si="4"/>
        <v>97</v>
      </c>
      <c r="H16" s="5">
        <f t="shared" si="4"/>
        <v>413</v>
      </c>
      <c r="I16" s="5">
        <f t="shared" si="4"/>
        <v>9</v>
      </c>
      <c r="J16" s="5">
        <f t="shared" si="4"/>
        <v>18</v>
      </c>
      <c r="K16" s="5">
        <f t="shared" si="4"/>
        <v>49</v>
      </c>
      <c r="L16" s="5">
        <f t="shared" si="4"/>
        <v>186</v>
      </c>
      <c r="M16" s="5">
        <f t="shared" si="4"/>
        <v>22</v>
      </c>
      <c r="N16" s="5">
        <f t="shared" si="4"/>
        <v>9</v>
      </c>
      <c r="O16" s="5">
        <f t="shared" si="4"/>
        <v>32</v>
      </c>
      <c r="P16" s="5">
        <f t="shared" si="4"/>
        <v>60</v>
      </c>
      <c r="Q16" s="5">
        <f t="shared" si="4"/>
        <v>60</v>
      </c>
      <c r="R16" s="5">
        <f t="shared" si="4"/>
        <v>64</v>
      </c>
      <c r="S16" s="5">
        <f t="shared" si="4"/>
        <v>215</v>
      </c>
      <c r="T16" s="5">
        <f t="shared" si="4"/>
        <v>9</v>
      </c>
      <c r="U16" s="5">
        <f t="shared" si="4"/>
        <v>58</v>
      </c>
      <c r="V16" s="5">
        <f t="shared" si="4"/>
        <v>57</v>
      </c>
      <c r="W16" s="5">
        <f t="shared" si="4"/>
        <v>30</v>
      </c>
      <c r="X16" s="5">
        <f t="shared" si="0"/>
        <v>1413</v>
      </c>
    </row>
    <row r="17" spans="1:24" ht="22.5" customHeight="1">
      <c r="A17" s="19" t="s">
        <v>24</v>
      </c>
      <c r="B17" s="2" t="s">
        <v>17</v>
      </c>
      <c r="C17" s="5">
        <v>16</v>
      </c>
      <c r="D17" s="5">
        <v>2</v>
      </c>
      <c r="E17" s="5">
        <v>8</v>
      </c>
      <c r="F17" s="5">
        <v>0</v>
      </c>
      <c r="G17" s="5">
        <v>86</v>
      </c>
      <c r="H17" s="5">
        <v>302</v>
      </c>
      <c r="I17" s="5">
        <v>3</v>
      </c>
      <c r="J17" s="5">
        <v>14</v>
      </c>
      <c r="K17" s="5">
        <v>56</v>
      </c>
      <c r="L17" s="5">
        <v>88</v>
      </c>
      <c r="M17" s="5">
        <v>12</v>
      </c>
      <c r="N17" s="5">
        <v>9</v>
      </c>
      <c r="O17" s="5">
        <v>26</v>
      </c>
      <c r="P17" s="5">
        <v>21</v>
      </c>
      <c r="Q17" s="5">
        <v>18</v>
      </c>
      <c r="R17" s="5">
        <v>25</v>
      </c>
      <c r="S17" s="5">
        <v>50</v>
      </c>
      <c r="T17" s="5">
        <v>11</v>
      </c>
      <c r="U17" s="5">
        <v>72</v>
      </c>
      <c r="V17" s="5">
        <v>40</v>
      </c>
      <c r="W17" s="5">
        <v>10</v>
      </c>
      <c r="X17" s="5">
        <f t="shared" si="0"/>
        <v>869</v>
      </c>
    </row>
    <row r="18" spans="1:24" ht="22.5" customHeight="1">
      <c r="A18" s="20"/>
      <c r="B18" s="2" t="s">
        <v>18</v>
      </c>
      <c r="C18" s="5">
        <v>11</v>
      </c>
      <c r="D18" s="5">
        <v>0</v>
      </c>
      <c r="E18" s="5">
        <v>2</v>
      </c>
      <c r="F18" s="5">
        <v>0</v>
      </c>
      <c r="G18" s="5">
        <v>14</v>
      </c>
      <c r="H18" s="5">
        <v>113</v>
      </c>
      <c r="I18" s="5">
        <v>3</v>
      </c>
      <c r="J18" s="5">
        <v>2</v>
      </c>
      <c r="K18" s="5">
        <v>9</v>
      </c>
      <c r="L18" s="5">
        <v>143</v>
      </c>
      <c r="M18" s="5">
        <v>18</v>
      </c>
      <c r="N18" s="5">
        <v>8</v>
      </c>
      <c r="O18" s="5">
        <v>9</v>
      </c>
      <c r="P18" s="5">
        <v>37</v>
      </c>
      <c r="Q18" s="5">
        <v>23</v>
      </c>
      <c r="R18" s="5">
        <v>37</v>
      </c>
      <c r="S18" s="5">
        <v>177</v>
      </c>
      <c r="T18" s="5">
        <v>7</v>
      </c>
      <c r="U18" s="5">
        <v>15</v>
      </c>
      <c r="V18" s="5">
        <v>36</v>
      </c>
      <c r="W18" s="5">
        <v>7</v>
      </c>
      <c r="X18" s="5">
        <f t="shared" si="0"/>
        <v>671</v>
      </c>
    </row>
    <row r="19" spans="1:24" ht="22.5" customHeight="1">
      <c r="A19" s="21"/>
      <c r="B19" s="2" t="s">
        <v>19</v>
      </c>
      <c r="C19" s="5">
        <f aca="true" t="shared" si="5" ref="C19:W19">SUM(C17:C18)</f>
        <v>27</v>
      </c>
      <c r="D19" s="5">
        <f t="shared" si="5"/>
        <v>2</v>
      </c>
      <c r="E19" s="5">
        <f t="shared" si="5"/>
        <v>10</v>
      </c>
      <c r="F19" s="5">
        <f t="shared" si="5"/>
        <v>0</v>
      </c>
      <c r="G19" s="5">
        <f t="shared" si="5"/>
        <v>100</v>
      </c>
      <c r="H19" s="5">
        <f t="shared" si="5"/>
        <v>415</v>
      </c>
      <c r="I19" s="5">
        <f t="shared" si="5"/>
        <v>6</v>
      </c>
      <c r="J19" s="5">
        <f t="shared" si="5"/>
        <v>16</v>
      </c>
      <c r="K19" s="5">
        <f t="shared" si="5"/>
        <v>65</v>
      </c>
      <c r="L19" s="5">
        <f t="shared" si="5"/>
        <v>231</v>
      </c>
      <c r="M19" s="5">
        <f t="shared" si="5"/>
        <v>30</v>
      </c>
      <c r="N19" s="5">
        <f t="shared" si="5"/>
        <v>17</v>
      </c>
      <c r="O19" s="5">
        <f t="shared" si="5"/>
        <v>35</v>
      </c>
      <c r="P19" s="5">
        <f t="shared" si="5"/>
        <v>58</v>
      </c>
      <c r="Q19" s="5">
        <f t="shared" si="5"/>
        <v>41</v>
      </c>
      <c r="R19" s="5">
        <f t="shared" si="5"/>
        <v>62</v>
      </c>
      <c r="S19" s="5">
        <f t="shared" si="5"/>
        <v>227</v>
      </c>
      <c r="T19" s="5">
        <f t="shared" si="5"/>
        <v>18</v>
      </c>
      <c r="U19" s="5">
        <f t="shared" si="5"/>
        <v>87</v>
      </c>
      <c r="V19" s="5">
        <f t="shared" si="5"/>
        <v>76</v>
      </c>
      <c r="W19" s="5">
        <f t="shared" si="5"/>
        <v>17</v>
      </c>
      <c r="X19" s="5">
        <f t="shared" si="0"/>
        <v>1540</v>
      </c>
    </row>
    <row r="20" spans="1:24" ht="22.5" customHeight="1">
      <c r="A20" s="16" t="s">
        <v>25</v>
      </c>
      <c r="B20" s="2" t="s">
        <v>17</v>
      </c>
      <c r="C20" s="5">
        <v>20</v>
      </c>
      <c r="D20" s="5">
        <v>2</v>
      </c>
      <c r="E20" s="5">
        <v>4</v>
      </c>
      <c r="F20" s="5">
        <v>0</v>
      </c>
      <c r="G20" s="5">
        <v>54</v>
      </c>
      <c r="H20" s="5">
        <v>234</v>
      </c>
      <c r="I20" s="5">
        <v>4</v>
      </c>
      <c r="J20" s="5">
        <v>17</v>
      </c>
      <c r="K20" s="5">
        <v>37</v>
      </c>
      <c r="L20" s="5">
        <v>79</v>
      </c>
      <c r="M20" s="5">
        <v>8</v>
      </c>
      <c r="N20" s="5">
        <v>5</v>
      </c>
      <c r="O20" s="5">
        <v>10</v>
      </c>
      <c r="P20" s="5">
        <v>23</v>
      </c>
      <c r="Q20" s="5">
        <v>14</v>
      </c>
      <c r="R20" s="5">
        <v>51</v>
      </c>
      <c r="S20" s="5">
        <v>43</v>
      </c>
      <c r="T20" s="5">
        <v>10</v>
      </c>
      <c r="U20" s="5">
        <v>24</v>
      </c>
      <c r="V20" s="5">
        <v>51</v>
      </c>
      <c r="W20" s="5">
        <v>7</v>
      </c>
      <c r="X20" s="5">
        <f t="shared" si="0"/>
        <v>697</v>
      </c>
    </row>
    <row r="21" spans="1:24" ht="22.5" customHeight="1">
      <c r="A21" s="17"/>
      <c r="B21" s="2" t="s">
        <v>18</v>
      </c>
      <c r="C21" s="5">
        <v>20</v>
      </c>
      <c r="D21" s="5">
        <v>0</v>
      </c>
      <c r="E21" s="5">
        <v>2</v>
      </c>
      <c r="F21" s="5">
        <v>0</v>
      </c>
      <c r="G21" s="5">
        <v>15</v>
      </c>
      <c r="H21" s="5">
        <v>91</v>
      </c>
      <c r="I21" s="5">
        <v>0</v>
      </c>
      <c r="J21" s="5">
        <v>5</v>
      </c>
      <c r="K21" s="5">
        <v>7</v>
      </c>
      <c r="L21" s="5">
        <v>115</v>
      </c>
      <c r="M21" s="5">
        <v>15</v>
      </c>
      <c r="N21" s="5">
        <v>4</v>
      </c>
      <c r="O21" s="5">
        <v>12</v>
      </c>
      <c r="P21" s="5">
        <v>33</v>
      </c>
      <c r="Q21" s="5">
        <v>23</v>
      </c>
      <c r="R21" s="5">
        <v>68</v>
      </c>
      <c r="S21" s="5">
        <v>182</v>
      </c>
      <c r="T21" s="5">
        <v>6</v>
      </c>
      <c r="U21" s="5">
        <v>20</v>
      </c>
      <c r="V21" s="5">
        <v>24</v>
      </c>
      <c r="W21" s="5">
        <v>8</v>
      </c>
      <c r="X21" s="5">
        <f t="shared" si="0"/>
        <v>650</v>
      </c>
    </row>
    <row r="22" spans="1:24" ht="22.5" customHeight="1">
      <c r="A22" s="18"/>
      <c r="B22" s="2" t="s">
        <v>19</v>
      </c>
      <c r="C22" s="5">
        <f aca="true" t="shared" si="6" ref="C22:W22">SUM(C20:C21)</f>
        <v>40</v>
      </c>
      <c r="D22" s="5">
        <f t="shared" si="6"/>
        <v>2</v>
      </c>
      <c r="E22" s="5">
        <f t="shared" si="6"/>
        <v>6</v>
      </c>
      <c r="F22" s="5">
        <f t="shared" si="6"/>
        <v>0</v>
      </c>
      <c r="G22" s="5">
        <f t="shared" si="6"/>
        <v>69</v>
      </c>
      <c r="H22" s="5">
        <f t="shared" si="6"/>
        <v>325</v>
      </c>
      <c r="I22" s="5">
        <f t="shared" si="6"/>
        <v>4</v>
      </c>
      <c r="J22" s="5">
        <f t="shared" si="6"/>
        <v>22</v>
      </c>
      <c r="K22" s="5">
        <f t="shared" si="6"/>
        <v>44</v>
      </c>
      <c r="L22" s="5">
        <f t="shared" si="6"/>
        <v>194</v>
      </c>
      <c r="M22" s="5">
        <f t="shared" si="6"/>
        <v>23</v>
      </c>
      <c r="N22" s="5">
        <f t="shared" si="6"/>
        <v>9</v>
      </c>
      <c r="O22" s="5">
        <f t="shared" si="6"/>
        <v>22</v>
      </c>
      <c r="P22" s="5">
        <f t="shared" si="6"/>
        <v>56</v>
      </c>
      <c r="Q22" s="5">
        <f t="shared" si="6"/>
        <v>37</v>
      </c>
      <c r="R22" s="5">
        <f t="shared" si="6"/>
        <v>119</v>
      </c>
      <c r="S22" s="5">
        <f t="shared" si="6"/>
        <v>225</v>
      </c>
      <c r="T22" s="5">
        <f t="shared" si="6"/>
        <v>16</v>
      </c>
      <c r="U22" s="5">
        <f t="shared" si="6"/>
        <v>44</v>
      </c>
      <c r="V22" s="5">
        <f t="shared" si="6"/>
        <v>75</v>
      </c>
      <c r="W22" s="5">
        <f t="shared" si="6"/>
        <v>15</v>
      </c>
      <c r="X22" s="5">
        <f t="shared" si="0"/>
        <v>1347</v>
      </c>
    </row>
    <row r="23" spans="1:24" ht="22.5" customHeight="1">
      <c r="A23" s="19" t="s">
        <v>26</v>
      </c>
      <c r="B23" s="2" t="s">
        <v>17</v>
      </c>
      <c r="C23" s="5">
        <v>12</v>
      </c>
      <c r="D23" s="5">
        <v>0</v>
      </c>
      <c r="E23" s="5">
        <v>4</v>
      </c>
      <c r="F23" s="5">
        <v>1</v>
      </c>
      <c r="G23" s="5">
        <v>58</v>
      </c>
      <c r="H23" s="5">
        <v>204</v>
      </c>
      <c r="I23" s="5">
        <v>5</v>
      </c>
      <c r="J23" s="5">
        <v>11</v>
      </c>
      <c r="K23" s="5">
        <v>58</v>
      </c>
      <c r="L23" s="5">
        <v>50</v>
      </c>
      <c r="M23" s="5">
        <v>11</v>
      </c>
      <c r="N23" s="5">
        <v>3</v>
      </c>
      <c r="O23" s="5">
        <v>18</v>
      </c>
      <c r="P23" s="5">
        <v>23</v>
      </c>
      <c r="Q23" s="5">
        <v>15</v>
      </c>
      <c r="R23" s="5">
        <v>47</v>
      </c>
      <c r="S23" s="5">
        <v>37</v>
      </c>
      <c r="T23" s="5">
        <v>18</v>
      </c>
      <c r="U23" s="5">
        <v>46</v>
      </c>
      <c r="V23" s="5">
        <v>68</v>
      </c>
      <c r="W23" s="5">
        <v>3</v>
      </c>
      <c r="X23" s="5">
        <f t="shared" si="0"/>
        <v>692</v>
      </c>
    </row>
    <row r="24" spans="1:24" ht="22.5" customHeight="1">
      <c r="A24" s="20"/>
      <c r="B24" s="2" t="s">
        <v>18</v>
      </c>
      <c r="C24" s="5">
        <v>14</v>
      </c>
      <c r="D24" s="5">
        <v>0</v>
      </c>
      <c r="E24" s="5">
        <v>1</v>
      </c>
      <c r="F24" s="5">
        <v>0</v>
      </c>
      <c r="G24" s="5">
        <v>17</v>
      </c>
      <c r="H24" s="5">
        <v>71</v>
      </c>
      <c r="I24" s="5">
        <v>0</v>
      </c>
      <c r="J24" s="5">
        <v>4</v>
      </c>
      <c r="K24" s="5">
        <v>10</v>
      </c>
      <c r="L24" s="5">
        <v>121</v>
      </c>
      <c r="M24" s="5">
        <v>27</v>
      </c>
      <c r="N24" s="5">
        <v>4</v>
      </c>
      <c r="O24" s="5">
        <v>11</v>
      </c>
      <c r="P24" s="5">
        <v>35</v>
      </c>
      <c r="Q24" s="5">
        <v>22</v>
      </c>
      <c r="R24" s="5">
        <v>61</v>
      </c>
      <c r="S24" s="5">
        <v>201</v>
      </c>
      <c r="T24" s="5">
        <v>8</v>
      </c>
      <c r="U24" s="5">
        <v>21</v>
      </c>
      <c r="V24" s="5">
        <v>15</v>
      </c>
      <c r="W24" s="5">
        <v>2</v>
      </c>
      <c r="X24" s="5">
        <f t="shared" si="0"/>
        <v>645</v>
      </c>
    </row>
    <row r="25" spans="1:24" ht="22.5" customHeight="1">
      <c r="A25" s="21"/>
      <c r="B25" s="2" t="s">
        <v>19</v>
      </c>
      <c r="C25" s="5">
        <f aca="true" t="shared" si="7" ref="C25:W25">SUM(C23:C24)</f>
        <v>26</v>
      </c>
      <c r="D25" s="5">
        <f t="shared" si="7"/>
        <v>0</v>
      </c>
      <c r="E25" s="5">
        <f t="shared" si="7"/>
        <v>5</v>
      </c>
      <c r="F25" s="5">
        <f t="shared" si="7"/>
        <v>1</v>
      </c>
      <c r="G25" s="5">
        <f t="shared" si="7"/>
        <v>75</v>
      </c>
      <c r="H25" s="5">
        <f t="shared" si="7"/>
        <v>275</v>
      </c>
      <c r="I25" s="5">
        <f t="shared" si="7"/>
        <v>5</v>
      </c>
      <c r="J25" s="5">
        <f t="shared" si="7"/>
        <v>15</v>
      </c>
      <c r="K25" s="5">
        <f t="shared" si="7"/>
        <v>68</v>
      </c>
      <c r="L25" s="5">
        <f t="shared" si="7"/>
        <v>171</v>
      </c>
      <c r="M25" s="5">
        <f t="shared" si="7"/>
        <v>38</v>
      </c>
      <c r="N25" s="5">
        <f t="shared" si="7"/>
        <v>7</v>
      </c>
      <c r="O25" s="5">
        <f t="shared" si="7"/>
        <v>29</v>
      </c>
      <c r="P25" s="5">
        <f t="shared" si="7"/>
        <v>58</v>
      </c>
      <c r="Q25" s="5">
        <f t="shared" si="7"/>
        <v>37</v>
      </c>
      <c r="R25" s="5">
        <f t="shared" si="7"/>
        <v>108</v>
      </c>
      <c r="S25" s="5">
        <f t="shared" si="7"/>
        <v>238</v>
      </c>
      <c r="T25" s="5">
        <f t="shared" si="7"/>
        <v>26</v>
      </c>
      <c r="U25" s="5">
        <f t="shared" si="7"/>
        <v>67</v>
      </c>
      <c r="V25" s="5">
        <f t="shared" si="7"/>
        <v>83</v>
      </c>
      <c r="W25" s="5">
        <f t="shared" si="7"/>
        <v>5</v>
      </c>
      <c r="X25" s="5">
        <f t="shared" si="0"/>
        <v>1337</v>
      </c>
    </row>
    <row r="26" spans="1:24" ht="22.5" customHeight="1">
      <c r="A26" s="16" t="s">
        <v>27</v>
      </c>
      <c r="B26" s="2" t="s">
        <v>17</v>
      </c>
      <c r="C26" s="5">
        <v>31</v>
      </c>
      <c r="D26" s="5">
        <v>0</v>
      </c>
      <c r="E26" s="5">
        <v>6</v>
      </c>
      <c r="F26" s="5">
        <v>0</v>
      </c>
      <c r="G26" s="5">
        <v>82</v>
      </c>
      <c r="H26" s="5">
        <v>124</v>
      </c>
      <c r="I26" s="5">
        <v>6</v>
      </c>
      <c r="J26" s="5">
        <v>8</v>
      </c>
      <c r="K26" s="5">
        <v>60</v>
      </c>
      <c r="L26" s="5">
        <v>86</v>
      </c>
      <c r="M26" s="5">
        <v>18</v>
      </c>
      <c r="N26" s="5">
        <v>4</v>
      </c>
      <c r="O26" s="5">
        <v>15</v>
      </c>
      <c r="P26" s="5">
        <v>21</v>
      </c>
      <c r="Q26" s="5">
        <v>21</v>
      </c>
      <c r="R26" s="5">
        <v>33</v>
      </c>
      <c r="S26" s="5">
        <v>47</v>
      </c>
      <c r="T26" s="5">
        <v>7</v>
      </c>
      <c r="U26" s="5">
        <v>47</v>
      </c>
      <c r="V26" s="5">
        <v>85</v>
      </c>
      <c r="W26" s="5">
        <v>5</v>
      </c>
      <c r="X26" s="5">
        <f t="shared" si="0"/>
        <v>706</v>
      </c>
    </row>
    <row r="27" spans="1:24" ht="22.5" customHeight="1">
      <c r="A27" s="17"/>
      <c r="B27" s="2" t="s">
        <v>18</v>
      </c>
      <c r="C27" s="5">
        <v>25</v>
      </c>
      <c r="D27" s="5">
        <v>0</v>
      </c>
      <c r="E27" s="5">
        <v>1</v>
      </c>
      <c r="F27" s="5">
        <v>0</v>
      </c>
      <c r="G27" s="5">
        <v>11</v>
      </c>
      <c r="H27" s="5">
        <v>67</v>
      </c>
      <c r="I27" s="5">
        <v>0</v>
      </c>
      <c r="J27" s="5">
        <v>0</v>
      </c>
      <c r="K27" s="5">
        <v>3</v>
      </c>
      <c r="L27" s="5">
        <v>129</v>
      </c>
      <c r="M27" s="5">
        <v>17</v>
      </c>
      <c r="N27" s="5">
        <v>4</v>
      </c>
      <c r="O27" s="5">
        <v>6</v>
      </c>
      <c r="P27" s="5">
        <v>51</v>
      </c>
      <c r="Q27" s="5">
        <v>26</v>
      </c>
      <c r="R27" s="5">
        <v>53</v>
      </c>
      <c r="S27" s="5">
        <v>167</v>
      </c>
      <c r="T27" s="5">
        <v>3</v>
      </c>
      <c r="U27" s="5">
        <v>29</v>
      </c>
      <c r="V27" s="5">
        <v>7</v>
      </c>
      <c r="W27" s="5">
        <v>3</v>
      </c>
      <c r="X27" s="5">
        <f t="shared" si="0"/>
        <v>602</v>
      </c>
    </row>
    <row r="28" spans="1:24" ht="22.5" customHeight="1">
      <c r="A28" s="18"/>
      <c r="B28" s="2" t="s">
        <v>19</v>
      </c>
      <c r="C28" s="5">
        <f aca="true" t="shared" si="8" ref="C28:W28">SUM(C26:C27)</f>
        <v>56</v>
      </c>
      <c r="D28" s="5">
        <f t="shared" si="8"/>
        <v>0</v>
      </c>
      <c r="E28" s="5">
        <f t="shared" si="8"/>
        <v>7</v>
      </c>
      <c r="F28" s="5">
        <f t="shared" si="8"/>
        <v>0</v>
      </c>
      <c r="G28" s="5">
        <f t="shared" si="8"/>
        <v>93</v>
      </c>
      <c r="H28" s="5">
        <f t="shared" si="8"/>
        <v>191</v>
      </c>
      <c r="I28" s="5">
        <f t="shared" si="8"/>
        <v>6</v>
      </c>
      <c r="J28" s="5">
        <f t="shared" si="8"/>
        <v>8</v>
      </c>
      <c r="K28" s="5">
        <f t="shared" si="8"/>
        <v>63</v>
      </c>
      <c r="L28" s="5">
        <f t="shared" si="8"/>
        <v>215</v>
      </c>
      <c r="M28" s="5">
        <f t="shared" si="8"/>
        <v>35</v>
      </c>
      <c r="N28" s="5">
        <f t="shared" si="8"/>
        <v>8</v>
      </c>
      <c r="O28" s="5">
        <f t="shared" si="8"/>
        <v>21</v>
      </c>
      <c r="P28" s="5">
        <f t="shared" si="8"/>
        <v>72</v>
      </c>
      <c r="Q28" s="5">
        <f t="shared" si="8"/>
        <v>47</v>
      </c>
      <c r="R28" s="5">
        <f t="shared" si="8"/>
        <v>86</v>
      </c>
      <c r="S28" s="5">
        <f t="shared" si="8"/>
        <v>214</v>
      </c>
      <c r="T28" s="5">
        <f t="shared" si="8"/>
        <v>10</v>
      </c>
      <c r="U28" s="5">
        <f t="shared" si="8"/>
        <v>76</v>
      </c>
      <c r="V28" s="5">
        <f t="shared" si="8"/>
        <v>92</v>
      </c>
      <c r="W28" s="5">
        <f t="shared" si="8"/>
        <v>8</v>
      </c>
      <c r="X28" s="5">
        <f t="shared" si="0"/>
        <v>1308</v>
      </c>
    </row>
    <row r="29" spans="1:24" ht="22.5" customHeight="1">
      <c r="A29" s="16" t="s">
        <v>28</v>
      </c>
      <c r="B29" s="2" t="s">
        <v>17</v>
      </c>
      <c r="C29" s="5">
        <v>50</v>
      </c>
      <c r="D29" s="5">
        <v>0</v>
      </c>
      <c r="E29" s="5">
        <v>8</v>
      </c>
      <c r="F29" s="5">
        <v>0</v>
      </c>
      <c r="G29" s="5">
        <v>123</v>
      </c>
      <c r="H29" s="5">
        <v>107</v>
      </c>
      <c r="I29" s="5">
        <v>5</v>
      </c>
      <c r="J29" s="5">
        <v>9</v>
      </c>
      <c r="K29" s="5">
        <v>62</v>
      </c>
      <c r="L29" s="5">
        <v>88</v>
      </c>
      <c r="M29" s="5">
        <v>11</v>
      </c>
      <c r="N29" s="5">
        <v>10</v>
      </c>
      <c r="O29" s="5">
        <v>27</v>
      </c>
      <c r="P29" s="5">
        <v>38</v>
      </c>
      <c r="Q29" s="5">
        <v>30</v>
      </c>
      <c r="R29" s="5">
        <v>34</v>
      </c>
      <c r="S29" s="5">
        <v>47</v>
      </c>
      <c r="T29" s="5">
        <v>6</v>
      </c>
      <c r="U29" s="5">
        <v>70</v>
      </c>
      <c r="V29" s="5">
        <v>54</v>
      </c>
      <c r="W29" s="5">
        <v>6</v>
      </c>
      <c r="X29" s="5">
        <f t="shared" si="0"/>
        <v>785</v>
      </c>
    </row>
    <row r="30" spans="1:24" ht="22.5" customHeight="1">
      <c r="A30" s="17"/>
      <c r="B30" s="2" t="s">
        <v>18</v>
      </c>
      <c r="C30" s="6">
        <v>34</v>
      </c>
      <c r="D30" s="6">
        <v>1</v>
      </c>
      <c r="E30" s="6">
        <v>2</v>
      </c>
      <c r="F30" s="6">
        <v>0</v>
      </c>
      <c r="G30" s="6">
        <v>20</v>
      </c>
      <c r="H30" s="6">
        <v>62</v>
      </c>
      <c r="I30" s="6">
        <v>0</v>
      </c>
      <c r="J30" s="6">
        <v>2</v>
      </c>
      <c r="K30" s="6">
        <v>5</v>
      </c>
      <c r="L30" s="6">
        <v>151</v>
      </c>
      <c r="M30" s="6">
        <v>8</v>
      </c>
      <c r="N30" s="6">
        <v>8</v>
      </c>
      <c r="O30" s="6">
        <v>6</v>
      </c>
      <c r="P30" s="6">
        <v>49</v>
      </c>
      <c r="Q30" s="6">
        <v>28</v>
      </c>
      <c r="R30" s="6">
        <v>27</v>
      </c>
      <c r="S30" s="6">
        <v>155</v>
      </c>
      <c r="T30" s="6">
        <v>6</v>
      </c>
      <c r="U30" s="6">
        <v>42</v>
      </c>
      <c r="V30" s="6">
        <v>9</v>
      </c>
      <c r="W30" s="6">
        <v>4</v>
      </c>
      <c r="X30" s="5">
        <f t="shared" si="0"/>
        <v>619</v>
      </c>
    </row>
    <row r="31" spans="1:24" ht="22.5" customHeight="1">
      <c r="A31" s="18"/>
      <c r="B31" s="2" t="s">
        <v>19</v>
      </c>
      <c r="C31" s="5">
        <f aca="true" t="shared" si="9" ref="C31:W31">SUM(C29:C30)</f>
        <v>84</v>
      </c>
      <c r="D31" s="5">
        <f t="shared" si="9"/>
        <v>1</v>
      </c>
      <c r="E31" s="5">
        <f t="shared" si="9"/>
        <v>10</v>
      </c>
      <c r="F31" s="5">
        <f t="shared" si="9"/>
        <v>0</v>
      </c>
      <c r="G31" s="5">
        <f t="shared" si="9"/>
        <v>143</v>
      </c>
      <c r="H31" s="5">
        <f t="shared" si="9"/>
        <v>169</v>
      </c>
      <c r="I31" s="5">
        <f t="shared" si="9"/>
        <v>5</v>
      </c>
      <c r="J31" s="5">
        <f t="shared" si="9"/>
        <v>11</v>
      </c>
      <c r="K31" s="5">
        <f t="shared" si="9"/>
        <v>67</v>
      </c>
      <c r="L31" s="5">
        <f t="shared" si="9"/>
        <v>239</v>
      </c>
      <c r="M31" s="5">
        <f t="shared" si="9"/>
        <v>19</v>
      </c>
      <c r="N31" s="5">
        <f t="shared" si="9"/>
        <v>18</v>
      </c>
      <c r="O31" s="5">
        <f t="shared" si="9"/>
        <v>33</v>
      </c>
      <c r="P31" s="5">
        <f t="shared" si="9"/>
        <v>87</v>
      </c>
      <c r="Q31" s="5">
        <f t="shared" si="9"/>
        <v>58</v>
      </c>
      <c r="R31" s="5">
        <f t="shared" si="9"/>
        <v>61</v>
      </c>
      <c r="S31" s="5">
        <f t="shared" si="9"/>
        <v>202</v>
      </c>
      <c r="T31" s="5">
        <f t="shared" si="9"/>
        <v>12</v>
      </c>
      <c r="U31" s="5">
        <f t="shared" si="9"/>
        <v>112</v>
      </c>
      <c r="V31" s="5">
        <f t="shared" si="9"/>
        <v>63</v>
      </c>
      <c r="W31" s="5">
        <f t="shared" si="9"/>
        <v>10</v>
      </c>
      <c r="X31" s="5">
        <f t="shared" si="0"/>
        <v>1404</v>
      </c>
    </row>
    <row r="32" spans="1:24" ht="22.5" customHeight="1">
      <c r="A32" s="16" t="s">
        <v>29</v>
      </c>
      <c r="B32" s="2" t="s">
        <v>17</v>
      </c>
      <c r="C32" s="5">
        <v>89</v>
      </c>
      <c r="D32" s="5">
        <v>1</v>
      </c>
      <c r="E32" s="5">
        <v>15</v>
      </c>
      <c r="F32" s="5">
        <v>0</v>
      </c>
      <c r="G32" s="5">
        <v>120</v>
      </c>
      <c r="H32" s="5">
        <v>64</v>
      </c>
      <c r="I32" s="5">
        <v>8</v>
      </c>
      <c r="J32" s="5">
        <v>7</v>
      </c>
      <c r="K32" s="5">
        <v>66</v>
      </c>
      <c r="L32" s="5">
        <v>90</v>
      </c>
      <c r="M32" s="5">
        <v>8</v>
      </c>
      <c r="N32" s="5">
        <v>18</v>
      </c>
      <c r="O32" s="5">
        <v>24</v>
      </c>
      <c r="P32" s="5">
        <v>30</v>
      </c>
      <c r="Q32" s="5">
        <v>22</v>
      </c>
      <c r="R32" s="5">
        <v>17</v>
      </c>
      <c r="S32" s="5">
        <v>42</v>
      </c>
      <c r="T32" s="5">
        <v>7</v>
      </c>
      <c r="U32" s="5">
        <v>75</v>
      </c>
      <c r="V32" s="5">
        <v>28</v>
      </c>
      <c r="W32" s="5">
        <v>7</v>
      </c>
      <c r="X32" s="5">
        <f t="shared" si="0"/>
        <v>738</v>
      </c>
    </row>
    <row r="33" spans="1:24" ht="22.5" customHeight="1">
      <c r="A33" s="17"/>
      <c r="B33" s="2" t="s">
        <v>18</v>
      </c>
      <c r="C33" s="5">
        <v>85</v>
      </c>
      <c r="D33" s="5">
        <v>0</v>
      </c>
      <c r="E33" s="5">
        <v>6</v>
      </c>
      <c r="F33" s="5">
        <v>0</v>
      </c>
      <c r="G33" s="5">
        <v>13</v>
      </c>
      <c r="H33" s="5">
        <v>36</v>
      </c>
      <c r="I33" s="5">
        <v>1</v>
      </c>
      <c r="J33" s="5">
        <v>0</v>
      </c>
      <c r="K33" s="5">
        <v>3</v>
      </c>
      <c r="L33" s="5">
        <v>107</v>
      </c>
      <c r="M33" s="5">
        <v>5</v>
      </c>
      <c r="N33" s="5">
        <v>7</v>
      </c>
      <c r="O33" s="5">
        <v>6</v>
      </c>
      <c r="P33" s="5">
        <v>68</v>
      </c>
      <c r="Q33" s="5">
        <v>31</v>
      </c>
      <c r="R33" s="5">
        <v>20</v>
      </c>
      <c r="S33" s="5">
        <v>83</v>
      </c>
      <c r="T33" s="5">
        <v>0</v>
      </c>
      <c r="U33" s="5">
        <v>36</v>
      </c>
      <c r="V33" s="5">
        <v>2</v>
      </c>
      <c r="W33" s="5">
        <v>6</v>
      </c>
      <c r="X33" s="5">
        <f t="shared" si="0"/>
        <v>515</v>
      </c>
    </row>
    <row r="34" spans="1:24" ht="22.5" customHeight="1">
      <c r="A34" s="18"/>
      <c r="B34" s="2" t="s">
        <v>19</v>
      </c>
      <c r="C34" s="5">
        <f aca="true" t="shared" si="10" ref="C34:W34">SUM(C32:C33)</f>
        <v>174</v>
      </c>
      <c r="D34" s="5">
        <f t="shared" si="10"/>
        <v>1</v>
      </c>
      <c r="E34" s="5">
        <f t="shared" si="10"/>
        <v>21</v>
      </c>
      <c r="F34" s="5">
        <f t="shared" si="10"/>
        <v>0</v>
      </c>
      <c r="G34" s="5">
        <f t="shared" si="10"/>
        <v>133</v>
      </c>
      <c r="H34" s="5">
        <f t="shared" si="10"/>
        <v>100</v>
      </c>
      <c r="I34" s="5">
        <f t="shared" si="10"/>
        <v>9</v>
      </c>
      <c r="J34" s="5">
        <f t="shared" si="10"/>
        <v>7</v>
      </c>
      <c r="K34" s="5">
        <f t="shared" si="10"/>
        <v>69</v>
      </c>
      <c r="L34" s="5">
        <f t="shared" si="10"/>
        <v>197</v>
      </c>
      <c r="M34" s="5">
        <f t="shared" si="10"/>
        <v>13</v>
      </c>
      <c r="N34" s="5">
        <f t="shared" si="10"/>
        <v>25</v>
      </c>
      <c r="O34" s="5">
        <f t="shared" si="10"/>
        <v>30</v>
      </c>
      <c r="P34" s="5">
        <f t="shared" si="10"/>
        <v>98</v>
      </c>
      <c r="Q34" s="5">
        <f t="shared" si="10"/>
        <v>53</v>
      </c>
      <c r="R34" s="5">
        <f t="shared" si="10"/>
        <v>37</v>
      </c>
      <c r="S34" s="5">
        <f t="shared" si="10"/>
        <v>125</v>
      </c>
      <c r="T34" s="5">
        <f t="shared" si="10"/>
        <v>7</v>
      </c>
      <c r="U34" s="5">
        <f t="shared" si="10"/>
        <v>111</v>
      </c>
      <c r="V34" s="5">
        <f t="shared" si="10"/>
        <v>30</v>
      </c>
      <c r="W34" s="5">
        <f t="shared" si="10"/>
        <v>13</v>
      </c>
      <c r="X34" s="5">
        <f t="shared" si="0"/>
        <v>1253</v>
      </c>
    </row>
    <row r="35" spans="1:24" ht="22.5" customHeight="1">
      <c r="A35" s="16" t="s">
        <v>38</v>
      </c>
      <c r="B35" s="2" t="s">
        <v>17</v>
      </c>
      <c r="C35" s="5">
        <v>75</v>
      </c>
      <c r="D35" s="5">
        <v>0</v>
      </c>
      <c r="E35" s="5">
        <v>12</v>
      </c>
      <c r="F35" s="5">
        <v>0</v>
      </c>
      <c r="G35" s="5">
        <v>38</v>
      </c>
      <c r="H35" s="5">
        <v>24</v>
      </c>
      <c r="I35" s="5">
        <v>0</v>
      </c>
      <c r="J35" s="5">
        <v>0</v>
      </c>
      <c r="K35" s="5">
        <v>31</v>
      </c>
      <c r="L35" s="5">
        <v>42</v>
      </c>
      <c r="M35" s="5">
        <v>2</v>
      </c>
      <c r="N35" s="5">
        <v>13</v>
      </c>
      <c r="O35" s="5">
        <v>15</v>
      </c>
      <c r="P35" s="5">
        <v>17</v>
      </c>
      <c r="Q35" s="5">
        <v>9</v>
      </c>
      <c r="R35" s="5">
        <v>14</v>
      </c>
      <c r="S35" s="5">
        <v>21</v>
      </c>
      <c r="T35" s="5">
        <v>1</v>
      </c>
      <c r="U35" s="5">
        <v>41</v>
      </c>
      <c r="V35" s="5">
        <v>8</v>
      </c>
      <c r="W35" s="5">
        <v>3</v>
      </c>
      <c r="X35" s="5">
        <f t="shared" si="0"/>
        <v>366</v>
      </c>
    </row>
    <row r="36" spans="1:24" ht="22.5" customHeight="1">
      <c r="A36" s="17"/>
      <c r="B36" s="2" t="s">
        <v>18</v>
      </c>
      <c r="C36" s="5">
        <v>59</v>
      </c>
      <c r="D36" s="5">
        <v>0</v>
      </c>
      <c r="E36" s="5">
        <v>8</v>
      </c>
      <c r="F36" s="5">
        <v>0</v>
      </c>
      <c r="G36" s="5">
        <v>7</v>
      </c>
      <c r="H36" s="5">
        <v>20</v>
      </c>
      <c r="I36" s="5">
        <v>0</v>
      </c>
      <c r="J36" s="5">
        <v>0</v>
      </c>
      <c r="K36" s="5">
        <v>1</v>
      </c>
      <c r="L36" s="5">
        <v>32</v>
      </c>
      <c r="M36" s="5">
        <v>2</v>
      </c>
      <c r="N36" s="5">
        <v>1</v>
      </c>
      <c r="O36" s="5">
        <v>1</v>
      </c>
      <c r="P36" s="5">
        <v>22</v>
      </c>
      <c r="Q36" s="5">
        <v>13</v>
      </c>
      <c r="R36" s="5">
        <v>5</v>
      </c>
      <c r="S36" s="5">
        <v>30</v>
      </c>
      <c r="T36" s="5">
        <v>0</v>
      </c>
      <c r="U36" s="5">
        <v>24</v>
      </c>
      <c r="V36" s="5">
        <v>2</v>
      </c>
      <c r="W36" s="5">
        <v>1</v>
      </c>
      <c r="X36" s="5">
        <f t="shared" si="0"/>
        <v>228</v>
      </c>
    </row>
    <row r="37" spans="1:24" ht="22.5" customHeight="1">
      <c r="A37" s="18"/>
      <c r="B37" s="2" t="s">
        <v>19</v>
      </c>
      <c r="C37" s="5">
        <f aca="true" t="shared" si="11" ref="C37:W37">SUM(C35:C36)</f>
        <v>134</v>
      </c>
      <c r="D37" s="5">
        <f t="shared" si="11"/>
        <v>0</v>
      </c>
      <c r="E37" s="5">
        <f t="shared" si="11"/>
        <v>20</v>
      </c>
      <c r="F37" s="5">
        <f t="shared" si="11"/>
        <v>0</v>
      </c>
      <c r="G37" s="5">
        <f t="shared" si="11"/>
        <v>45</v>
      </c>
      <c r="H37" s="5">
        <f t="shared" si="11"/>
        <v>44</v>
      </c>
      <c r="I37" s="5">
        <f t="shared" si="11"/>
        <v>0</v>
      </c>
      <c r="J37" s="5">
        <f t="shared" si="11"/>
        <v>0</v>
      </c>
      <c r="K37" s="5">
        <f t="shared" si="11"/>
        <v>32</v>
      </c>
      <c r="L37" s="5">
        <f t="shared" si="11"/>
        <v>74</v>
      </c>
      <c r="M37" s="5">
        <f t="shared" si="11"/>
        <v>4</v>
      </c>
      <c r="N37" s="5">
        <f t="shared" si="11"/>
        <v>14</v>
      </c>
      <c r="O37" s="5">
        <f t="shared" si="11"/>
        <v>16</v>
      </c>
      <c r="P37" s="5">
        <f t="shared" si="11"/>
        <v>39</v>
      </c>
      <c r="Q37" s="5">
        <f t="shared" si="11"/>
        <v>22</v>
      </c>
      <c r="R37" s="5">
        <f t="shared" si="11"/>
        <v>19</v>
      </c>
      <c r="S37" s="5">
        <f t="shared" si="11"/>
        <v>51</v>
      </c>
      <c r="T37" s="5">
        <f t="shared" si="11"/>
        <v>1</v>
      </c>
      <c r="U37" s="5">
        <f t="shared" si="11"/>
        <v>65</v>
      </c>
      <c r="V37" s="5">
        <f t="shared" si="11"/>
        <v>10</v>
      </c>
      <c r="W37" s="5">
        <f t="shared" si="11"/>
        <v>4</v>
      </c>
      <c r="X37" s="5">
        <f t="shared" si="0"/>
        <v>594</v>
      </c>
    </row>
    <row r="38" spans="1:24" ht="22.5" customHeight="1">
      <c r="A38" s="16" t="s">
        <v>39</v>
      </c>
      <c r="B38" s="2" t="s">
        <v>17</v>
      </c>
      <c r="C38" s="5">
        <v>70</v>
      </c>
      <c r="D38" s="5">
        <v>0</v>
      </c>
      <c r="E38" s="5">
        <v>11</v>
      </c>
      <c r="F38" s="5">
        <v>0</v>
      </c>
      <c r="G38" s="5">
        <v>14</v>
      </c>
      <c r="H38" s="5">
        <v>16</v>
      </c>
      <c r="I38" s="5">
        <v>0</v>
      </c>
      <c r="J38" s="5">
        <v>0</v>
      </c>
      <c r="K38" s="5">
        <v>10</v>
      </c>
      <c r="L38" s="5">
        <v>26</v>
      </c>
      <c r="M38" s="5">
        <v>1</v>
      </c>
      <c r="N38" s="5">
        <v>3</v>
      </c>
      <c r="O38" s="5">
        <v>7</v>
      </c>
      <c r="P38" s="5">
        <v>2</v>
      </c>
      <c r="Q38" s="5">
        <v>4</v>
      </c>
      <c r="R38" s="5">
        <v>3</v>
      </c>
      <c r="S38" s="5">
        <v>11</v>
      </c>
      <c r="T38" s="5">
        <v>3</v>
      </c>
      <c r="U38" s="5">
        <v>15</v>
      </c>
      <c r="V38" s="5">
        <v>3</v>
      </c>
      <c r="W38" s="5">
        <v>2</v>
      </c>
      <c r="X38" s="5">
        <f t="shared" si="0"/>
        <v>201</v>
      </c>
    </row>
    <row r="39" spans="1:24" ht="22.5" customHeight="1">
      <c r="A39" s="17"/>
      <c r="B39" s="2" t="s">
        <v>18</v>
      </c>
      <c r="C39" s="5">
        <v>53</v>
      </c>
      <c r="D39" s="5">
        <v>0</v>
      </c>
      <c r="E39" s="5">
        <v>3</v>
      </c>
      <c r="F39" s="5">
        <v>0</v>
      </c>
      <c r="G39" s="5">
        <v>2</v>
      </c>
      <c r="H39" s="5">
        <v>7</v>
      </c>
      <c r="I39" s="5">
        <v>0</v>
      </c>
      <c r="J39" s="5">
        <v>0</v>
      </c>
      <c r="K39" s="5">
        <v>0</v>
      </c>
      <c r="L39" s="5">
        <v>0</v>
      </c>
      <c r="M39" s="5">
        <v>11</v>
      </c>
      <c r="N39" s="5">
        <v>0</v>
      </c>
      <c r="O39" s="5">
        <v>2</v>
      </c>
      <c r="P39" s="5">
        <v>2</v>
      </c>
      <c r="Q39" s="5">
        <v>11</v>
      </c>
      <c r="R39" s="5">
        <v>4</v>
      </c>
      <c r="S39" s="5">
        <v>2</v>
      </c>
      <c r="T39" s="5">
        <v>7</v>
      </c>
      <c r="U39" s="5">
        <v>1</v>
      </c>
      <c r="V39" s="5">
        <v>12</v>
      </c>
      <c r="W39" s="5">
        <v>0</v>
      </c>
      <c r="X39" s="5">
        <f t="shared" si="0"/>
        <v>117</v>
      </c>
    </row>
    <row r="40" spans="1:24" ht="22.5" customHeight="1">
      <c r="A40" s="18"/>
      <c r="B40" s="2" t="s">
        <v>19</v>
      </c>
      <c r="C40" s="5">
        <f aca="true" t="shared" si="12" ref="C40:W40">SUM(C38:C39)</f>
        <v>123</v>
      </c>
      <c r="D40" s="5">
        <f t="shared" si="12"/>
        <v>0</v>
      </c>
      <c r="E40" s="5">
        <f t="shared" si="12"/>
        <v>14</v>
      </c>
      <c r="F40" s="5">
        <f t="shared" si="12"/>
        <v>0</v>
      </c>
      <c r="G40" s="5">
        <f t="shared" si="12"/>
        <v>16</v>
      </c>
      <c r="H40" s="5">
        <f t="shared" si="12"/>
        <v>23</v>
      </c>
      <c r="I40" s="5">
        <f t="shared" si="12"/>
        <v>0</v>
      </c>
      <c r="J40" s="5">
        <f t="shared" si="12"/>
        <v>0</v>
      </c>
      <c r="K40" s="5">
        <f t="shared" si="12"/>
        <v>10</v>
      </c>
      <c r="L40" s="5">
        <f t="shared" si="12"/>
        <v>26</v>
      </c>
      <c r="M40" s="5">
        <f t="shared" si="12"/>
        <v>12</v>
      </c>
      <c r="N40" s="5">
        <f t="shared" si="12"/>
        <v>3</v>
      </c>
      <c r="O40" s="5">
        <f t="shared" si="12"/>
        <v>9</v>
      </c>
      <c r="P40" s="5">
        <f t="shared" si="12"/>
        <v>4</v>
      </c>
      <c r="Q40" s="5">
        <f t="shared" si="12"/>
        <v>15</v>
      </c>
      <c r="R40" s="5">
        <f t="shared" si="12"/>
        <v>7</v>
      </c>
      <c r="S40" s="5">
        <f t="shared" si="12"/>
        <v>13</v>
      </c>
      <c r="T40" s="5">
        <f t="shared" si="12"/>
        <v>10</v>
      </c>
      <c r="U40" s="5">
        <f t="shared" si="12"/>
        <v>16</v>
      </c>
      <c r="V40" s="5">
        <f t="shared" si="12"/>
        <v>15</v>
      </c>
      <c r="W40" s="5">
        <f t="shared" si="12"/>
        <v>2</v>
      </c>
      <c r="X40" s="5">
        <f t="shared" si="0"/>
        <v>318</v>
      </c>
    </row>
    <row r="41" spans="1:24" ht="22.5" customHeight="1">
      <c r="A41" s="16" t="s">
        <v>40</v>
      </c>
      <c r="B41" s="2" t="s">
        <v>17</v>
      </c>
      <c r="C41" s="5">
        <v>81</v>
      </c>
      <c r="D41" s="5">
        <v>1</v>
      </c>
      <c r="E41" s="5">
        <v>6</v>
      </c>
      <c r="F41" s="5">
        <v>0</v>
      </c>
      <c r="G41" s="5">
        <v>7</v>
      </c>
      <c r="H41" s="5">
        <v>6</v>
      </c>
      <c r="I41" s="5">
        <v>0</v>
      </c>
      <c r="J41" s="5">
        <v>0</v>
      </c>
      <c r="K41" s="5">
        <v>1</v>
      </c>
      <c r="L41" s="5">
        <v>5</v>
      </c>
      <c r="M41" s="5">
        <v>0</v>
      </c>
      <c r="N41" s="5">
        <v>1</v>
      </c>
      <c r="O41" s="5">
        <v>2</v>
      </c>
      <c r="P41" s="5">
        <v>3</v>
      </c>
      <c r="Q41" s="5">
        <v>3</v>
      </c>
      <c r="R41" s="5">
        <v>3</v>
      </c>
      <c r="S41" s="5">
        <v>3</v>
      </c>
      <c r="T41" s="5">
        <v>0</v>
      </c>
      <c r="U41" s="5">
        <v>3</v>
      </c>
      <c r="V41" s="5">
        <v>2</v>
      </c>
      <c r="W41" s="5">
        <v>0</v>
      </c>
      <c r="X41" s="5">
        <f t="shared" si="0"/>
        <v>127</v>
      </c>
    </row>
    <row r="42" spans="1:24" ht="22.5" customHeight="1">
      <c r="A42" s="17"/>
      <c r="B42" s="2" t="s">
        <v>18</v>
      </c>
      <c r="C42" s="5">
        <v>48</v>
      </c>
      <c r="D42" s="5">
        <v>0</v>
      </c>
      <c r="E42" s="5">
        <v>3</v>
      </c>
      <c r="F42" s="5">
        <v>0</v>
      </c>
      <c r="G42" s="5">
        <v>4</v>
      </c>
      <c r="H42" s="5">
        <v>4</v>
      </c>
      <c r="I42" s="5">
        <v>0</v>
      </c>
      <c r="J42" s="5">
        <v>0</v>
      </c>
      <c r="K42" s="5">
        <v>0</v>
      </c>
      <c r="L42" s="5">
        <v>10</v>
      </c>
      <c r="M42" s="5">
        <v>1</v>
      </c>
      <c r="N42" s="5">
        <v>0</v>
      </c>
      <c r="O42" s="5">
        <v>0</v>
      </c>
      <c r="P42" s="5">
        <v>0</v>
      </c>
      <c r="Q42" s="5">
        <v>4</v>
      </c>
      <c r="R42" s="5">
        <v>0</v>
      </c>
      <c r="S42" s="5">
        <v>2</v>
      </c>
      <c r="T42" s="5">
        <v>0</v>
      </c>
      <c r="U42" s="5">
        <v>3</v>
      </c>
      <c r="V42" s="5">
        <v>0</v>
      </c>
      <c r="W42" s="5">
        <v>1</v>
      </c>
      <c r="X42" s="5">
        <f t="shared" si="0"/>
        <v>80</v>
      </c>
    </row>
    <row r="43" spans="1:24" ht="22.5" customHeight="1">
      <c r="A43" s="18"/>
      <c r="B43" s="2" t="s">
        <v>19</v>
      </c>
      <c r="C43" s="5">
        <f aca="true" t="shared" si="13" ref="C43:W43">SUM(C41:C42)</f>
        <v>129</v>
      </c>
      <c r="D43" s="5">
        <f t="shared" si="13"/>
        <v>1</v>
      </c>
      <c r="E43" s="5">
        <f t="shared" si="13"/>
        <v>9</v>
      </c>
      <c r="F43" s="5">
        <f t="shared" si="13"/>
        <v>0</v>
      </c>
      <c r="G43" s="5">
        <f t="shared" si="13"/>
        <v>11</v>
      </c>
      <c r="H43" s="5">
        <f t="shared" si="13"/>
        <v>10</v>
      </c>
      <c r="I43" s="5">
        <f t="shared" si="13"/>
        <v>0</v>
      </c>
      <c r="J43" s="5">
        <f t="shared" si="13"/>
        <v>0</v>
      </c>
      <c r="K43" s="5">
        <f t="shared" si="13"/>
        <v>1</v>
      </c>
      <c r="L43" s="5">
        <f t="shared" si="13"/>
        <v>15</v>
      </c>
      <c r="M43" s="5">
        <f t="shared" si="13"/>
        <v>1</v>
      </c>
      <c r="N43" s="5">
        <f t="shared" si="13"/>
        <v>1</v>
      </c>
      <c r="O43" s="5">
        <f t="shared" si="13"/>
        <v>2</v>
      </c>
      <c r="P43" s="5">
        <f t="shared" si="13"/>
        <v>3</v>
      </c>
      <c r="Q43" s="5">
        <f t="shared" si="13"/>
        <v>7</v>
      </c>
      <c r="R43" s="5">
        <f t="shared" si="13"/>
        <v>3</v>
      </c>
      <c r="S43" s="5">
        <f t="shared" si="13"/>
        <v>5</v>
      </c>
      <c r="T43" s="5">
        <f t="shared" si="13"/>
        <v>0</v>
      </c>
      <c r="U43" s="5">
        <f t="shared" si="13"/>
        <v>6</v>
      </c>
      <c r="V43" s="5">
        <f t="shared" si="13"/>
        <v>2</v>
      </c>
      <c r="W43" s="5">
        <f t="shared" si="13"/>
        <v>1</v>
      </c>
      <c r="X43" s="5">
        <f t="shared" si="0"/>
        <v>207</v>
      </c>
    </row>
    <row r="44" spans="1:24" ht="22.5" customHeight="1">
      <c r="A44" s="16" t="s">
        <v>41</v>
      </c>
      <c r="B44" s="2" t="s">
        <v>17</v>
      </c>
      <c r="C44" s="5">
        <v>34</v>
      </c>
      <c r="D44" s="5">
        <v>0</v>
      </c>
      <c r="E44" s="5">
        <v>2</v>
      </c>
      <c r="F44" s="5">
        <v>0</v>
      </c>
      <c r="G44" s="5">
        <v>2</v>
      </c>
      <c r="H44" s="5">
        <v>4</v>
      </c>
      <c r="I44" s="5">
        <v>0</v>
      </c>
      <c r="J44" s="5">
        <v>0</v>
      </c>
      <c r="K44" s="5">
        <v>0</v>
      </c>
      <c r="L44" s="5">
        <v>2</v>
      </c>
      <c r="M44" s="5">
        <v>0</v>
      </c>
      <c r="N44" s="5">
        <v>2</v>
      </c>
      <c r="O44" s="5">
        <v>2</v>
      </c>
      <c r="P44" s="5">
        <v>0</v>
      </c>
      <c r="Q44" s="5">
        <v>1</v>
      </c>
      <c r="R44" s="5">
        <v>0</v>
      </c>
      <c r="S44" s="5">
        <v>2</v>
      </c>
      <c r="T44" s="5">
        <v>0</v>
      </c>
      <c r="U44" s="5">
        <v>1</v>
      </c>
      <c r="V44" s="5">
        <v>0</v>
      </c>
      <c r="W44" s="5">
        <v>1</v>
      </c>
      <c r="X44" s="5">
        <f t="shared" si="0"/>
        <v>53</v>
      </c>
    </row>
    <row r="45" spans="1:24" ht="22.5" customHeight="1">
      <c r="A45" s="17"/>
      <c r="B45" s="2" t="s">
        <v>18</v>
      </c>
      <c r="C45" s="5">
        <v>22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2</v>
      </c>
      <c r="M45" s="5">
        <v>0</v>
      </c>
      <c r="N45" s="5">
        <v>1</v>
      </c>
      <c r="O45" s="5">
        <v>0</v>
      </c>
      <c r="P45" s="5">
        <v>0</v>
      </c>
      <c r="Q45" s="5">
        <v>3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f t="shared" si="0"/>
        <v>29</v>
      </c>
    </row>
    <row r="46" spans="1:24" ht="22.5" customHeight="1">
      <c r="A46" s="18"/>
      <c r="B46" s="2" t="s">
        <v>19</v>
      </c>
      <c r="C46" s="5">
        <f aca="true" t="shared" si="14" ref="C46:W46">SUM(C44:C45)</f>
        <v>56</v>
      </c>
      <c r="D46" s="5">
        <f t="shared" si="14"/>
        <v>0</v>
      </c>
      <c r="E46" s="5">
        <f t="shared" si="14"/>
        <v>2</v>
      </c>
      <c r="F46" s="5">
        <f t="shared" si="14"/>
        <v>0</v>
      </c>
      <c r="G46" s="5">
        <f t="shared" si="14"/>
        <v>2</v>
      </c>
      <c r="H46" s="5">
        <f t="shared" si="14"/>
        <v>5</v>
      </c>
      <c r="I46" s="5">
        <f t="shared" si="14"/>
        <v>0</v>
      </c>
      <c r="J46" s="5">
        <f t="shared" si="14"/>
        <v>0</v>
      </c>
      <c r="K46" s="5">
        <f t="shared" si="14"/>
        <v>0</v>
      </c>
      <c r="L46" s="5">
        <f t="shared" si="14"/>
        <v>4</v>
      </c>
      <c r="M46" s="5">
        <f t="shared" si="14"/>
        <v>0</v>
      </c>
      <c r="N46" s="5">
        <f t="shared" si="14"/>
        <v>3</v>
      </c>
      <c r="O46" s="5">
        <f t="shared" si="14"/>
        <v>2</v>
      </c>
      <c r="P46" s="5">
        <f t="shared" si="14"/>
        <v>0</v>
      </c>
      <c r="Q46" s="5">
        <f t="shared" si="14"/>
        <v>4</v>
      </c>
      <c r="R46" s="5">
        <f t="shared" si="14"/>
        <v>0</v>
      </c>
      <c r="S46" s="5">
        <f t="shared" si="14"/>
        <v>2</v>
      </c>
      <c r="T46" s="5">
        <f t="shared" si="14"/>
        <v>0</v>
      </c>
      <c r="U46" s="5">
        <f t="shared" si="14"/>
        <v>1</v>
      </c>
      <c r="V46" s="5">
        <f t="shared" si="14"/>
        <v>0</v>
      </c>
      <c r="W46" s="5">
        <f t="shared" si="14"/>
        <v>1</v>
      </c>
      <c r="X46" s="5">
        <f t="shared" si="0"/>
        <v>82</v>
      </c>
    </row>
    <row r="47" spans="1:24" ht="22.5" customHeight="1">
      <c r="A47" s="16" t="s">
        <v>42</v>
      </c>
      <c r="B47" s="2" t="s">
        <v>17</v>
      </c>
      <c r="C47" s="5">
        <v>10</v>
      </c>
      <c r="D47" s="5">
        <v>0</v>
      </c>
      <c r="E47" s="5">
        <v>1</v>
      </c>
      <c r="F47" s="5">
        <v>0</v>
      </c>
      <c r="G47" s="5">
        <v>1</v>
      </c>
      <c r="H47" s="5">
        <v>1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1</v>
      </c>
      <c r="O47" s="5">
        <v>1</v>
      </c>
      <c r="P47" s="5">
        <v>0</v>
      </c>
      <c r="Q47" s="5">
        <v>0</v>
      </c>
      <c r="R47" s="5">
        <v>1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f t="shared" si="0"/>
        <v>19</v>
      </c>
    </row>
    <row r="48" spans="1:24" ht="22.5" customHeight="1">
      <c r="A48" s="17"/>
      <c r="B48" s="2" t="s">
        <v>18</v>
      </c>
      <c r="C48" s="5">
        <v>10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3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1</v>
      </c>
      <c r="T48" s="5">
        <v>0</v>
      </c>
      <c r="U48" s="5">
        <v>1</v>
      </c>
      <c r="V48" s="5">
        <v>0</v>
      </c>
      <c r="W48" s="5">
        <v>0</v>
      </c>
      <c r="X48" s="5">
        <f t="shared" si="0"/>
        <v>15</v>
      </c>
    </row>
    <row r="49" spans="1:24" ht="22.5" customHeight="1">
      <c r="A49" s="18"/>
      <c r="B49" s="2" t="s">
        <v>19</v>
      </c>
      <c r="C49" s="5">
        <f aca="true" t="shared" si="15" ref="C49:W49">SUM(C47:C48)</f>
        <v>20</v>
      </c>
      <c r="D49" s="5">
        <f t="shared" si="15"/>
        <v>0</v>
      </c>
      <c r="E49" s="5">
        <f t="shared" si="15"/>
        <v>1</v>
      </c>
      <c r="F49" s="5">
        <f t="shared" si="15"/>
        <v>0</v>
      </c>
      <c r="G49" s="5">
        <f t="shared" si="15"/>
        <v>1</v>
      </c>
      <c r="H49" s="5">
        <f t="shared" si="15"/>
        <v>1</v>
      </c>
      <c r="I49" s="5">
        <f t="shared" si="15"/>
        <v>0</v>
      </c>
      <c r="J49" s="5">
        <f t="shared" si="15"/>
        <v>0</v>
      </c>
      <c r="K49" s="5">
        <f t="shared" si="15"/>
        <v>0</v>
      </c>
      <c r="L49" s="5">
        <f t="shared" si="15"/>
        <v>4</v>
      </c>
      <c r="M49" s="5">
        <f t="shared" si="15"/>
        <v>0</v>
      </c>
      <c r="N49" s="5">
        <f t="shared" si="15"/>
        <v>1</v>
      </c>
      <c r="O49" s="5">
        <f t="shared" si="15"/>
        <v>1</v>
      </c>
      <c r="P49" s="5">
        <f t="shared" si="15"/>
        <v>0</v>
      </c>
      <c r="Q49" s="5">
        <f t="shared" si="15"/>
        <v>0</v>
      </c>
      <c r="R49" s="5">
        <f t="shared" si="15"/>
        <v>1</v>
      </c>
      <c r="S49" s="5">
        <f t="shared" si="15"/>
        <v>3</v>
      </c>
      <c r="T49" s="5">
        <f t="shared" si="15"/>
        <v>0</v>
      </c>
      <c r="U49" s="5">
        <f t="shared" si="15"/>
        <v>1</v>
      </c>
      <c r="V49" s="5">
        <f t="shared" si="15"/>
        <v>0</v>
      </c>
      <c r="W49" s="5">
        <f t="shared" si="15"/>
        <v>0</v>
      </c>
      <c r="X49" s="5">
        <f t="shared" si="0"/>
        <v>34</v>
      </c>
    </row>
    <row r="50" spans="1:24" ht="22.5" customHeight="1">
      <c r="A50" s="16" t="s">
        <v>32</v>
      </c>
      <c r="B50" s="2" t="s">
        <v>17</v>
      </c>
      <c r="C50" s="5">
        <f aca="true" t="shared" si="16" ref="C50:W52">SUM(C47,C44,C41,C38,C35,C32,C29,C26,C23,C20,C17,C14,C11,C8,C5)</f>
        <v>523</v>
      </c>
      <c r="D50" s="5">
        <f t="shared" si="16"/>
        <v>6</v>
      </c>
      <c r="E50" s="5">
        <f t="shared" si="16"/>
        <v>83</v>
      </c>
      <c r="F50" s="5">
        <f t="shared" si="16"/>
        <v>1</v>
      </c>
      <c r="G50" s="5">
        <f t="shared" si="16"/>
        <v>771</v>
      </c>
      <c r="H50" s="5">
        <f t="shared" si="16"/>
        <v>1761</v>
      </c>
      <c r="I50" s="5">
        <f t="shared" si="16"/>
        <v>41</v>
      </c>
      <c r="J50" s="5">
        <f t="shared" si="16"/>
        <v>100</v>
      </c>
      <c r="K50" s="5">
        <f t="shared" si="16"/>
        <v>462</v>
      </c>
      <c r="L50" s="5">
        <f t="shared" si="16"/>
        <v>811</v>
      </c>
      <c r="M50" s="5">
        <f t="shared" si="16"/>
        <v>87</v>
      </c>
      <c r="N50" s="5">
        <f t="shared" si="16"/>
        <v>87</v>
      </c>
      <c r="O50" s="5">
        <f t="shared" si="16"/>
        <v>202</v>
      </c>
      <c r="P50" s="5">
        <f t="shared" si="16"/>
        <v>265</v>
      </c>
      <c r="Q50" s="5">
        <f t="shared" si="16"/>
        <v>225</v>
      </c>
      <c r="R50" s="5">
        <f t="shared" si="16"/>
        <v>262</v>
      </c>
      <c r="S50" s="5">
        <f t="shared" si="16"/>
        <v>443</v>
      </c>
      <c r="T50" s="5">
        <f t="shared" si="16"/>
        <v>87</v>
      </c>
      <c r="U50" s="5">
        <f t="shared" si="16"/>
        <v>473</v>
      </c>
      <c r="V50" s="5">
        <f t="shared" si="16"/>
        <v>420</v>
      </c>
      <c r="W50" s="5">
        <f t="shared" si="16"/>
        <v>94</v>
      </c>
      <c r="X50" s="5">
        <f t="shared" si="0"/>
        <v>7204</v>
      </c>
    </row>
    <row r="51" spans="1:24" ht="22.5" customHeight="1">
      <c r="A51" s="17"/>
      <c r="B51" s="2" t="s">
        <v>18</v>
      </c>
      <c r="C51" s="5">
        <f t="shared" si="16"/>
        <v>395</v>
      </c>
      <c r="D51" s="5">
        <f t="shared" si="16"/>
        <v>1</v>
      </c>
      <c r="E51" s="5">
        <f t="shared" si="16"/>
        <v>28</v>
      </c>
      <c r="F51" s="5">
        <f t="shared" si="16"/>
        <v>0</v>
      </c>
      <c r="G51" s="5">
        <f t="shared" si="16"/>
        <v>130</v>
      </c>
      <c r="H51" s="5">
        <f t="shared" si="16"/>
        <v>808</v>
      </c>
      <c r="I51" s="5">
        <f t="shared" si="16"/>
        <v>5</v>
      </c>
      <c r="J51" s="5">
        <f t="shared" si="16"/>
        <v>32</v>
      </c>
      <c r="K51" s="5">
        <f t="shared" si="16"/>
        <v>56</v>
      </c>
      <c r="L51" s="5">
        <f t="shared" si="16"/>
        <v>1057</v>
      </c>
      <c r="M51" s="5">
        <f t="shared" si="16"/>
        <v>141</v>
      </c>
      <c r="N51" s="5">
        <f t="shared" si="16"/>
        <v>51</v>
      </c>
      <c r="O51" s="5">
        <f t="shared" si="16"/>
        <v>85</v>
      </c>
      <c r="P51" s="5">
        <f t="shared" si="16"/>
        <v>424</v>
      </c>
      <c r="Q51" s="5">
        <f t="shared" si="16"/>
        <v>307</v>
      </c>
      <c r="R51" s="5">
        <f t="shared" si="16"/>
        <v>374</v>
      </c>
      <c r="S51" s="5">
        <f t="shared" si="16"/>
        <v>1489</v>
      </c>
      <c r="T51" s="5">
        <f t="shared" si="16"/>
        <v>45</v>
      </c>
      <c r="U51" s="5">
        <f t="shared" si="16"/>
        <v>238</v>
      </c>
      <c r="V51" s="5">
        <f t="shared" si="16"/>
        <v>148</v>
      </c>
      <c r="W51" s="5">
        <f t="shared" si="16"/>
        <v>64</v>
      </c>
      <c r="X51" s="5">
        <f t="shared" si="0"/>
        <v>5878</v>
      </c>
    </row>
    <row r="52" spans="1:24" ht="22.5" customHeight="1">
      <c r="A52" s="18"/>
      <c r="B52" s="2" t="s">
        <v>19</v>
      </c>
      <c r="C52" s="5">
        <f t="shared" si="16"/>
        <v>918</v>
      </c>
      <c r="D52" s="5">
        <f t="shared" si="16"/>
        <v>7</v>
      </c>
      <c r="E52" s="5">
        <f t="shared" si="16"/>
        <v>111</v>
      </c>
      <c r="F52" s="5">
        <f t="shared" si="16"/>
        <v>1</v>
      </c>
      <c r="G52" s="5">
        <f t="shared" si="16"/>
        <v>901</v>
      </c>
      <c r="H52" s="5">
        <f t="shared" si="16"/>
        <v>2569</v>
      </c>
      <c r="I52" s="5">
        <f t="shared" si="16"/>
        <v>46</v>
      </c>
      <c r="J52" s="5">
        <f t="shared" si="16"/>
        <v>132</v>
      </c>
      <c r="K52" s="5">
        <f t="shared" si="16"/>
        <v>518</v>
      </c>
      <c r="L52" s="5">
        <f t="shared" si="16"/>
        <v>1868</v>
      </c>
      <c r="M52" s="5">
        <f t="shared" si="16"/>
        <v>228</v>
      </c>
      <c r="N52" s="5">
        <f t="shared" si="16"/>
        <v>138</v>
      </c>
      <c r="O52" s="5">
        <f t="shared" si="16"/>
        <v>287</v>
      </c>
      <c r="P52" s="5">
        <f t="shared" si="16"/>
        <v>689</v>
      </c>
      <c r="Q52" s="5">
        <f t="shared" si="16"/>
        <v>532</v>
      </c>
      <c r="R52" s="5">
        <f t="shared" si="16"/>
        <v>636</v>
      </c>
      <c r="S52" s="5">
        <f t="shared" si="16"/>
        <v>1932</v>
      </c>
      <c r="T52" s="5">
        <f t="shared" si="16"/>
        <v>132</v>
      </c>
      <c r="U52" s="5">
        <f t="shared" si="16"/>
        <v>711</v>
      </c>
      <c r="V52" s="5">
        <f t="shared" si="16"/>
        <v>568</v>
      </c>
      <c r="W52" s="5">
        <f t="shared" si="16"/>
        <v>158</v>
      </c>
      <c r="X52" s="5">
        <f t="shared" si="0"/>
        <v>13082</v>
      </c>
    </row>
  </sheetData>
  <sheetProtection/>
  <mergeCells count="24">
    <mergeCell ref="A1:X1"/>
    <mergeCell ref="A3:A4"/>
    <mergeCell ref="B3:B4"/>
    <mergeCell ref="C3:E3"/>
    <mergeCell ref="F3:H3"/>
    <mergeCell ref="I3:V3"/>
    <mergeCell ref="W3:W4"/>
    <mergeCell ref="X3:X4"/>
    <mergeCell ref="A5:A7"/>
    <mergeCell ref="A8:A10"/>
    <mergeCell ref="A11:A13"/>
    <mergeCell ref="A14:A16"/>
    <mergeCell ref="A17:A19"/>
    <mergeCell ref="A20:A22"/>
    <mergeCell ref="A41:A43"/>
    <mergeCell ref="A44:A46"/>
    <mergeCell ref="A47:A49"/>
    <mergeCell ref="A50:A52"/>
    <mergeCell ref="A23:A25"/>
    <mergeCell ref="A26:A28"/>
    <mergeCell ref="A29:A31"/>
    <mergeCell ref="A32:A34"/>
    <mergeCell ref="A35:A37"/>
    <mergeCell ref="A38:A40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5" width="7.50390625" style="0" customWidth="1"/>
    <col min="16" max="16384" width="9.00390625" style="3" customWidth="1"/>
  </cols>
  <sheetData>
    <row r="1" spans="1:15" ht="22.5" customHeight="1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ht="22.5" customHeight="1"/>
    <row r="3" spans="1:15" ht="18.75" customHeight="1">
      <c r="A3" s="16" t="s">
        <v>34</v>
      </c>
      <c r="B3" s="16" t="s">
        <v>31</v>
      </c>
      <c r="C3" s="23" t="s">
        <v>0</v>
      </c>
      <c r="D3" s="24"/>
      <c r="E3" s="25"/>
      <c r="F3" s="26" t="s">
        <v>4</v>
      </c>
      <c r="G3" s="27"/>
      <c r="H3" s="28"/>
      <c r="I3" s="29" t="s">
        <v>8</v>
      </c>
      <c r="J3" s="30"/>
      <c r="K3" s="30"/>
      <c r="L3" s="30"/>
      <c r="M3" s="30"/>
      <c r="N3" s="31"/>
      <c r="O3" s="22" t="s">
        <v>16</v>
      </c>
    </row>
    <row r="4" spans="1:15" ht="41.25" customHeight="1">
      <c r="A4" s="18"/>
      <c r="B4" s="18"/>
      <c r="C4" s="8" t="s">
        <v>1</v>
      </c>
      <c r="D4" s="10" t="s">
        <v>2</v>
      </c>
      <c r="E4" s="8" t="s">
        <v>3</v>
      </c>
      <c r="F4" s="9" t="s">
        <v>5</v>
      </c>
      <c r="G4" s="9" t="s">
        <v>6</v>
      </c>
      <c r="H4" s="9" t="s">
        <v>7</v>
      </c>
      <c r="I4" s="7" t="s">
        <v>10</v>
      </c>
      <c r="J4" s="7" t="s">
        <v>9</v>
      </c>
      <c r="K4" s="7" t="s">
        <v>11</v>
      </c>
      <c r="L4" s="7" t="s">
        <v>12</v>
      </c>
      <c r="M4" s="7" t="s">
        <v>13</v>
      </c>
      <c r="N4" s="7" t="s">
        <v>14</v>
      </c>
      <c r="O4" s="22"/>
    </row>
    <row r="5" spans="1:15" ht="22.5" customHeight="1">
      <c r="A5" s="19" t="s">
        <v>20</v>
      </c>
      <c r="B5" s="2" t="s">
        <v>17</v>
      </c>
      <c r="C5" s="5">
        <v>57</v>
      </c>
      <c r="D5" s="5">
        <v>0</v>
      </c>
      <c r="E5" s="5">
        <v>23</v>
      </c>
      <c r="F5" s="5">
        <v>1</v>
      </c>
      <c r="G5" s="5">
        <v>28</v>
      </c>
      <c r="H5" s="5">
        <v>26</v>
      </c>
      <c r="I5" s="5">
        <v>37</v>
      </c>
      <c r="J5" s="5">
        <v>6</v>
      </c>
      <c r="K5" s="5">
        <v>26</v>
      </c>
      <c r="L5" s="5">
        <v>3</v>
      </c>
      <c r="M5" s="5">
        <v>16</v>
      </c>
      <c r="N5" s="5">
        <v>4</v>
      </c>
      <c r="O5" s="5">
        <f aca="true" t="shared" si="0" ref="O5:O40">SUM(C5:N5)</f>
        <v>227</v>
      </c>
    </row>
    <row r="6" spans="1:15" ht="22.5" customHeight="1">
      <c r="A6" s="20"/>
      <c r="B6" s="2" t="s">
        <v>18</v>
      </c>
      <c r="C6" s="5">
        <v>17</v>
      </c>
      <c r="D6" s="5">
        <v>0</v>
      </c>
      <c r="E6" s="5">
        <v>3</v>
      </c>
      <c r="F6" s="5">
        <v>0</v>
      </c>
      <c r="G6" s="5">
        <v>6</v>
      </c>
      <c r="H6" s="5">
        <v>14</v>
      </c>
      <c r="I6" s="5">
        <v>73</v>
      </c>
      <c r="J6" s="5">
        <v>8</v>
      </c>
      <c r="K6" s="5">
        <v>6</v>
      </c>
      <c r="L6" s="5">
        <v>0</v>
      </c>
      <c r="M6" s="5">
        <v>62</v>
      </c>
      <c r="N6" s="5">
        <v>6</v>
      </c>
      <c r="O6" s="5">
        <f t="shared" si="0"/>
        <v>195</v>
      </c>
    </row>
    <row r="7" spans="1:15" ht="22.5" customHeight="1">
      <c r="A7" s="21"/>
      <c r="B7" s="2" t="s">
        <v>19</v>
      </c>
      <c r="C7" s="5">
        <f>SUM(C5:C6)</f>
        <v>74</v>
      </c>
      <c r="D7" s="5">
        <f aca="true" t="shared" si="1" ref="D7:N7">SUM(D5:D6)</f>
        <v>0</v>
      </c>
      <c r="E7" s="5">
        <f t="shared" si="1"/>
        <v>26</v>
      </c>
      <c r="F7" s="5">
        <f t="shared" si="1"/>
        <v>1</v>
      </c>
      <c r="G7" s="5">
        <f t="shared" si="1"/>
        <v>34</v>
      </c>
      <c r="H7" s="5">
        <f t="shared" si="1"/>
        <v>40</v>
      </c>
      <c r="I7" s="5">
        <f t="shared" si="1"/>
        <v>110</v>
      </c>
      <c r="J7" s="5">
        <f t="shared" si="1"/>
        <v>14</v>
      </c>
      <c r="K7" s="5">
        <f t="shared" si="1"/>
        <v>32</v>
      </c>
      <c r="L7" s="5">
        <f t="shared" si="1"/>
        <v>3</v>
      </c>
      <c r="M7" s="5">
        <f t="shared" si="1"/>
        <v>78</v>
      </c>
      <c r="N7" s="5">
        <f t="shared" si="1"/>
        <v>10</v>
      </c>
      <c r="O7" s="5">
        <f t="shared" si="0"/>
        <v>422</v>
      </c>
    </row>
    <row r="8" spans="1:15" ht="22.5" customHeight="1">
      <c r="A8" s="19" t="s">
        <v>21</v>
      </c>
      <c r="B8" s="2" t="s">
        <v>17</v>
      </c>
      <c r="C8" s="5">
        <v>98</v>
      </c>
      <c r="D8" s="5">
        <v>0</v>
      </c>
      <c r="E8" s="5">
        <v>22</v>
      </c>
      <c r="F8" s="5">
        <v>2</v>
      </c>
      <c r="G8" s="5">
        <v>48</v>
      </c>
      <c r="H8" s="5">
        <v>58</v>
      </c>
      <c r="I8" s="5">
        <v>63</v>
      </c>
      <c r="J8" s="5">
        <v>11</v>
      </c>
      <c r="K8" s="5">
        <v>48</v>
      </c>
      <c r="L8" s="5">
        <v>1</v>
      </c>
      <c r="M8" s="5">
        <v>56</v>
      </c>
      <c r="N8" s="5">
        <v>21</v>
      </c>
      <c r="O8" s="5">
        <f t="shared" si="0"/>
        <v>428</v>
      </c>
    </row>
    <row r="9" spans="1:15" ht="22.5" customHeight="1">
      <c r="A9" s="20"/>
      <c r="B9" s="2" t="s">
        <v>18</v>
      </c>
      <c r="C9" s="5">
        <v>108</v>
      </c>
      <c r="D9" s="5">
        <v>0</v>
      </c>
      <c r="E9" s="5">
        <v>1</v>
      </c>
      <c r="F9" s="5">
        <v>1</v>
      </c>
      <c r="G9" s="5">
        <v>9</v>
      </c>
      <c r="H9" s="5">
        <v>41</v>
      </c>
      <c r="I9" s="5">
        <v>158</v>
      </c>
      <c r="J9" s="5">
        <v>12</v>
      </c>
      <c r="K9" s="5">
        <v>18</v>
      </c>
      <c r="L9" s="5">
        <v>1</v>
      </c>
      <c r="M9" s="5">
        <v>127</v>
      </c>
      <c r="N9" s="5">
        <v>28</v>
      </c>
      <c r="O9" s="5">
        <f t="shared" si="0"/>
        <v>504</v>
      </c>
    </row>
    <row r="10" spans="1:15" ht="22.5" customHeight="1">
      <c r="A10" s="21"/>
      <c r="B10" s="2" t="s">
        <v>19</v>
      </c>
      <c r="C10" s="5">
        <f>SUM(C8:C9)</f>
        <v>206</v>
      </c>
      <c r="D10" s="5">
        <f aca="true" t="shared" si="2" ref="D10:N10">SUM(D8:D9)</f>
        <v>0</v>
      </c>
      <c r="E10" s="5">
        <f t="shared" si="2"/>
        <v>23</v>
      </c>
      <c r="F10" s="5">
        <f t="shared" si="2"/>
        <v>3</v>
      </c>
      <c r="G10" s="5">
        <f t="shared" si="2"/>
        <v>57</v>
      </c>
      <c r="H10" s="5">
        <f t="shared" si="2"/>
        <v>99</v>
      </c>
      <c r="I10" s="5">
        <f t="shared" si="2"/>
        <v>221</v>
      </c>
      <c r="J10" s="5">
        <f t="shared" si="2"/>
        <v>23</v>
      </c>
      <c r="K10" s="5">
        <f t="shared" si="2"/>
        <v>66</v>
      </c>
      <c r="L10" s="5">
        <f t="shared" si="2"/>
        <v>2</v>
      </c>
      <c r="M10" s="5">
        <f t="shared" si="2"/>
        <v>183</v>
      </c>
      <c r="N10" s="5">
        <f t="shared" si="2"/>
        <v>49</v>
      </c>
      <c r="O10" s="5">
        <f t="shared" si="0"/>
        <v>932</v>
      </c>
    </row>
    <row r="11" spans="1:15" ht="22.5" customHeight="1">
      <c r="A11" s="19" t="s">
        <v>22</v>
      </c>
      <c r="B11" s="2" t="s">
        <v>17</v>
      </c>
      <c r="C11" s="5">
        <v>147</v>
      </c>
      <c r="D11" s="5">
        <v>0</v>
      </c>
      <c r="E11" s="5">
        <v>32</v>
      </c>
      <c r="F11" s="5">
        <v>3</v>
      </c>
      <c r="G11" s="5">
        <v>50</v>
      </c>
      <c r="H11" s="5">
        <v>65</v>
      </c>
      <c r="I11" s="5">
        <v>54</v>
      </c>
      <c r="J11" s="5">
        <v>6</v>
      </c>
      <c r="K11" s="5">
        <v>42</v>
      </c>
      <c r="L11" s="5">
        <v>3</v>
      </c>
      <c r="M11" s="5">
        <v>55</v>
      </c>
      <c r="N11" s="5">
        <v>30</v>
      </c>
      <c r="O11" s="5">
        <f t="shared" si="0"/>
        <v>487</v>
      </c>
    </row>
    <row r="12" spans="1:15" ht="22.5" customHeight="1">
      <c r="A12" s="20"/>
      <c r="B12" s="2" t="s">
        <v>18</v>
      </c>
      <c r="C12" s="5">
        <v>240</v>
      </c>
      <c r="D12" s="5">
        <v>0</v>
      </c>
      <c r="E12" s="5">
        <v>8</v>
      </c>
      <c r="F12" s="5">
        <v>0</v>
      </c>
      <c r="G12" s="5">
        <v>4</v>
      </c>
      <c r="H12" s="5">
        <v>19</v>
      </c>
      <c r="I12" s="5">
        <v>53</v>
      </c>
      <c r="J12" s="5">
        <v>1</v>
      </c>
      <c r="K12" s="5">
        <v>6</v>
      </c>
      <c r="L12" s="5">
        <v>1</v>
      </c>
      <c r="M12" s="5">
        <v>61</v>
      </c>
      <c r="N12" s="5">
        <v>6</v>
      </c>
      <c r="O12" s="5">
        <f t="shared" si="0"/>
        <v>399</v>
      </c>
    </row>
    <row r="13" spans="1:15" ht="22.5" customHeight="1">
      <c r="A13" s="21"/>
      <c r="B13" s="2" t="s">
        <v>19</v>
      </c>
      <c r="C13" s="5">
        <f>SUM(C11:C12)</f>
        <v>387</v>
      </c>
      <c r="D13" s="5">
        <f aca="true" t="shared" si="3" ref="D13:N13">SUM(D11:D12)</f>
        <v>0</v>
      </c>
      <c r="E13" s="5">
        <f t="shared" si="3"/>
        <v>40</v>
      </c>
      <c r="F13" s="5">
        <f t="shared" si="3"/>
        <v>3</v>
      </c>
      <c r="G13" s="5">
        <f t="shared" si="3"/>
        <v>54</v>
      </c>
      <c r="H13" s="5">
        <f t="shared" si="3"/>
        <v>84</v>
      </c>
      <c r="I13" s="5">
        <f t="shared" si="3"/>
        <v>107</v>
      </c>
      <c r="J13" s="5">
        <f t="shared" si="3"/>
        <v>7</v>
      </c>
      <c r="K13" s="5">
        <f t="shared" si="3"/>
        <v>48</v>
      </c>
      <c r="L13" s="5">
        <f t="shared" si="3"/>
        <v>4</v>
      </c>
      <c r="M13" s="5">
        <f t="shared" si="3"/>
        <v>116</v>
      </c>
      <c r="N13" s="5">
        <f t="shared" si="3"/>
        <v>36</v>
      </c>
      <c r="O13" s="5">
        <f t="shared" si="0"/>
        <v>886</v>
      </c>
    </row>
    <row r="14" spans="1:15" ht="22.5" customHeight="1">
      <c r="A14" s="19" t="s">
        <v>23</v>
      </c>
      <c r="B14" s="2" t="s">
        <v>17</v>
      </c>
      <c r="C14" s="5">
        <v>266</v>
      </c>
      <c r="D14" s="5">
        <v>0</v>
      </c>
      <c r="E14" s="5">
        <v>39</v>
      </c>
      <c r="F14" s="5">
        <v>2</v>
      </c>
      <c r="G14" s="5">
        <v>74</v>
      </c>
      <c r="H14" s="5">
        <v>51</v>
      </c>
      <c r="I14" s="5">
        <v>45</v>
      </c>
      <c r="J14" s="5">
        <v>4</v>
      </c>
      <c r="K14" s="5">
        <v>49</v>
      </c>
      <c r="L14" s="5">
        <v>8</v>
      </c>
      <c r="M14" s="5">
        <v>58</v>
      </c>
      <c r="N14" s="5">
        <v>38</v>
      </c>
      <c r="O14" s="5">
        <f t="shared" si="0"/>
        <v>634</v>
      </c>
    </row>
    <row r="15" spans="1:15" ht="22.5" customHeight="1">
      <c r="A15" s="20"/>
      <c r="B15" s="2" t="s">
        <v>18</v>
      </c>
      <c r="C15" s="5">
        <v>327</v>
      </c>
      <c r="D15" s="5">
        <v>0</v>
      </c>
      <c r="E15" s="5">
        <v>14</v>
      </c>
      <c r="F15" s="5">
        <v>0</v>
      </c>
      <c r="G15" s="5">
        <v>11</v>
      </c>
      <c r="H15" s="5">
        <v>31</v>
      </c>
      <c r="I15" s="5">
        <v>42</v>
      </c>
      <c r="J15" s="5">
        <v>0</v>
      </c>
      <c r="K15" s="5">
        <v>6</v>
      </c>
      <c r="L15" s="5">
        <v>1</v>
      </c>
      <c r="M15" s="5">
        <v>49</v>
      </c>
      <c r="N15" s="5">
        <v>5</v>
      </c>
      <c r="O15" s="5">
        <f t="shared" si="0"/>
        <v>486</v>
      </c>
    </row>
    <row r="16" spans="1:15" ht="22.5" customHeight="1">
      <c r="A16" s="21"/>
      <c r="B16" s="2" t="s">
        <v>19</v>
      </c>
      <c r="C16" s="5">
        <f>SUM(C14:C15)</f>
        <v>593</v>
      </c>
      <c r="D16" s="5">
        <f aca="true" t="shared" si="4" ref="D16:N16">SUM(D14:D15)</f>
        <v>0</v>
      </c>
      <c r="E16" s="5">
        <f t="shared" si="4"/>
        <v>53</v>
      </c>
      <c r="F16" s="5">
        <f t="shared" si="4"/>
        <v>2</v>
      </c>
      <c r="G16" s="5">
        <f t="shared" si="4"/>
        <v>85</v>
      </c>
      <c r="H16" s="5">
        <f t="shared" si="4"/>
        <v>82</v>
      </c>
      <c r="I16" s="5">
        <f t="shared" si="4"/>
        <v>87</v>
      </c>
      <c r="J16" s="5">
        <f t="shared" si="4"/>
        <v>4</v>
      </c>
      <c r="K16" s="5">
        <f t="shared" si="4"/>
        <v>55</v>
      </c>
      <c r="L16" s="5">
        <f t="shared" si="4"/>
        <v>9</v>
      </c>
      <c r="M16" s="5">
        <f t="shared" si="4"/>
        <v>107</v>
      </c>
      <c r="N16" s="5">
        <f t="shared" si="4"/>
        <v>43</v>
      </c>
      <c r="O16" s="5">
        <f t="shared" si="0"/>
        <v>1120</v>
      </c>
    </row>
    <row r="17" spans="1:15" ht="22.5" customHeight="1">
      <c r="A17" s="19" t="s">
        <v>24</v>
      </c>
      <c r="B17" s="2" t="s">
        <v>17</v>
      </c>
      <c r="C17" s="5">
        <v>283</v>
      </c>
      <c r="D17" s="5">
        <v>0</v>
      </c>
      <c r="E17" s="5">
        <v>26</v>
      </c>
      <c r="F17" s="5">
        <v>1</v>
      </c>
      <c r="G17" s="5">
        <v>69</v>
      </c>
      <c r="H17" s="5">
        <v>43</v>
      </c>
      <c r="I17" s="5">
        <v>47</v>
      </c>
      <c r="J17" s="5">
        <v>8</v>
      </c>
      <c r="K17" s="5">
        <v>70</v>
      </c>
      <c r="L17" s="5">
        <v>9</v>
      </c>
      <c r="M17" s="5">
        <v>70</v>
      </c>
      <c r="N17" s="5">
        <v>38</v>
      </c>
      <c r="O17" s="5">
        <f t="shared" si="0"/>
        <v>664</v>
      </c>
    </row>
    <row r="18" spans="1:15" ht="22.5" customHeight="1">
      <c r="A18" s="20"/>
      <c r="B18" s="2" t="s">
        <v>18</v>
      </c>
      <c r="C18" s="5">
        <v>377</v>
      </c>
      <c r="D18" s="5">
        <v>0</v>
      </c>
      <c r="E18" s="5">
        <v>8</v>
      </c>
      <c r="F18" s="5">
        <v>0</v>
      </c>
      <c r="G18" s="5">
        <v>18</v>
      </c>
      <c r="H18" s="5">
        <v>26</v>
      </c>
      <c r="I18" s="5">
        <v>53</v>
      </c>
      <c r="J18" s="5">
        <v>2</v>
      </c>
      <c r="K18" s="5">
        <v>4</v>
      </c>
      <c r="L18" s="5">
        <v>0</v>
      </c>
      <c r="M18" s="5">
        <v>58</v>
      </c>
      <c r="N18" s="5">
        <v>10</v>
      </c>
      <c r="O18" s="5">
        <f t="shared" si="0"/>
        <v>556</v>
      </c>
    </row>
    <row r="19" spans="1:15" ht="22.5" customHeight="1">
      <c r="A19" s="21"/>
      <c r="B19" s="2" t="s">
        <v>19</v>
      </c>
      <c r="C19" s="5">
        <f>SUM(C17:C18)</f>
        <v>660</v>
      </c>
      <c r="D19" s="5">
        <f aca="true" t="shared" si="5" ref="D19:N19">SUM(D17:D18)</f>
        <v>0</v>
      </c>
      <c r="E19" s="5">
        <f t="shared" si="5"/>
        <v>34</v>
      </c>
      <c r="F19" s="5">
        <f t="shared" si="5"/>
        <v>1</v>
      </c>
      <c r="G19" s="5">
        <f t="shared" si="5"/>
        <v>87</v>
      </c>
      <c r="H19" s="5">
        <f t="shared" si="5"/>
        <v>69</v>
      </c>
      <c r="I19" s="5">
        <f t="shared" si="5"/>
        <v>100</v>
      </c>
      <c r="J19" s="5">
        <f t="shared" si="5"/>
        <v>10</v>
      </c>
      <c r="K19" s="5">
        <f t="shared" si="5"/>
        <v>74</v>
      </c>
      <c r="L19" s="5">
        <v>9</v>
      </c>
      <c r="M19" s="5">
        <f t="shared" si="5"/>
        <v>128</v>
      </c>
      <c r="N19" s="5">
        <f t="shared" si="5"/>
        <v>48</v>
      </c>
      <c r="O19" s="5">
        <f t="shared" si="0"/>
        <v>1220</v>
      </c>
    </row>
    <row r="20" spans="1:15" ht="22.5" customHeight="1">
      <c r="A20" s="16" t="s">
        <v>25</v>
      </c>
      <c r="B20" s="2" t="s">
        <v>17</v>
      </c>
      <c r="C20" s="5">
        <v>250</v>
      </c>
      <c r="D20" s="5">
        <v>1</v>
      </c>
      <c r="E20" s="5">
        <v>30</v>
      </c>
      <c r="F20" s="5">
        <v>0</v>
      </c>
      <c r="G20" s="5">
        <v>37</v>
      </c>
      <c r="H20" s="5">
        <v>37</v>
      </c>
      <c r="I20" s="5">
        <v>39</v>
      </c>
      <c r="J20" s="5">
        <v>2</v>
      </c>
      <c r="K20" s="5">
        <v>47</v>
      </c>
      <c r="L20" s="5">
        <v>12</v>
      </c>
      <c r="M20" s="5">
        <v>55</v>
      </c>
      <c r="N20" s="5">
        <v>23</v>
      </c>
      <c r="O20" s="5">
        <f t="shared" si="0"/>
        <v>533</v>
      </c>
    </row>
    <row r="21" spans="1:15" ht="22.5" customHeight="1">
      <c r="A21" s="17"/>
      <c r="B21" s="2" t="s">
        <v>18</v>
      </c>
      <c r="C21" s="5">
        <v>359</v>
      </c>
      <c r="D21" s="5">
        <v>0</v>
      </c>
      <c r="E21" s="5">
        <v>16</v>
      </c>
      <c r="F21" s="5">
        <v>0</v>
      </c>
      <c r="G21" s="5">
        <v>22</v>
      </c>
      <c r="H21" s="5">
        <v>26</v>
      </c>
      <c r="I21" s="5">
        <v>60</v>
      </c>
      <c r="J21" s="5">
        <v>1</v>
      </c>
      <c r="K21" s="5">
        <v>4</v>
      </c>
      <c r="L21" s="5">
        <v>0</v>
      </c>
      <c r="M21" s="5">
        <v>56</v>
      </c>
      <c r="N21" s="5">
        <v>4</v>
      </c>
      <c r="O21" s="5">
        <f t="shared" si="0"/>
        <v>548</v>
      </c>
    </row>
    <row r="22" spans="1:15" ht="22.5" customHeight="1">
      <c r="A22" s="18"/>
      <c r="B22" s="2" t="s">
        <v>19</v>
      </c>
      <c r="C22" s="5">
        <f>SUM(C20:C21)</f>
        <v>609</v>
      </c>
      <c r="D22" s="5">
        <f aca="true" t="shared" si="6" ref="D22:N22">SUM(D20:D21)</f>
        <v>1</v>
      </c>
      <c r="E22" s="5">
        <f t="shared" si="6"/>
        <v>46</v>
      </c>
      <c r="F22" s="5">
        <f t="shared" si="6"/>
        <v>0</v>
      </c>
      <c r="G22" s="5">
        <f t="shared" si="6"/>
        <v>59</v>
      </c>
      <c r="H22" s="5">
        <f t="shared" si="6"/>
        <v>63</v>
      </c>
      <c r="I22" s="5">
        <f t="shared" si="6"/>
        <v>99</v>
      </c>
      <c r="J22" s="5">
        <f t="shared" si="6"/>
        <v>3</v>
      </c>
      <c r="K22" s="5">
        <f t="shared" si="6"/>
        <v>51</v>
      </c>
      <c r="L22" s="5">
        <v>12</v>
      </c>
      <c r="M22" s="5">
        <f t="shared" si="6"/>
        <v>111</v>
      </c>
      <c r="N22" s="5">
        <f t="shared" si="6"/>
        <v>27</v>
      </c>
      <c r="O22" s="5">
        <f t="shared" si="0"/>
        <v>1081</v>
      </c>
    </row>
    <row r="23" spans="1:15" ht="22.5" customHeight="1">
      <c r="A23" s="19" t="s">
        <v>26</v>
      </c>
      <c r="B23" s="2" t="s">
        <v>17</v>
      </c>
      <c r="C23" s="5">
        <v>242</v>
      </c>
      <c r="D23" s="5">
        <v>1</v>
      </c>
      <c r="E23" s="5">
        <v>28</v>
      </c>
      <c r="F23" s="5">
        <v>0</v>
      </c>
      <c r="G23" s="5">
        <v>40</v>
      </c>
      <c r="H23" s="5">
        <v>29</v>
      </c>
      <c r="I23" s="5">
        <v>40</v>
      </c>
      <c r="J23" s="5">
        <v>4</v>
      </c>
      <c r="K23" s="5">
        <v>28</v>
      </c>
      <c r="L23" s="5">
        <v>2</v>
      </c>
      <c r="M23" s="5">
        <v>46</v>
      </c>
      <c r="N23" s="5">
        <v>41</v>
      </c>
      <c r="O23" s="5">
        <f t="shared" si="0"/>
        <v>501</v>
      </c>
    </row>
    <row r="24" spans="1:15" ht="22.5" customHeight="1">
      <c r="A24" s="20"/>
      <c r="B24" s="2" t="s">
        <v>18</v>
      </c>
      <c r="C24" s="5">
        <v>314</v>
      </c>
      <c r="D24" s="5">
        <v>1</v>
      </c>
      <c r="E24" s="5">
        <v>7</v>
      </c>
      <c r="F24" s="5">
        <v>0</v>
      </c>
      <c r="G24" s="5">
        <v>13</v>
      </c>
      <c r="H24" s="5">
        <v>32</v>
      </c>
      <c r="I24" s="5">
        <v>48</v>
      </c>
      <c r="J24" s="5">
        <v>1</v>
      </c>
      <c r="K24" s="5">
        <v>2</v>
      </c>
      <c r="L24" s="5">
        <v>0</v>
      </c>
      <c r="M24" s="5">
        <v>47</v>
      </c>
      <c r="N24" s="5">
        <v>7</v>
      </c>
      <c r="O24" s="5">
        <f t="shared" si="0"/>
        <v>472</v>
      </c>
    </row>
    <row r="25" spans="1:15" ht="22.5" customHeight="1">
      <c r="A25" s="21"/>
      <c r="B25" s="2" t="s">
        <v>19</v>
      </c>
      <c r="C25" s="5">
        <f>SUM(C23:C24)</f>
        <v>556</v>
      </c>
      <c r="D25" s="5">
        <f aca="true" t="shared" si="7" ref="D25:N25">SUM(D23:D24)</f>
        <v>2</v>
      </c>
      <c r="E25" s="5">
        <f t="shared" si="7"/>
        <v>35</v>
      </c>
      <c r="F25" s="5">
        <f t="shared" si="7"/>
        <v>0</v>
      </c>
      <c r="G25" s="5">
        <f t="shared" si="7"/>
        <v>53</v>
      </c>
      <c r="H25" s="5">
        <f t="shared" si="7"/>
        <v>61</v>
      </c>
      <c r="I25" s="5">
        <f t="shared" si="7"/>
        <v>88</v>
      </c>
      <c r="J25" s="5">
        <f t="shared" si="7"/>
        <v>5</v>
      </c>
      <c r="K25" s="5">
        <f t="shared" si="7"/>
        <v>30</v>
      </c>
      <c r="L25" s="5">
        <v>2</v>
      </c>
      <c r="M25" s="5">
        <f t="shared" si="7"/>
        <v>93</v>
      </c>
      <c r="N25" s="5">
        <f t="shared" si="7"/>
        <v>48</v>
      </c>
      <c r="O25" s="5">
        <f t="shared" si="0"/>
        <v>973</v>
      </c>
    </row>
    <row r="26" spans="1:15" ht="22.5" customHeight="1">
      <c r="A26" s="16" t="s">
        <v>27</v>
      </c>
      <c r="B26" s="2" t="s">
        <v>17</v>
      </c>
      <c r="C26" s="5">
        <v>213</v>
      </c>
      <c r="D26" s="5">
        <v>0</v>
      </c>
      <c r="E26" s="5">
        <v>25</v>
      </c>
      <c r="F26" s="5">
        <v>0</v>
      </c>
      <c r="G26" s="5">
        <v>33</v>
      </c>
      <c r="H26" s="5">
        <v>41</v>
      </c>
      <c r="I26" s="5">
        <v>44</v>
      </c>
      <c r="J26" s="5">
        <v>3</v>
      </c>
      <c r="K26" s="5">
        <v>23</v>
      </c>
      <c r="L26" s="5">
        <v>8</v>
      </c>
      <c r="M26" s="5">
        <v>49</v>
      </c>
      <c r="N26" s="5">
        <v>27</v>
      </c>
      <c r="O26" s="5">
        <f t="shared" si="0"/>
        <v>466</v>
      </c>
    </row>
    <row r="27" spans="1:15" ht="22.5" customHeight="1">
      <c r="A27" s="17"/>
      <c r="B27" s="2" t="s">
        <v>18</v>
      </c>
      <c r="C27" s="5">
        <v>301</v>
      </c>
      <c r="D27" s="5">
        <v>0</v>
      </c>
      <c r="E27" s="5">
        <v>6</v>
      </c>
      <c r="F27" s="5">
        <v>0</v>
      </c>
      <c r="G27" s="5">
        <v>13</v>
      </c>
      <c r="H27" s="5">
        <v>10</v>
      </c>
      <c r="I27" s="5">
        <v>58</v>
      </c>
      <c r="J27" s="5">
        <v>2</v>
      </c>
      <c r="K27" s="5">
        <v>3</v>
      </c>
      <c r="L27" s="5">
        <v>0</v>
      </c>
      <c r="M27" s="5">
        <v>48</v>
      </c>
      <c r="N27" s="5">
        <v>1</v>
      </c>
      <c r="O27" s="5">
        <f t="shared" si="0"/>
        <v>442</v>
      </c>
    </row>
    <row r="28" spans="1:15" ht="22.5" customHeight="1">
      <c r="A28" s="18"/>
      <c r="B28" s="2" t="s">
        <v>19</v>
      </c>
      <c r="C28" s="5">
        <f>SUM(C26:C27)</f>
        <v>514</v>
      </c>
      <c r="D28" s="5">
        <f aca="true" t="shared" si="8" ref="D28:N28">SUM(D26:D27)</f>
        <v>0</v>
      </c>
      <c r="E28" s="5">
        <f t="shared" si="8"/>
        <v>31</v>
      </c>
      <c r="F28" s="5">
        <f t="shared" si="8"/>
        <v>0</v>
      </c>
      <c r="G28" s="5">
        <f t="shared" si="8"/>
        <v>46</v>
      </c>
      <c r="H28" s="5">
        <f t="shared" si="8"/>
        <v>51</v>
      </c>
      <c r="I28" s="5">
        <f t="shared" si="8"/>
        <v>102</v>
      </c>
      <c r="J28" s="5">
        <f t="shared" si="8"/>
        <v>5</v>
      </c>
      <c r="K28" s="5">
        <f t="shared" si="8"/>
        <v>26</v>
      </c>
      <c r="L28" s="5">
        <v>8</v>
      </c>
      <c r="M28" s="5">
        <f t="shared" si="8"/>
        <v>97</v>
      </c>
      <c r="N28" s="5">
        <f t="shared" si="8"/>
        <v>28</v>
      </c>
      <c r="O28" s="5">
        <f t="shared" si="0"/>
        <v>908</v>
      </c>
    </row>
    <row r="29" spans="1:15" ht="22.5" customHeight="1">
      <c r="A29" s="16" t="s">
        <v>28</v>
      </c>
      <c r="B29" s="2" t="s">
        <v>17</v>
      </c>
      <c r="C29" s="5">
        <v>239</v>
      </c>
      <c r="D29" s="5">
        <v>1</v>
      </c>
      <c r="E29" s="5">
        <v>21</v>
      </c>
      <c r="F29" s="5">
        <v>2</v>
      </c>
      <c r="G29" s="5">
        <v>47</v>
      </c>
      <c r="H29" s="5">
        <v>27</v>
      </c>
      <c r="I29" s="5">
        <v>30</v>
      </c>
      <c r="J29" s="5">
        <v>2</v>
      </c>
      <c r="K29" s="5">
        <v>10</v>
      </c>
      <c r="L29" s="5">
        <v>2</v>
      </c>
      <c r="M29" s="5">
        <v>49</v>
      </c>
      <c r="N29" s="5">
        <v>13</v>
      </c>
      <c r="O29" s="5">
        <f t="shared" si="0"/>
        <v>443</v>
      </c>
    </row>
    <row r="30" spans="1:15" ht="22.5" customHeight="1">
      <c r="A30" s="17"/>
      <c r="B30" s="2" t="s">
        <v>18</v>
      </c>
      <c r="C30" s="6">
        <v>251</v>
      </c>
      <c r="D30" s="6">
        <v>0</v>
      </c>
      <c r="E30" s="6">
        <v>10</v>
      </c>
      <c r="F30" s="6">
        <v>0</v>
      </c>
      <c r="G30" s="6">
        <v>6</v>
      </c>
      <c r="H30" s="6">
        <v>11</v>
      </c>
      <c r="I30" s="6">
        <v>42</v>
      </c>
      <c r="J30" s="6">
        <v>0</v>
      </c>
      <c r="K30" s="6">
        <v>0</v>
      </c>
      <c r="L30" s="6">
        <v>0</v>
      </c>
      <c r="M30" s="6">
        <v>20</v>
      </c>
      <c r="N30" s="6">
        <v>3</v>
      </c>
      <c r="O30" s="5">
        <f t="shared" si="0"/>
        <v>343</v>
      </c>
    </row>
    <row r="31" spans="1:15" ht="22.5" customHeight="1">
      <c r="A31" s="18"/>
      <c r="B31" s="2" t="s">
        <v>19</v>
      </c>
      <c r="C31" s="5">
        <f>SUM(C29:C30)</f>
        <v>490</v>
      </c>
      <c r="D31" s="5">
        <f aca="true" t="shared" si="9" ref="D31:N31">SUM(D29:D30)</f>
        <v>1</v>
      </c>
      <c r="E31" s="5">
        <f t="shared" si="9"/>
        <v>31</v>
      </c>
      <c r="F31" s="5">
        <f t="shared" si="9"/>
        <v>2</v>
      </c>
      <c r="G31" s="5">
        <f t="shared" si="9"/>
        <v>53</v>
      </c>
      <c r="H31" s="5">
        <f t="shared" si="9"/>
        <v>38</v>
      </c>
      <c r="I31" s="5">
        <f t="shared" si="9"/>
        <v>72</v>
      </c>
      <c r="J31" s="5">
        <f t="shared" si="9"/>
        <v>2</v>
      </c>
      <c r="K31" s="5">
        <f t="shared" si="9"/>
        <v>10</v>
      </c>
      <c r="L31" s="5">
        <v>2</v>
      </c>
      <c r="M31" s="5">
        <f t="shared" si="9"/>
        <v>69</v>
      </c>
      <c r="N31" s="5">
        <f t="shared" si="9"/>
        <v>16</v>
      </c>
      <c r="O31" s="5">
        <f t="shared" si="0"/>
        <v>786</v>
      </c>
    </row>
    <row r="32" spans="1:15" ht="22.5" customHeight="1">
      <c r="A32" s="16" t="s">
        <v>29</v>
      </c>
      <c r="B32" s="2" t="s">
        <v>17</v>
      </c>
      <c r="C32" s="5">
        <v>235</v>
      </c>
      <c r="D32" s="5">
        <v>1</v>
      </c>
      <c r="E32" s="5">
        <v>16</v>
      </c>
      <c r="F32" s="5">
        <v>0</v>
      </c>
      <c r="G32" s="5">
        <v>26</v>
      </c>
      <c r="H32" s="5">
        <v>19</v>
      </c>
      <c r="I32" s="5">
        <v>38</v>
      </c>
      <c r="J32" s="5">
        <v>1</v>
      </c>
      <c r="K32" s="5">
        <v>5</v>
      </c>
      <c r="L32" s="5">
        <v>1</v>
      </c>
      <c r="M32" s="5">
        <v>29</v>
      </c>
      <c r="N32" s="5">
        <v>6</v>
      </c>
      <c r="O32" s="5">
        <f t="shared" si="0"/>
        <v>377</v>
      </c>
    </row>
    <row r="33" spans="1:15" ht="22.5" customHeight="1">
      <c r="A33" s="17"/>
      <c r="B33" s="2" t="s">
        <v>18</v>
      </c>
      <c r="C33" s="5">
        <v>184</v>
      </c>
      <c r="D33" s="5">
        <v>1</v>
      </c>
      <c r="E33" s="5">
        <v>2</v>
      </c>
      <c r="F33" s="5">
        <v>0</v>
      </c>
      <c r="G33" s="5">
        <v>2</v>
      </c>
      <c r="H33" s="5">
        <v>8</v>
      </c>
      <c r="I33" s="5">
        <v>23</v>
      </c>
      <c r="J33" s="5">
        <v>1</v>
      </c>
      <c r="K33" s="5">
        <v>2</v>
      </c>
      <c r="L33" s="5">
        <v>0</v>
      </c>
      <c r="M33" s="5">
        <v>15</v>
      </c>
      <c r="N33" s="5">
        <v>1</v>
      </c>
      <c r="O33" s="5">
        <f t="shared" si="0"/>
        <v>239</v>
      </c>
    </row>
    <row r="34" spans="1:15" ht="22.5" customHeight="1">
      <c r="A34" s="18"/>
      <c r="B34" s="2" t="s">
        <v>19</v>
      </c>
      <c r="C34" s="5">
        <f>SUM(C32:C33)</f>
        <v>419</v>
      </c>
      <c r="D34" s="5">
        <f aca="true" t="shared" si="10" ref="D34:N34">SUM(D32:D33)</f>
        <v>2</v>
      </c>
      <c r="E34" s="5">
        <f t="shared" si="10"/>
        <v>18</v>
      </c>
      <c r="F34" s="5">
        <f t="shared" si="10"/>
        <v>0</v>
      </c>
      <c r="G34" s="5">
        <f t="shared" si="10"/>
        <v>28</v>
      </c>
      <c r="H34" s="5">
        <f t="shared" si="10"/>
        <v>27</v>
      </c>
      <c r="I34" s="5">
        <f t="shared" si="10"/>
        <v>61</v>
      </c>
      <c r="J34" s="5">
        <f t="shared" si="10"/>
        <v>2</v>
      </c>
      <c r="K34" s="5">
        <f t="shared" si="10"/>
        <v>7</v>
      </c>
      <c r="L34" s="5">
        <v>1</v>
      </c>
      <c r="M34" s="5">
        <f t="shared" si="10"/>
        <v>44</v>
      </c>
      <c r="N34" s="5">
        <f t="shared" si="10"/>
        <v>7</v>
      </c>
      <c r="O34" s="5">
        <f t="shared" si="0"/>
        <v>616</v>
      </c>
    </row>
    <row r="35" spans="1:15" ht="22.5" customHeight="1">
      <c r="A35" s="16" t="s">
        <v>30</v>
      </c>
      <c r="B35" s="2" t="s">
        <v>17</v>
      </c>
      <c r="C35" s="5">
        <v>297</v>
      </c>
      <c r="D35" s="5">
        <v>0</v>
      </c>
      <c r="E35" s="5">
        <v>22</v>
      </c>
      <c r="F35" s="5">
        <v>0</v>
      </c>
      <c r="G35" s="5">
        <v>13</v>
      </c>
      <c r="H35" s="5">
        <v>11</v>
      </c>
      <c r="I35" s="5">
        <v>39</v>
      </c>
      <c r="J35" s="5">
        <v>3</v>
      </c>
      <c r="K35" s="5">
        <v>7</v>
      </c>
      <c r="L35" s="5">
        <v>1</v>
      </c>
      <c r="M35" s="5">
        <v>27</v>
      </c>
      <c r="N35" s="5">
        <v>5</v>
      </c>
      <c r="O35" s="5">
        <f t="shared" si="0"/>
        <v>425</v>
      </c>
    </row>
    <row r="36" spans="1:15" ht="22.5" customHeight="1">
      <c r="A36" s="17"/>
      <c r="B36" s="2" t="s">
        <v>18</v>
      </c>
      <c r="C36" s="5">
        <v>180</v>
      </c>
      <c r="D36" s="5">
        <v>0</v>
      </c>
      <c r="E36" s="5">
        <v>3</v>
      </c>
      <c r="F36" s="5">
        <v>0</v>
      </c>
      <c r="G36" s="5">
        <v>0</v>
      </c>
      <c r="H36" s="5">
        <v>4</v>
      </c>
      <c r="I36" s="5">
        <v>23</v>
      </c>
      <c r="J36" s="5">
        <v>0</v>
      </c>
      <c r="K36" s="5">
        <v>1</v>
      </c>
      <c r="L36" s="5">
        <v>0</v>
      </c>
      <c r="M36" s="5">
        <v>3</v>
      </c>
      <c r="N36" s="5">
        <v>0</v>
      </c>
      <c r="O36" s="5">
        <f t="shared" si="0"/>
        <v>214</v>
      </c>
    </row>
    <row r="37" spans="1:15" ht="22.5" customHeight="1">
      <c r="A37" s="18"/>
      <c r="B37" s="2" t="s">
        <v>19</v>
      </c>
      <c r="C37" s="5">
        <f>SUM(C35:C36)</f>
        <v>477</v>
      </c>
      <c r="D37" s="5">
        <f aca="true" t="shared" si="11" ref="D37:N37">SUM(D35:D36)</f>
        <v>0</v>
      </c>
      <c r="E37" s="5">
        <f t="shared" si="11"/>
        <v>25</v>
      </c>
      <c r="F37" s="5">
        <f t="shared" si="11"/>
        <v>0</v>
      </c>
      <c r="G37" s="5">
        <f t="shared" si="11"/>
        <v>13</v>
      </c>
      <c r="H37" s="5">
        <f t="shared" si="11"/>
        <v>15</v>
      </c>
      <c r="I37" s="5">
        <f t="shared" si="11"/>
        <v>62</v>
      </c>
      <c r="J37" s="5">
        <f t="shared" si="11"/>
        <v>3</v>
      </c>
      <c r="K37" s="5">
        <f t="shared" si="11"/>
        <v>8</v>
      </c>
      <c r="L37" s="5">
        <v>1</v>
      </c>
      <c r="M37" s="5">
        <f t="shared" si="11"/>
        <v>30</v>
      </c>
      <c r="N37" s="5">
        <f t="shared" si="11"/>
        <v>5</v>
      </c>
      <c r="O37" s="5">
        <f t="shared" si="0"/>
        <v>639</v>
      </c>
    </row>
    <row r="38" spans="1:15" ht="22.5" customHeight="1">
      <c r="A38" s="16" t="s">
        <v>32</v>
      </c>
      <c r="B38" s="2" t="s">
        <v>17</v>
      </c>
      <c r="C38" s="5">
        <f>SUM(C35,C32,C29,C26,C23,C20,C17,C14,C11,C8,C5)</f>
        <v>2327</v>
      </c>
      <c r="D38" s="5">
        <f aca="true" t="shared" si="12" ref="D38:N38">SUM(D35,D32,D29,D26,D23,D20,D17,D14,D11,D8,D5)</f>
        <v>4</v>
      </c>
      <c r="E38" s="5">
        <f t="shared" si="12"/>
        <v>284</v>
      </c>
      <c r="F38" s="5">
        <f t="shared" si="12"/>
        <v>11</v>
      </c>
      <c r="G38" s="5">
        <f t="shared" si="12"/>
        <v>465</v>
      </c>
      <c r="H38" s="5">
        <f t="shared" si="12"/>
        <v>407</v>
      </c>
      <c r="I38" s="5">
        <f t="shared" si="12"/>
        <v>476</v>
      </c>
      <c r="J38" s="5">
        <f t="shared" si="12"/>
        <v>50</v>
      </c>
      <c r="K38" s="5">
        <f t="shared" si="12"/>
        <v>355</v>
      </c>
      <c r="L38" s="5">
        <f t="shared" si="12"/>
        <v>50</v>
      </c>
      <c r="M38" s="5">
        <f t="shared" si="12"/>
        <v>510</v>
      </c>
      <c r="N38" s="5">
        <f t="shared" si="12"/>
        <v>246</v>
      </c>
      <c r="O38" s="5">
        <f t="shared" si="0"/>
        <v>5185</v>
      </c>
    </row>
    <row r="39" spans="1:15" ht="22.5" customHeight="1">
      <c r="A39" s="17"/>
      <c r="B39" s="2" t="s">
        <v>18</v>
      </c>
      <c r="C39" s="5">
        <f>SUM(C36,C33,C30,C27,C24,C21,C18,C15,C12,C9,C6)</f>
        <v>2658</v>
      </c>
      <c r="D39" s="5">
        <f aca="true" t="shared" si="13" ref="D39:N39">SUM(D36,D33,D30,D27,D24,D21,D18,D15,D12,D9,D6)</f>
        <v>2</v>
      </c>
      <c r="E39" s="5">
        <f t="shared" si="13"/>
        <v>78</v>
      </c>
      <c r="F39" s="5">
        <f t="shared" si="13"/>
        <v>1</v>
      </c>
      <c r="G39" s="5">
        <f t="shared" si="13"/>
        <v>104</v>
      </c>
      <c r="H39" s="5">
        <f t="shared" si="13"/>
        <v>222</v>
      </c>
      <c r="I39" s="5">
        <f t="shared" si="13"/>
        <v>633</v>
      </c>
      <c r="J39" s="5">
        <f t="shared" si="13"/>
        <v>28</v>
      </c>
      <c r="K39" s="5">
        <f t="shared" si="13"/>
        <v>52</v>
      </c>
      <c r="L39" s="5">
        <f t="shared" si="13"/>
        <v>3</v>
      </c>
      <c r="M39" s="5">
        <f t="shared" si="13"/>
        <v>546</v>
      </c>
      <c r="N39" s="5">
        <f t="shared" si="13"/>
        <v>71</v>
      </c>
      <c r="O39" s="5">
        <f t="shared" si="0"/>
        <v>4398</v>
      </c>
    </row>
    <row r="40" spans="1:15" ht="22.5" customHeight="1">
      <c r="A40" s="18"/>
      <c r="B40" s="2" t="s">
        <v>19</v>
      </c>
      <c r="C40" s="5">
        <f>SUM(C37,C34,C31,C28,C25,C22,C19,C16,C13,C10,C7)</f>
        <v>4985</v>
      </c>
      <c r="D40" s="5">
        <f aca="true" t="shared" si="14" ref="D40:N40">SUM(D37,D34,D31,D28,D25,D22,D19,D16,D13,D10,D7)</f>
        <v>6</v>
      </c>
      <c r="E40" s="5">
        <f t="shared" si="14"/>
        <v>362</v>
      </c>
      <c r="F40" s="5">
        <f t="shared" si="14"/>
        <v>12</v>
      </c>
      <c r="G40" s="5">
        <f t="shared" si="14"/>
        <v>569</v>
      </c>
      <c r="H40" s="5">
        <f t="shared" si="14"/>
        <v>629</v>
      </c>
      <c r="I40" s="5">
        <f t="shared" si="14"/>
        <v>1109</v>
      </c>
      <c r="J40" s="5">
        <f t="shared" si="14"/>
        <v>78</v>
      </c>
      <c r="K40" s="5">
        <f t="shared" si="14"/>
        <v>407</v>
      </c>
      <c r="L40" s="5">
        <f t="shared" si="14"/>
        <v>53</v>
      </c>
      <c r="M40" s="5">
        <f t="shared" si="14"/>
        <v>1056</v>
      </c>
      <c r="N40" s="5">
        <f t="shared" si="14"/>
        <v>317</v>
      </c>
      <c r="O40" s="5">
        <f t="shared" si="0"/>
        <v>9583</v>
      </c>
    </row>
  </sheetData>
  <sheetProtection/>
  <mergeCells count="19">
    <mergeCell ref="O3:O4"/>
    <mergeCell ref="A5:A7"/>
    <mergeCell ref="A8:A10"/>
    <mergeCell ref="A11:A13"/>
    <mergeCell ref="B3:B4"/>
    <mergeCell ref="A3:A4"/>
    <mergeCell ref="C3:E3"/>
    <mergeCell ref="F3:H3"/>
    <mergeCell ref="I3:N3"/>
    <mergeCell ref="A38:A40"/>
    <mergeCell ref="A1:O1"/>
    <mergeCell ref="A26:A28"/>
    <mergeCell ref="A29:A31"/>
    <mergeCell ref="A32:A34"/>
    <mergeCell ref="A35:A37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pane ySplit="4" topLeftCell="A35" activePane="bottomLeft" state="frozen"/>
      <selection pane="topLeft" activeCell="A1" sqref="A1"/>
      <selection pane="bottomLeft" activeCell="A5" sqref="A5:A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6" width="7.50390625" style="0" customWidth="1"/>
    <col min="17" max="16384" width="9.00390625" style="3" customWidth="1"/>
  </cols>
  <sheetData>
    <row r="1" spans="1:16" ht="22.5" customHeight="1">
      <c r="A1" s="15" t="s">
        <v>37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2.5" customHeight="1"/>
    <row r="3" spans="1:16" ht="18.75" customHeight="1">
      <c r="A3" s="16" t="s">
        <v>43</v>
      </c>
      <c r="B3" s="16" t="s">
        <v>31</v>
      </c>
      <c r="C3" s="23" t="s">
        <v>0</v>
      </c>
      <c r="D3" s="24"/>
      <c r="E3" s="25"/>
      <c r="F3" s="26" t="s">
        <v>4</v>
      </c>
      <c r="G3" s="27"/>
      <c r="H3" s="28"/>
      <c r="I3" s="29" t="s">
        <v>8</v>
      </c>
      <c r="J3" s="30"/>
      <c r="K3" s="30"/>
      <c r="L3" s="30"/>
      <c r="M3" s="30"/>
      <c r="N3" s="30"/>
      <c r="O3" s="31"/>
      <c r="P3" s="22" t="s">
        <v>16</v>
      </c>
    </row>
    <row r="4" spans="1:16" ht="41.25" customHeight="1">
      <c r="A4" s="18"/>
      <c r="B4" s="18"/>
      <c r="C4" s="8" t="s">
        <v>1</v>
      </c>
      <c r="D4" s="10" t="s">
        <v>2</v>
      </c>
      <c r="E4" s="8" t="s">
        <v>3</v>
      </c>
      <c r="F4" s="9" t="s">
        <v>5</v>
      </c>
      <c r="G4" s="9" t="s">
        <v>6</v>
      </c>
      <c r="H4" s="9" t="s">
        <v>7</v>
      </c>
      <c r="I4" s="7" t="s">
        <v>10</v>
      </c>
      <c r="J4" s="7" t="s">
        <v>35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14</v>
      </c>
      <c r="P4" s="22"/>
    </row>
    <row r="5" spans="1:16" ht="22.5" customHeight="1">
      <c r="A5" s="19" t="s">
        <v>20</v>
      </c>
      <c r="B5" s="2" t="s">
        <v>17</v>
      </c>
      <c r="C5" s="5">
        <v>25</v>
      </c>
      <c r="D5" s="5">
        <v>0</v>
      </c>
      <c r="E5" s="5">
        <v>9</v>
      </c>
      <c r="F5" s="5">
        <v>0</v>
      </c>
      <c r="G5" s="5">
        <v>41</v>
      </c>
      <c r="H5" s="5">
        <v>28</v>
      </c>
      <c r="I5" s="5">
        <v>42</v>
      </c>
      <c r="J5" s="5">
        <v>2</v>
      </c>
      <c r="K5" s="5">
        <v>0</v>
      </c>
      <c r="L5" s="5">
        <v>10</v>
      </c>
      <c r="M5" s="5">
        <v>1</v>
      </c>
      <c r="N5" s="5">
        <v>21</v>
      </c>
      <c r="O5" s="5">
        <v>3</v>
      </c>
      <c r="P5" s="5">
        <f aca="true" t="shared" si="0" ref="P5:P40">SUM(C5:O5)</f>
        <v>182</v>
      </c>
    </row>
    <row r="6" spans="1:16" ht="22.5" customHeight="1">
      <c r="A6" s="20"/>
      <c r="B6" s="2" t="s">
        <v>18</v>
      </c>
      <c r="C6" s="5">
        <v>17</v>
      </c>
      <c r="D6" s="5">
        <v>0</v>
      </c>
      <c r="E6" s="5">
        <v>0</v>
      </c>
      <c r="F6" s="5">
        <v>1</v>
      </c>
      <c r="G6" s="5">
        <v>3</v>
      </c>
      <c r="H6" s="5">
        <v>42</v>
      </c>
      <c r="I6" s="5">
        <v>76</v>
      </c>
      <c r="J6" s="5">
        <v>2</v>
      </c>
      <c r="K6" s="5">
        <v>0</v>
      </c>
      <c r="L6" s="5">
        <v>5</v>
      </c>
      <c r="M6" s="5">
        <v>0</v>
      </c>
      <c r="N6" s="5">
        <v>50</v>
      </c>
      <c r="O6" s="5">
        <v>3</v>
      </c>
      <c r="P6" s="5">
        <f t="shared" si="0"/>
        <v>199</v>
      </c>
    </row>
    <row r="7" spans="1:16" ht="22.5" customHeight="1">
      <c r="A7" s="21"/>
      <c r="B7" s="2" t="s">
        <v>19</v>
      </c>
      <c r="C7" s="5">
        <f aca="true" t="shared" si="1" ref="C7:O7">SUM(C5:C6)</f>
        <v>42</v>
      </c>
      <c r="D7" s="5">
        <f t="shared" si="1"/>
        <v>0</v>
      </c>
      <c r="E7" s="5">
        <f t="shared" si="1"/>
        <v>9</v>
      </c>
      <c r="F7" s="5">
        <f t="shared" si="1"/>
        <v>1</v>
      </c>
      <c r="G7" s="5">
        <f t="shared" si="1"/>
        <v>44</v>
      </c>
      <c r="H7" s="5">
        <f t="shared" si="1"/>
        <v>70</v>
      </c>
      <c r="I7" s="5">
        <f t="shared" si="1"/>
        <v>118</v>
      </c>
      <c r="J7" s="5">
        <f t="shared" si="1"/>
        <v>4</v>
      </c>
      <c r="K7" s="5">
        <f t="shared" si="1"/>
        <v>0</v>
      </c>
      <c r="L7" s="5">
        <f t="shared" si="1"/>
        <v>15</v>
      </c>
      <c r="M7" s="5">
        <f t="shared" si="1"/>
        <v>1</v>
      </c>
      <c r="N7" s="5">
        <f t="shared" si="1"/>
        <v>71</v>
      </c>
      <c r="O7" s="5">
        <f t="shared" si="1"/>
        <v>6</v>
      </c>
      <c r="P7" s="5">
        <f t="shared" si="0"/>
        <v>381</v>
      </c>
    </row>
    <row r="8" spans="1:16" ht="22.5" customHeight="1">
      <c r="A8" s="19" t="s">
        <v>21</v>
      </c>
      <c r="B8" s="2" t="s">
        <v>17</v>
      </c>
      <c r="C8" s="5">
        <v>88</v>
      </c>
      <c r="D8" s="5">
        <v>0</v>
      </c>
      <c r="E8" s="5">
        <v>22</v>
      </c>
      <c r="F8" s="5">
        <v>0</v>
      </c>
      <c r="G8" s="5">
        <v>68</v>
      </c>
      <c r="H8" s="5">
        <v>89</v>
      </c>
      <c r="I8" s="5">
        <v>115</v>
      </c>
      <c r="J8" s="5">
        <v>8</v>
      </c>
      <c r="K8" s="5">
        <v>0</v>
      </c>
      <c r="L8" s="5">
        <v>63</v>
      </c>
      <c r="M8" s="5">
        <v>6</v>
      </c>
      <c r="N8" s="5">
        <v>68</v>
      </c>
      <c r="O8" s="5">
        <v>35</v>
      </c>
      <c r="P8" s="5">
        <f t="shared" si="0"/>
        <v>562</v>
      </c>
    </row>
    <row r="9" spans="1:16" ht="22.5" customHeight="1">
      <c r="A9" s="20"/>
      <c r="B9" s="2" t="s">
        <v>18</v>
      </c>
      <c r="C9" s="5">
        <v>83</v>
      </c>
      <c r="D9" s="5">
        <v>1</v>
      </c>
      <c r="E9" s="5">
        <v>2</v>
      </c>
      <c r="F9" s="5">
        <v>0</v>
      </c>
      <c r="G9" s="5">
        <v>10</v>
      </c>
      <c r="H9" s="5">
        <v>95</v>
      </c>
      <c r="I9" s="5">
        <v>219</v>
      </c>
      <c r="J9" s="5">
        <v>27</v>
      </c>
      <c r="K9" s="5">
        <v>1</v>
      </c>
      <c r="L9" s="5">
        <v>19</v>
      </c>
      <c r="M9" s="5">
        <v>0</v>
      </c>
      <c r="N9" s="5">
        <v>216</v>
      </c>
      <c r="O9" s="5">
        <v>27</v>
      </c>
      <c r="P9" s="5">
        <f t="shared" si="0"/>
        <v>700</v>
      </c>
    </row>
    <row r="10" spans="1:16" ht="22.5" customHeight="1">
      <c r="A10" s="21"/>
      <c r="B10" s="2" t="s">
        <v>19</v>
      </c>
      <c r="C10" s="5">
        <f>SUM(C8:C9)</f>
        <v>171</v>
      </c>
      <c r="D10" s="5">
        <f aca="true" t="shared" si="2" ref="D10:O10">SUM(D8:D9)</f>
        <v>1</v>
      </c>
      <c r="E10" s="5">
        <f t="shared" si="2"/>
        <v>24</v>
      </c>
      <c r="F10" s="5">
        <f t="shared" si="2"/>
        <v>0</v>
      </c>
      <c r="G10" s="5">
        <f t="shared" si="2"/>
        <v>78</v>
      </c>
      <c r="H10" s="5">
        <f t="shared" si="2"/>
        <v>184</v>
      </c>
      <c r="I10" s="5">
        <f t="shared" si="2"/>
        <v>334</v>
      </c>
      <c r="J10" s="5">
        <f t="shared" si="2"/>
        <v>35</v>
      </c>
      <c r="K10" s="5">
        <f t="shared" si="2"/>
        <v>1</v>
      </c>
      <c r="L10" s="5">
        <f t="shared" si="2"/>
        <v>82</v>
      </c>
      <c r="M10" s="5">
        <f t="shared" si="2"/>
        <v>6</v>
      </c>
      <c r="N10" s="5">
        <f t="shared" si="2"/>
        <v>284</v>
      </c>
      <c r="O10" s="5">
        <f t="shared" si="2"/>
        <v>62</v>
      </c>
      <c r="P10" s="5">
        <f t="shared" si="0"/>
        <v>1262</v>
      </c>
    </row>
    <row r="11" spans="1:16" ht="22.5" customHeight="1">
      <c r="A11" s="19" t="s">
        <v>22</v>
      </c>
      <c r="B11" s="2" t="s">
        <v>17</v>
      </c>
      <c r="C11" s="5">
        <v>88</v>
      </c>
      <c r="D11" s="5">
        <v>0</v>
      </c>
      <c r="E11" s="5">
        <v>25</v>
      </c>
      <c r="F11" s="5">
        <v>2</v>
      </c>
      <c r="G11" s="5">
        <v>59</v>
      </c>
      <c r="H11" s="5">
        <v>74</v>
      </c>
      <c r="I11" s="5">
        <v>62</v>
      </c>
      <c r="J11" s="5">
        <v>6</v>
      </c>
      <c r="K11" s="5">
        <v>0</v>
      </c>
      <c r="L11" s="5">
        <v>53</v>
      </c>
      <c r="M11" s="5">
        <v>5</v>
      </c>
      <c r="N11" s="5">
        <v>72</v>
      </c>
      <c r="O11" s="5">
        <v>22</v>
      </c>
      <c r="P11" s="5">
        <f t="shared" si="0"/>
        <v>468</v>
      </c>
    </row>
    <row r="12" spans="1:16" ht="22.5" customHeight="1">
      <c r="A12" s="20"/>
      <c r="B12" s="2" t="s">
        <v>18</v>
      </c>
      <c r="C12" s="5">
        <v>146</v>
      </c>
      <c r="D12" s="5">
        <v>0</v>
      </c>
      <c r="E12" s="5">
        <v>10</v>
      </c>
      <c r="F12" s="5">
        <v>0</v>
      </c>
      <c r="G12" s="5">
        <v>10</v>
      </c>
      <c r="H12" s="5">
        <v>28</v>
      </c>
      <c r="I12" s="5">
        <v>77</v>
      </c>
      <c r="J12" s="5">
        <v>3</v>
      </c>
      <c r="K12" s="5">
        <v>0</v>
      </c>
      <c r="L12" s="5">
        <v>5</v>
      </c>
      <c r="M12" s="5">
        <v>0</v>
      </c>
      <c r="N12" s="5">
        <v>65</v>
      </c>
      <c r="O12" s="5">
        <v>11</v>
      </c>
      <c r="P12" s="5">
        <f t="shared" si="0"/>
        <v>355</v>
      </c>
    </row>
    <row r="13" spans="1:16" ht="22.5" customHeight="1">
      <c r="A13" s="21"/>
      <c r="B13" s="2" t="s">
        <v>19</v>
      </c>
      <c r="C13" s="5">
        <f>SUM(C11:C12)</f>
        <v>234</v>
      </c>
      <c r="D13" s="5">
        <f aca="true" t="shared" si="3" ref="D13:O13">SUM(D11:D12)</f>
        <v>0</v>
      </c>
      <c r="E13" s="5">
        <f t="shared" si="3"/>
        <v>35</v>
      </c>
      <c r="F13" s="5">
        <f t="shared" si="3"/>
        <v>2</v>
      </c>
      <c r="G13" s="5">
        <f t="shared" si="3"/>
        <v>69</v>
      </c>
      <c r="H13" s="5">
        <f t="shared" si="3"/>
        <v>102</v>
      </c>
      <c r="I13" s="5">
        <f t="shared" si="3"/>
        <v>139</v>
      </c>
      <c r="J13" s="5">
        <f>SUM(J11:J12)</f>
        <v>9</v>
      </c>
      <c r="K13" s="5">
        <f>SUM(K11:K12)</f>
        <v>0</v>
      </c>
      <c r="L13" s="5">
        <f t="shared" si="3"/>
        <v>58</v>
      </c>
      <c r="M13" s="5">
        <f t="shared" si="3"/>
        <v>5</v>
      </c>
      <c r="N13" s="5">
        <f t="shared" si="3"/>
        <v>137</v>
      </c>
      <c r="O13" s="5">
        <f t="shared" si="3"/>
        <v>33</v>
      </c>
      <c r="P13" s="5">
        <f t="shared" si="0"/>
        <v>823</v>
      </c>
    </row>
    <row r="14" spans="1:16" ht="22.5" customHeight="1">
      <c r="A14" s="19" t="s">
        <v>23</v>
      </c>
      <c r="B14" s="2" t="s">
        <v>17</v>
      </c>
      <c r="C14" s="5">
        <v>124</v>
      </c>
      <c r="D14" s="5">
        <v>0</v>
      </c>
      <c r="E14" s="5">
        <v>25</v>
      </c>
      <c r="F14" s="5">
        <v>0</v>
      </c>
      <c r="G14" s="5">
        <v>63</v>
      </c>
      <c r="H14" s="5">
        <v>83</v>
      </c>
      <c r="I14" s="5">
        <v>80</v>
      </c>
      <c r="J14" s="5">
        <v>5</v>
      </c>
      <c r="K14" s="5">
        <v>0</v>
      </c>
      <c r="L14" s="5">
        <v>65</v>
      </c>
      <c r="M14" s="5">
        <v>5</v>
      </c>
      <c r="N14" s="5">
        <v>59</v>
      </c>
      <c r="O14" s="5">
        <v>27</v>
      </c>
      <c r="P14" s="5">
        <f t="shared" si="0"/>
        <v>536</v>
      </c>
    </row>
    <row r="15" spans="1:16" ht="22.5" customHeight="1">
      <c r="A15" s="20"/>
      <c r="B15" s="2" t="s">
        <v>18</v>
      </c>
      <c r="C15" s="5">
        <v>242</v>
      </c>
      <c r="D15" s="5">
        <v>0</v>
      </c>
      <c r="E15" s="5">
        <v>13</v>
      </c>
      <c r="F15" s="5">
        <v>0</v>
      </c>
      <c r="G15" s="5">
        <v>5</v>
      </c>
      <c r="H15" s="5">
        <v>37</v>
      </c>
      <c r="I15" s="5">
        <v>44</v>
      </c>
      <c r="J15" s="5">
        <v>0</v>
      </c>
      <c r="K15" s="5">
        <v>0</v>
      </c>
      <c r="L15" s="5">
        <v>6</v>
      </c>
      <c r="M15" s="5">
        <v>1</v>
      </c>
      <c r="N15" s="5">
        <v>56</v>
      </c>
      <c r="O15" s="5">
        <v>7</v>
      </c>
      <c r="P15" s="5">
        <f t="shared" si="0"/>
        <v>411</v>
      </c>
    </row>
    <row r="16" spans="1:16" ht="22.5" customHeight="1">
      <c r="A16" s="21"/>
      <c r="B16" s="2" t="s">
        <v>19</v>
      </c>
      <c r="C16" s="5">
        <f aca="true" t="shared" si="4" ref="C16:O16">SUM(C14:C15)</f>
        <v>366</v>
      </c>
      <c r="D16" s="5">
        <f t="shared" si="4"/>
        <v>0</v>
      </c>
      <c r="E16" s="5">
        <f t="shared" si="4"/>
        <v>38</v>
      </c>
      <c r="F16" s="5">
        <f t="shared" si="4"/>
        <v>0</v>
      </c>
      <c r="G16" s="5">
        <f t="shared" si="4"/>
        <v>68</v>
      </c>
      <c r="H16" s="5">
        <f t="shared" si="4"/>
        <v>120</v>
      </c>
      <c r="I16" s="5">
        <f t="shared" si="4"/>
        <v>124</v>
      </c>
      <c r="J16" s="5">
        <f t="shared" si="4"/>
        <v>5</v>
      </c>
      <c r="K16" s="5">
        <f t="shared" si="4"/>
        <v>0</v>
      </c>
      <c r="L16" s="5">
        <f t="shared" si="4"/>
        <v>71</v>
      </c>
      <c r="M16" s="5">
        <f t="shared" si="4"/>
        <v>6</v>
      </c>
      <c r="N16" s="5">
        <f t="shared" si="4"/>
        <v>115</v>
      </c>
      <c r="O16" s="5">
        <f t="shared" si="4"/>
        <v>34</v>
      </c>
      <c r="P16" s="5">
        <f t="shared" si="0"/>
        <v>947</v>
      </c>
    </row>
    <row r="17" spans="1:16" ht="22.5" customHeight="1">
      <c r="A17" s="19" t="s">
        <v>24</v>
      </c>
      <c r="B17" s="2" t="s">
        <v>17</v>
      </c>
      <c r="C17" s="5">
        <v>237</v>
      </c>
      <c r="D17" s="5">
        <v>1</v>
      </c>
      <c r="E17" s="5">
        <v>38</v>
      </c>
      <c r="F17" s="5">
        <v>1</v>
      </c>
      <c r="G17" s="5">
        <v>89</v>
      </c>
      <c r="H17" s="5">
        <v>72</v>
      </c>
      <c r="I17" s="5">
        <v>53</v>
      </c>
      <c r="J17" s="5">
        <v>9</v>
      </c>
      <c r="K17" s="5">
        <v>0</v>
      </c>
      <c r="L17" s="5">
        <v>70</v>
      </c>
      <c r="M17" s="5">
        <v>6</v>
      </c>
      <c r="N17" s="5">
        <v>71</v>
      </c>
      <c r="O17" s="5">
        <v>47</v>
      </c>
      <c r="P17" s="5">
        <f t="shared" si="0"/>
        <v>694</v>
      </c>
    </row>
    <row r="18" spans="1:16" ht="22.5" customHeight="1">
      <c r="A18" s="20"/>
      <c r="B18" s="2" t="s">
        <v>18</v>
      </c>
      <c r="C18" s="5">
        <v>345</v>
      </c>
      <c r="D18" s="5">
        <v>0</v>
      </c>
      <c r="E18" s="5">
        <v>20</v>
      </c>
      <c r="F18" s="5">
        <v>0</v>
      </c>
      <c r="G18" s="5">
        <v>11</v>
      </c>
      <c r="H18" s="5">
        <v>42</v>
      </c>
      <c r="I18" s="5">
        <v>65</v>
      </c>
      <c r="J18" s="5">
        <v>0</v>
      </c>
      <c r="K18" s="5">
        <v>0</v>
      </c>
      <c r="L18" s="5">
        <v>5</v>
      </c>
      <c r="M18" s="5">
        <v>1</v>
      </c>
      <c r="N18" s="5">
        <v>63</v>
      </c>
      <c r="O18" s="5">
        <v>5</v>
      </c>
      <c r="P18" s="5">
        <f t="shared" si="0"/>
        <v>557</v>
      </c>
    </row>
    <row r="19" spans="1:16" ht="22.5" customHeight="1">
      <c r="A19" s="21"/>
      <c r="B19" s="2" t="s">
        <v>19</v>
      </c>
      <c r="C19" s="5">
        <f aca="true" t="shared" si="5" ref="C19:O19">SUM(C17:C18)</f>
        <v>582</v>
      </c>
      <c r="D19" s="5">
        <f t="shared" si="5"/>
        <v>1</v>
      </c>
      <c r="E19" s="5">
        <f t="shared" si="5"/>
        <v>58</v>
      </c>
      <c r="F19" s="5">
        <f t="shared" si="5"/>
        <v>1</v>
      </c>
      <c r="G19" s="5">
        <f t="shared" si="5"/>
        <v>100</v>
      </c>
      <c r="H19" s="5">
        <f t="shared" si="5"/>
        <v>114</v>
      </c>
      <c r="I19" s="5">
        <f t="shared" si="5"/>
        <v>118</v>
      </c>
      <c r="J19" s="5">
        <f t="shared" si="5"/>
        <v>9</v>
      </c>
      <c r="K19" s="5">
        <f t="shared" si="5"/>
        <v>0</v>
      </c>
      <c r="L19" s="5">
        <f t="shared" si="5"/>
        <v>75</v>
      </c>
      <c r="M19" s="5">
        <f t="shared" si="5"/>
        <v>7</v>
      </c>
      <c r="N19" s="5">
        <f t="shared" si="5"/>
        <v>134</v>
      </c>
      <c r="O19" s="5">
        <f t="shared" si="5"/>
        <v>52</v>
      </c>
      <c r="P19" s="5">
        <f t="shared" si="0"/>
        <v>1251</v>
      </c>
    </row>
    <row r="20" spans="1:16" ht="22.5" customHeight="1">
      <c r="A20" s="16" t="s">
        <v>25</v>
      </c>
      <c r="B20" s="2" t="s">
        <v>17</v>
      </c>
      <c r="C20" s="5">
        <v>275</v>
      </c>
      <c r="D20" s="5">
        <v>0</v>
      </c>
      <c r="E20" s="5">
        <v>25</v>
      </c>
      <c r="F20" s="5">
        <v>4</v>
      </c>
      <c r="G20" s="5">
        <v>64</v>
      </c>
      <c r="H20" s="5">
        <v>53</v>
      </c>
      <c r="I20" s="5">
        <v>53</v>
      </c>
      <c r="J20" s="5">
        <v>6</v>
      </c>
      <c r="K20" s="5">
        <v>0</v>
      </c>
      <c r="L20" s="5">
        <v>78</v>
      </c>
      <c r="M20" s="5">
        <v>17</v>
      </c>
      <c r="N20" s="5">
        <v>83</v>
      </c>
      <c r="O20" s="5">
        <v>44</v>
      </c>
      <c r="P20" s="5">
        <f t="shared" si="0"/>
        <v>702</v>
      </c>
    </row>
    <row r="21" spans="1:16" ht="22.5" customHeight="1">
      <c r="A21" s="17"/>
      <c r="B21" s="2" t="s">
        <v>18</v>
      </c>
      <c r="C21" s="5">
        <v>405</v>
      </c>
      <c r="D21" s="5">
        <v>0</v>
      </c>
      <c r="E21" s="5">
        <v>16</v>
      </c>
      <c r="F21" s="5">
        <v>1</v>
      </c>
      <c r="G21" s="5">
        <v>13</v>
      </c>
      <c r="H21" s="5">
        <v>41</v>
      </c>
      <c r="I21" s="5">
        <v>56</v>
      </c>
      <c r="J21" s="5">
        <v>4</v>
      </c>
      <c r="K21" s="5">
        <v>0</v>
      </c>
      <c r="L21" s="5">
        <v>5</v>
      </c>
      <c r="M21" s="5">
        <v>0</v>
      </c>
      <c r="N21" s="5">
        <v>76</v>
      </c>
      <c r="O21" s="5">
        <v>11</v>
      </c>
      <c r="P21" s="5">
        <f t="shared" si="0"/>
        <v>628</v>
      </c>
    </row>
    <row r="22" spans="1:16" ht="22.5" customHeight="1">
      <c r="A22" s="18"/>
      <c r="B22" s="2" t="s">
        <v>19</v>
      </c>
      <c r="C22" s="5">
        <f aca="true" t="shared" si="6" ref="C22:O22">SUM(C20:C21)</f>
        <v>680</v>
      </c>
      <c r="D22" s="5">
        <f t="shared" si="6"/>
        <v>0</v>
      </c>
      <c r="E22" s="5">
        <f t="shared" si="6"/>
        <v>41</v>
      </c>
      <c r="F22" s="5">
        <f t="shared" si="6"/>
        <v>5</v>
      </c>
      <c r="G22" s="5">
        <f t="shared" si="6"/>
        <v>77</v>
      </c>
      <c r="H22" s="5">
        <f t="shared" si="6"/>
        <v>94</v>
      </c>
      <c r="I22" s="5">
        <f t="shared" si="6"/>
        <v>109</v>
      </c>
      <c r="J22" s="5">
        <f t="shared" si="6"/>
        <v>10</v>
      </c>
      <c r="K22" s="5">
        <f t="shared" si="6"/>
        <v>0</v>
      </c>
      <c r="L22" s="5">
        <f t="shared" si="6"/>
        <v>83</v>
      </c>
      <c r="M22" s="5">
        <f t="shared" si="6"/>
        <v>17</v>
      </c>
      <c r="N22" s="5">
        <f t="shared" si="6"/>
        <v>159</v>
      </c>
      <c r="O22" s="5">
        <f t="shared" si="6"/>
        <v>55</v>
      </c>
      <c r="P22" s="5">
        <f t="shared" si="0"/>
        <v>1330</v>
      </c>
    </row>
    <row r="23" spans="1:16" ht="22.5" customHeight="1">
      <c r="A23" s="19" t="s">
        <v>26</v>
      </c>
      <c r="B23" s="2" t="s">
        <v>17</v>
      </c>
      <c r="C23" s="5">
        <v>242</v>
      </c>
      <c r="D23" s="5">
        <v>1</v>
      </c>
      <c r="E23" s="5">
        <v>26</v>
      </c>
      <c r="F23" s="5">
        <v>1</v>
      </c>
      <c r="G23" s="5">
        <v>49</v>
      </c>
      <c r="H23" s="5">
        <v>37</v>
      </c>
      <c r="I23" s="5">
        <v>46</v>
      </c>
      <c r="J23" s="5">
        <v>4</v>
      </c>
      <c r="K23" s="5">
        <v>0</v>
      </c>
      <c r="L23" s="5">
        <v>43</v>
      </c>
      <c r="M23" s="5">
        <v>8</v>
      </c>
      <c r="N23" s="5">
        <v>64</v>
      </c>
      <c r="O23" s="5">
        <v>25</v>
      </c>
      <c r="P23" s="5">
        <f t="shared" si="0"/>
        <v>546</v>
      </c>
    </row>
    <row r="24" spans="1:16" ht="22.5" customHeight="1">
      <c r="A24" s="20"/>
      <c r="B24" s="2" t="s">
        <v>18</v>
      </c>
      <c r="C24" s="5">
        <v>363</v>
      </c>
      <c r="D24" s="5">
        <v>0</v>
      </c>
      <c r="E24" s="5">
        <v>17</v>
      </c>
      <c r="F24" s="5">
        <v>0</v>
      </c>
      <c r="G24" s="5">
        <v>20</v>
      </c>
      <c r="H24" s="5">
        <v>26</v>
      </c>
      <c r="I24" s="5">
        <v>60</v>
      </c>
      <c r="J24" s="5">
        <v>2</v>
      </c>
      <c r="K24" s="5">
        <v>0</v>
      </c>
      <c r="L24" s="5">
        <v>5</v>
      </c>
      <c r="M24" s="5">
        <v>0</v>
      </c>
      <c r="N24" s="5">
        <v>62</v>
      </c>
      <c r="O24" s="5">
        <v>4</v>
      </c>
      <c r="P24" s="5">
        <f t="shared" si="0"/>
        <v>559</v>
      </c>
    </row>
    <row r="25" spans="1:16" ht="22.5" customHeight="1">
      <c r="A25" s="21"/>
      <c r="B25" s="2" t="s">
        <v>19</v>
      </c>
      <c r="C25" s="5">
        <f aca="true" t="shared" si="7" ref="C25:O25">SUM(C23:C24)</f>
        <v>605</v>
      </c>
      <c r="D25" s="5">
        <f t="shared" si="7"/>
        <v>1</v>
      </c>
      <c r="E25" s="5">
        <f t="shared" si="7"/>
        <v>43</v>
      </c>
      <c r="F25" s="5">
        <f t="shared" si="7"/>
        <v>1</v>
      </c>
      <c r="G25" s="5">
        <f t="shared" si="7"/>
        <v>69</v>
      </c>
      <c r="H25" s="5">
        <f t="shared" si="7"/>
        <v>63</v>
      </c>
      <c r="I25" s="5">
        <f t="shared" si="7"/>
        <v>106</v>
      </c>
      <c r="J25" s="5">
        <f t="shared" si="7"/>
        <v>6</v>
      </c>
      <c r="K25" s="5">
        <f t="shared" si="7"/>
        <v>0</v>
      </c>
      <c r="L25" s="5">
        <f t="shared" si="7"/>
        <v>48</v>
      </c>
      <c r="M25" s="5">
        <f t="shared" si="7"/>
        <v>8</v>
      </c>
      <c r="N25" s="5">
        <f t="shared" si="7"/>
        <v>126</v>
      </c>
      <c r="O25" s="5">
        <f t="shared" si="7"/>
        <v>29</v>
      </c>
      <c r="P25" s="5">
        <f t="shared" si="0"/>
        <v>1105</v>
      </c>
    </row>
    <row r="26" spans="1:16" ht="22.5" customHeight="1">
      <c r="A26" s="16" t="s">
        <v>27</v>
      </c>
      <c r="B26" s="2" t="s">
        <v>17</v>
      </c>
      <c r="C26" s="5">
        <v>238</v>
      </c>
      <c r="D26" s="5">
        <v>0</v>
      </c>
      <c r="E26" s="5">
        <v>24</v>
      </c>
      <c r="F26" s="5">
        <v>2</v>
      </c>
      <c r="G26" s="5">
        <v>51</v>
      </c>
      <c r="H26" s="5">
        <v>21</v>
      </c>
      <c r="I26" s="5">
        <v>38</v>
      </c>
      <c r="J26" s="5">
        <v>3</v>
      </c>
      <c r="K26" s="5">
        <v>2</v>
      </c>
      <c r="L26" s="5">
        <v>29</v>
      </c>
      <c r="M26" s="5">
        <v>9</v>
      </c>
      <c r="N26" s="5">
        <v>64</v>
      </c>
      <c r="O26" s="5">
        <v>32</v>
      </c>
      <c r="P26" s="5">
        <f t="shared" si="0"/>
        <v>513</v>
      </c>
    </row>
    <row r="27" spans="1:16" ht="22.5" customHeight="1">
      <c r="A27" s="17"/>
      <c r="B27" s="2" t="s">
        <v>18</v>
      </c>
      <c r="C27" s="5">
        <v>301</v>
      </c>
      <c r="D27" s="5">
        <v>0</v>
      </c>
      <c r="E27" s="5">
        <v>12</v>
      </c>
      <c r="F27" s="5">
        <v>3</v>
      </c>
      <c r="G27" s="5">
        <v>12</v>
      </c>
      <c r="H27" s="5">
        <v>28</v>
      </c>
      <c r="I27" s="5">
        <v>52</v>
      </c>
      <c r="J27" s="5">
        <v>2</v>
      </c>
      <c r="K27" s="5">
        <v>0</v>
      </c>
      <c r="L27" s="5">
        <v>1</v>
      </c>
      <c r="M27" s="5">
        <v>0</v>
      </c>
      <c r="N27" s="5">
        <v>57</v>
      </c>
      <c r="O27" s="5">
        <v>7</v>
      </c>
      <c r="P27" s="5">
        <f t="shared" si="0"/>
        <v>475</v>
      </c>
    </row>
    <row r="28" spans="1:16" ht="22.5" customHeight="1">
      <c r="A28" s="18"/>
      <c r="B28" s="2" t="s">
        <v>19</v>
      </c>
      <c r="C28" s="5">
        <f aca="true" t="shared" si="8" ref="C28:O28">SUM(C26:C27)</f>
        <v>539</v>
      </c>
      <c r="D28" s="5">
        <f t="shared" si="8"/>
        <v>0</v>
      </c>
      <c r="E28" s="5">
        <f t="shared" si="8"/>
        <v>36</v>
      </c>
      <c r="F28" s="5">
        <f t="shared" si="8"/>
        <v>5</v>
      </c>
      <c r="G28" s="5">
        <f t="shared" si="8"/>
        <v>63</v>
      </c>
      <c r="H28" s="5">
        <f t="shared" si="8"/>
        <v>49</v>
      </c>
      <c r="I28" s="5">
        <f t="shared" si="8"/>
        <v>90</v>
      </c>
      <c r="J28" s="5">
        <f t="shared" si="8"/>
        <v>5</v>
      </c>
      <c r="K28" s="5">
        <f t="shared" si="8"/>
        <v>2</v>
      </c>
      <c r="L28" s="5">
        <f t="shared" si="8"/>
        <v>30</v>
      </c>
      <c r="M28" s="5">
        <f t="shared" si="8"/>
        <v>9</v>
      </c>
      <c r="N28" s="5">
        <f t="shared" si="8"/>
        <v>121</v>
      </c>
      <c r="O28" s="5">
        <f t="shared" si="8"/>
        <v>39</v>
      </c>
      <c r="P28" s="5">
        <f t="shared" si="0"/>
        <v>988</v>
      </c>
    </row>
    <row r="29" spans="1:16" ht="22.5" customHeight="1">
      <c r="A29" s="16" t="s">
        <v>28</v>
      </c>
      <c r="B29" s="2" t="s">
        <v>17</v>
      </c>
      <c r="C29" s="5">
        <v>217</v>
      </c>
      <c r="D29" s="5">
        <v>0</v>
      </c>
      <c r="E29" s="5">
        <v>25</v>
      </c>
      <c r="F29" s="5">
        <v>1</v>
      </c>
      <c r="G29" s="5">
        <v>28</v>
      </c>
      <c r="H29" s="5">
        <v>29</v>
      </c>
      <c r="I29" s="5">
        <v>52</v>
      </c>
      <c r="J29" s="5">
        <v>3</v>
      </c>
      <c r="K29" s="5">
        <v>1</v>
      </c>
      <c r="L29" s="5">
        <v>16</v>
      </c>
      <c r="M29" s="5">
        <v>2</v>
      </c>
      <c r="N29" s="5">
        <v>58</v>
      </c>
      <c r="O29" s="5">
        <v>15</v>
      </c>
      <c r="P29" s="5">
        <f t="shared" si="0"/>
        <v>447</v>
      </c>
    </row>
    <row r="30" spans="1:16" ht="22.5" customHeight="1">
      <c r="A30" s="17"/>
      <c r="B30" s="2" t="s">
        <v>18</v>
      </c>
      <c r="C30" s="6">
        <v>251</v>
      </c>
      <c r="D30" s="6">
        <v>0</v>
      </c>
      <c r="E30" s="6">
        <v>8</v>
      </c>
      <c r="F30" s="6">
        <v>0</v>
      </c>
      <c r="G30" s="6">
        <v>3</v>
      </c>
      <c r="H30" s="6">
        <v>13</v>
      </c>
      <c r="I30" s="6">
        <v>57</v>
      </c>
      <c r="J30" s="6">
        <v>3</v>
      </c>
      <c r="K30" s="6">
        <v>0</v>
      </c>
      <c r="L30" s="6">
        <v>2</v>
      </c>
      <c r="M30" s="6">
        <v>0</v>
      </c>
      <c r="N30" s="6">
        <v>39</v>
      </c>
      <c r="O30" s="6">
        <v>2</v>
      </c>
      <c r="P30" s="5">
        <f t="shared" si="0"/>
        <v>378</v>
      </c>
    </row>
    <row r="31" spans="1:16" ht="22.5" customHeight="1">
      <c r="A31" s="18"/>
      <c r="B31" s="2" t="s">
        <v>19</v>
      </c>
      <c r="C31" s="5">
        <f aca="true" t="shared" si="9" ref="C31:O31">SUM(C29:C30)</f>
        <v>468</v>
      </c>
      <c r="D31" s="5">
        <f t="shared" si="9"/>
        <v>0</v>
      </c>
      <c r="E31" s="5">
        <f t="shared" si="9"/>
        <v>33</v>
      </c>
      <c r="F31" s="5">
        <f t="shared" si="9"/>
        <v>1</v>
      </c>
      <c r="G31" s="5">
        <f t="shared" si="9"/>
        <v>31</v>
      </c>
      <c r="H31" s="5">
        <f t="shared" si="9"/>
        <v>42</v>
      </c>
      <c r="I31" s="5">
        <f t="shared" si="9"/>
        <v>109</v>
      </c>
      <c r="J31" s="5">
        <f t="shared" si="9"/>
        <v>6</v>
      </c>
      <c r="K31" s="5">
        <f t="shared" si="9"/>
        <v>1</v>
      </c>
      <c r="L31" s="5">
        <f t="shared" si="9"/>
        <v>18</v>
      </c>
      <c r="M31" s="5">
        <f t="shared" si="9"/>
        <v>2</v>
      </c>
      <c r="N31" s="5">
        <f t="shared" si="9"/>
        <v>97</v>
      </c>
      <c r="O31" s="5">
        <f t="shared" si="9"/>
        <v>17</v>
      </c>
      <c r="P31" s="5">
        <f t="shared" si="0"/>
        <v>825</v>
      </c>
    </row>
    <row r="32" spans="1:16" ht="22.5" customHeight="1">
      <c r="A32" s="16" t="s">
        <v>29</v>
      </c>
      <c r="B32" s="2" t="s">
        <v>17</v>
      </c>
      <c r="C32" s="5">
        <v>228</v>
      </c>
      <c r="D32" s="5">
        <v>1</v>
      </c>
      <c r="E32" s="5">
        <v>15</v>
      </c>
      <c r="F32" s="5">
        <v>0</v>
      </c>
      <c r="G32" s="5">
        <v>30</v>
      </c>
      <c r="H32" s="5">
        <v>16</v>
      </c>
      <c r="I32" s="5">
        <v>33</v>
      </c>
      <c r="J32" s="5">
        <v>0</v>
      </c>
      <c r="K32" s="5">
        <v>0</v>
      </c>
      <c r="L32" s="5">
        <v>5</v>
      </c>
      <c r="M32" s="5">
        <v>1</v>
      </c>
      <c r="N32" s="5">
        <v>39</v>
      </c>
      <c r="O32" s="5">
        <v>5</v>
      </c>
      <c r="P32" s="5">
        <f t="shared" si="0"/>
        <v>373</v>
      </c>
    </row>
    <row r="33" spans="1:16" ht="22.5" customHeight="1">
      <c r="A33" s="17"/>
      <c r="B33" s="2" t="s">
        <v>18</v>
      </c>
      <c r="C33" s="5">
        <v>215</v>
      </c>
      <c r="D33" s="5">
        <v>0</v>
      </c>
      <c r="E33" s="5">
        <v>3</v>
      </c>
      <c r="F33" s="5">
        <v>0</v>
      </c>
      <c r="G33" s="5">
        <v>1</v>
      </c>
      <c r="H33" s="5">
        <v>10</v>
      </c>
      <c r="I33" s="5">
        <v>26</v>
      </c>
      <c r="J33" s="5">
        <v>2</v>
      </c>
      <c r="K33" s="5">
        <v>0</v>
      </c>
      <c r="L33" s="5">
        <v>1</v>
      </c>
      <c r="M33" s="5">
        <v>0</v>
      </c>
      <c r="N33" s="5">
        <v>23</v>
      </c>
      <c r="O33" s="5">
        <v>1</v>
      </c>
      <c r="P33" s="5">
        <f t="shared" si="0"/>
        <v>282</v>
      </c>
    </row>
    <row r="34" spans="1:16" ht="22.5" customHeight="1">
      <c r="A34" s="18"/>
      <c r="B34" s="2" t="s">
        <v>19</v>
      </c>
      <c r="C34" s="5">
        <f aca="true" t="shared" si="10" ref="C34:O34">SUM(C32:C33)</f>
        <v>443</v>
      </c>
      <c r="D34" s="5">
        <f t="shared" si="10"/>
        <v>1</v>
      </c>
      <c r="E34" s="5">
        <f t="shared" si="10"/>
        <v>18</v>
      </c>
      <c r="F34" s="5">
        <f t="shared" si="10"/>
        <v>0</v>
      </c>
      <c r="G34" s="5">
        <f t="shared" si="10"/>
        <v>31</v>
      </c>
      <c r="H34" s="5">
        <f t="shared" si="10"/>
        <v>26</v>
      </c>
      <c r="I34" s="5">
        <f t="shared" si="10"/>
        <v>59</v>
      </c>
      <c r="J34" s="5">
        <f t="shared" si="10"/>
        <v>2</v>
      </c>
      <c r="K34" s="5">
        <f t="shared" si="10"/>
        <v>0</v>
      </c>
      <c r="L34" s="5">
        <f t="shared" si="10"/>
        <v>6</v>
      </c>
      <c r="M34" s="5">
        <f t="shared" si="10"/>
        <v>1</v>
      </c>
      <c r="N34" s="5">
        <f t="shared" si="10"/>
        <v>62</v>
      </c>
      <c r="O34" s="5">
        <f t="shared" si="10"/>
        <v>6</v>
      </c>
      <c r="P34" s="5">
        <f t="shared" si="0"/>
        <v>655</v>
      </c>
    </row>
    <row r="35" spans="1:16" ht="22.5" customHeight="1">
      <c r="A35" s="16" t="s">
        <v>30</v>
      </c>
      <c r="B35" s="2" t="s">
        <v>17</v>
      </c>
      <c r="C35" s="5">
        <v>319</v>
      </c>
      <c r="D35" s="5">
        <v>0</v>
      </c>
      <c r="E35" s="5">
        <v>16</v>
      </c>
      <c r="F35" s="5">
        <v>0</v>
      </c>
      <c r="G35" s="5">
        <v>14</v>
      </c>
      <c r="H35" s="5">
        <v>15</v>
      </c>
      <c r="I35" s="5">
        <v>47</v>
      </c>
      <c r="J35" s="5">
        <v>3</v>
      </c>
      <c r="K35" s="5">
        <v>0</v>
      </c>
      <c r="L35" s="5">
        <v>4</v>
      </c>
      <c r="M35" s="5">
        <v>1</v>
      </c>
      <c r="N35" s="5">
        <v>45</v>
      </c>
      <c r="O35" s="5">
        <v>4</v>
      </c>
      <c r="P35" s="5">
        <f t="shared" si="0"/>
        <v>468</v>
      </c>
    </row>
    <row r="36" spans="1:16" ht="22.5" customHeight="1">
      <c r="A36" s="17"/>
      <c r="B36" s="2" t="s">
        <v>18</v>
      </c>
      <c r="C36" s="5">
        <v>195</v>
      </c>
      <c r="D36" s="5">
        <v>0</v>
      </c>
      <c r="E36" s="5">
        <v>2</v>
      </c>
      <c r="F36" s="5">
        <v>0</v>
      </c>
      <c r="G36" s="5">
        <v>0</v>
      </c>
      <c r="H36" s="5">
        <v>7</v>
      </c>
      <c r="I36" s="5">
        <v>34</v>
      </c>
      <c r="J36" s="5">
        <v>0</v>
      </c>
      <c r="K36" s="5">
        <v>0</v>
      </c>
      <c r="L36" s="5">
        <v>0</v>
      </c>
      <c r="M36" s="5">
        <v>0</v>
      </c>
      <c r="N36" s="5">
        <v>19</v>
      </c>
      <c r="O36" s="5">
        <v>0</v>
      </c>
      <c r="P36" s="5">
        <f t="shared" si="0"/>
        <v>257</v>
      </c>
    </row>
    <row r="37" spans="1:16" ht="22.5" customHeight="1">
      <c r="A37" s="18"/>
      <c r="B37" s="2" t="s">
        <v>19</v>
      </c>
      <c r="C37" s="5">
        <f aca="true" t="shared" si="11" ref="C37:O37">SUM(C35:C36)</f>
        <v>514</v>
      </c>
      <c r="D37" s="5">
        <f t="shared" si="11"/>
        <v>0</v>
      </c>
      <c r="E37" s="5">
        <f t="shared" si="11"/>
        <v>18</v>
      </c>
      <c r="F37" s="5">
        <f t="shared" si="11"/>
        <v>0</v>
      </c>
      <c r="G37" s="5">
        <f t="shared" si="11"/>
        <v>14</v>
      </c>
      <c r="H37" s="5">
        <f t="shared" si="11"/>
        <v>22</v>
      </c>
      <c r="I37" s="5">
        <f t="shared" si="11"/>
        <v>81</v>
      </c>
      <c r="J37" s="5">
        <f t="shared" si="11"/>
        <v>3</v>
      </c>
      <c r="K37" s="5">
        <f t="shared" si="11"/>
        <v>0</v>
      </c>
      <c r="L37" s="5">
        <f t="shared" si="11"/>
        <v>4</v>
      </c>
      <c r="M37" s="5">
        <f t="shared" si="11"/>
        <v>1</v>
      </c>
      <c r="N37" s="5">
        <f t="shared" si="11"/>
        <v>64</v>
      </c>
      <c r="O37" s="5">
        <f t="shared" si="11"/>
        <v>4</v>
      </c>
      <c r="P37" s="5">
        <f t="shared" si="0"/>
        <v>725</v>
      </c>
    </row>
    <row r="38" spans="1:16" ht="22.5" customHeight="1">
      <c r="A38" s="16" t="s">
        <v>32</v>
      </c>
      <c r="B38" s="2" t="s">
        <v>17</v>
      </c>
      <c r="C38" s="5">
        <f aca="true" t="shared" si="12" ref="C38:O38">SUM(C35,C32,C29,C26,C23,C20,C17,C14,C11,C8,C5)</f>
        <v>2081</v>
      </c>
      <c r="D38" s="5">
        <f t="shared" si="12"/>
        <v>3</v>
      </c>
      <c r="E38" s="5">
        <f t="shared" si="12"/>
        <v>250</v>
      </c>
      <c r="F38" s="5">
        <f t="shared" si="12"/>
        <v>11</v>
      </c>
      <c r="G38" s="5">
        <f t="shared" si="12"/>
        <v>556</v>
      </c>
      <c r="H38" s="5">
        <f t="shared" si="12"/>
        <v>517</v>
      </c>
      <c r="I38" s="5">
        <f t="shared" si="12"/>
        <v>621</v>
      </c>
      <c r="J38" s="5">
        <f t="shared" si="12"/>
        <v>49</v>
      </c>
      <c r="K38" s="5">
        <f>SUM(K35,K32,K29,K26,K23,K20,K17,K14,K11,K8,K5)</f>
        <v>3</v>
      </c>
      <c r="L38" s="5">
        <f t="shared" si="12"/>
        <v>436</v>
      </c>
      <c r="M38" s="5">
        <f t="shared" si="12"/>
        <v>61</v>
      </c>
      <c r="N38" s="5">
        <f t="shared" si="12"/>
        <v>644</v>
      </c>
      <c r="O38" s="5">
        <f t="shared" si="12"/>
        <v>259</v>
      </c>
      <c r="P38" s="5">
        <f t="shared" si="0"/>
        <v>5491</v>
      </c>
    </row>
    <row r="39" spans="1:16" ht="22.5" customHeight="1">
      <c r="A39" s="17"/>
      <c r="B39" s="2" t="s">
        <v>18</v>
      </c>
      <c r="C39" s="5">
        <f aca="true" t="shared" si="13" ref="C39:O39">SUM(C36,C33,C30,C27,C24,C21,C18,C15,C12,C9,C6)</f>
        <v>2563</v>
      </c>
      <c r="D39" s="5">
        <f t="shared" si="13"/>
        <v>1</v>
      </c>
      <c r="E39" s="5">
        <f t="shared" si="13"/>
        <v>103</v>
      </c>
      <c r="F39" s="5">
        <f t="shared" si="13"/>
        <v>5</v>
      </c>
      <c r="G39" s="5">
        <f t="shared" si="13"/>
        <v>88</v>
      </c>
      <c r="H39" s="5">
        <f t="shared" si="13"/>
        <v>369</v>
      </c>
      <c r="I39" s="5">
        <f t="shared" si="13"/>
        <v>766</v>
      </c>
      <c r="J39" s="5">
        <f t="shared" si="13"/>
        <v>45</v>
      </c>
      <c r="K39" s="5">
        <f>SUM(K36,K33,K30,K27,K24,K21,K18,K15,K12,K9,K6)</f>
        <v>1</v>
      </c>
      <c r="L39" s="5">
        <f t="shared" si="13"/>
        <v>54</v>
      </c>
      <c r="M39" s="5">
        <f t="shared" si="13"/>
        <v>2</v>
      </c>
      <c r="N39" s="5">
        <f t="shared" si="13"/>
        <v>726</v>
      </c>
      <c r="O39" s="5">
        <f t="shared" si="13"/>
        <v>78</v>
      </c>
      <c r="P39" s="5">
        <f t="shared" si="0"/>
        <v>4801</v>
      </c>
    </row>
    <row r="40" spans="1:16" ht="22.5" customHeight="1">
      <c r="A40" s="18"/>
      <c r="B40" s="2" t="s">
        <v>19</v>
      </c>
      <c r="C40" s="5">
        <f aca="true" t="shared" si="14" ref="C40:O40">SUM(C37,C34,C31,C28,C25,C22,C19,C16,C13,C10,C7)</f>
        <v>4644</v>
      </c>
      <c r="D40" s="5">
        <f t="shared" si="14"/>
        <v>4</v>
      </c>
      <c r="E40" s="5">
        <f t="shared" si="14"/>
        <v>353</v>
      </c>
      <c r="F40" s="5">
        <f t="shared" si="14"/>
        <v>16</v>
      </c>
      <c r="G40" s="5">
        <f t="shared" si="14"/>
        <v>644</v>
      </c>
      <c r="H40" s="5">
        <f t="shared" si="14"/>
        <v>886</v>
      </c>
      <c r="I40" s="5">
        <f t="shared" si="14"/>
        <v>1387</v>
      </c>
      <c r="J40" s="5">
        <f>SUM(J37,J34,J31,J28,J25,J22,J19,J16,J13,J10,J7)</f>
        <v>94</v>
      </c>
      <c r="K40" s="5">
        <f>SUM(K37,K34,K31,K28,K25,K22,K19,K16,K13,K10,K7)</f>
        <v>4</v>
      </c>
      <c r="L40" s="5">
        <f t="shared" si="14"/>
        <v>490</v>
      </c>
      <c r="M40" s="5">
        <f t="shared" si="14"/>
        <v>63</v>
      </c>
      <c r="N40" s="5">
        <f t="shared" si="14"/>
        <v>1370</v>
      </c>
      <c r="O40" s="5">
        <f t="shared" si="14"/>
        <v>337</v>
      </c>
      <c r="P40" s="5">
        <f t="shared" si="0"/>
        <v>10292</v>
      </c>
    </row>
  </sheetData>
  <sheetProtection/>
  <mergeCells count="19">
    <mergeCell ref="A38:A40"/>
    <mergeCell ref="A26:A28"/>
    <mergeCell ref="A29:A31"/>
    <mergeCell ref="A32:A34"/>
    <mergeCell ref="A35:A37"/>
    <mergeCell ref="A14:A16"/>
    <mergeCell ref="A17:A19"/>
    <mergeCell ref="A20:A22"/>
    <mergeCell ref="A23:A25"/>
    <mergeCell ref="A11:A13"/>
    <mergeCell ref="B3:B4"/>
    <mergeCell ref="A3:A4"/>
    <mergeCell ref="C3:E3"/>
    <mergeCell ref="A1:P1"/>
    <mergeCell ref="P3:P4"/>
    <mergeCell ref="A5:A7"/>
    <mergeCell ref="A8:A10"/>
    <mergeCell ref="F3:H3"/>
    <mergeCell ref="I3:O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A5" sqref="A5:A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5" t="s">
        <v>45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22.5" customHeight="1"/>
    <row r="3" spans="1:17" ht="18.75" customHeight="1">
      <c r="A3" s="16" t="s">
        <v>43</v>
      </c>
      <c r="B3" s="16" t="s">
        <v>31</v>
      </c>
      <c r="C3" s="23" t="s">
        <v>0</v>
      </c>
      <c r="D3" s="24"/>
      <c r="E3" s="25"/>
      <c r="F3" s="32" t="s">
        <v>4</v>
      </c>
      <c r="G3" s="33"/>
      <c r="H3" s="34"/>
      <c r="I3" s="29" t="s">
        <v>8</v>
      </c>
      <c r="J3" s="30"/>
      <c r="K3" s="30"/>
      <c r="L3" s="30"/>
      <c r="M3" s="30"/>
      <c r="N3" s="30"/>
      <c r="O3" s="31"/>
      <c r="P3" s="35" t="s">
        <v>15</v>
      </c>
      <c r="Q3" s="22" t="s">
        <v>16</v>
      </c>
    </row>
    <row r="4" spans="1:17" ht="41.25" customHeight="1">
      <c r="A4" s="18"/>
      <c r="B4" s="18"/>
      <c r="C4" s="8" t="s">
        <v>1</v>
      </c>
      <c r="D4" s="10" t="s">
        <v>2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10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14</v>
      </c>
      <c r="P4" s="36"/>
      <c r="Q4" s="22"/>
    </row>
    <row r="5" spans="1:17" ht="22.5" customHeight="1">
      <c r="A5" s="19" t="s">
        <v>20</v>
      </c>
      <c r="B5" s="2" t="s">
        <v>17</v>
      </c>
      <c r="C5" s="5">
        <v>5</v>
      </c>
      <c r="D5" s="5">
        <v>0</v>
      </c>
      <c r="E5" s="5">
        <v>1</v>
      </c>
      <c r="F5" s="5">
        <v>0</v>
      </c>
      <c r="G5" s="5">
        <v>33</v>
      </c>
      <c r="H5" s="5">
        <v>20</v>
      </c>
      <c r="I5" s="5">
        <v>20</v>
      </c>
      <c r="J5" s="5">
        <v>1</v>
      </c>
      <c r="K5" s="5">
        <v>0</v>
      </c>
      <c r="L5" s="5">
        <v>6</v>
      </c>
      <c r="M5" s="5">
        <v>0</v>
      </c>
      <c r="N5" s="5">
        <v>7</v>
      </c>
      <c r="O5" s="5">
        <v>5</v>
      </c>
      <c r="P5" s="5">
        <v>0</v>
      </c>
      <c r="Q5" s="5">
        <f aca="true" t="shared" si="0" ref="Q5:Q34">SUM(C5:P5)</f>
        <v>98</v>
      </c>
    </row>
    <row r="6" spans="1:17" ht="22.5" customHeight="1">
      <c r="A6" s="20"/>
      <c r="B6" s="2" t="s">
        <v>18</v>
      </c>
      <c r="C6" s="5">
        <v>2</v>
      </c>
      <c r="D6" s="5">
        <v>0</v>
      </c>
      <c r="E6" s="5">
        <v>0</v>
      </c>
      <c r="F6" s="5">
        <v>0</v>
      </c>
      <c r="G6" s="5">
        <v>0</v>
      </c>
      <c r="H6" s="5">
        <v>13</v>
      </c>
      <c r="I6" s="5">
        <v>37</v>
      </c>
      <c r="J6" s="5">
        <v>17</v>
      </c>
      <c r="K6" s="5">
        <v>0</v>
      </c>
      <c r="L6" s="5">
        <v>3</v>
      </c>
      <c r="M6" s="5">
        <v>0</v>
      </c>
      <c r="N6" s="5">
        <v>31</v>
      </c>
      <c r="O6" s="5">
        <v>0</v>
      </c>
      <c r="P6" s="5">
        <v>1</v>
      </c>
      <c r="Q6" s="5">
        <f t="shared" si="0"/>
        <v>104</v>
      </c>
    </row>
    <row r="7" spans="1:17" ht="22.5" customHeight="1">
      <c r="A7" s="21"/>
      <c r="B7" s="2" t="s">
        <v>19</v>
      </c>
      <c r="C7" s="5">
        <f aca="true" t="shared" si="1" ref="C7:P7">SUM(C5:C6)</f>
        <v>7</v>
      </c>
      <c r="D7" s="5">
        <f t="shared" si="1"/>
        <v>0</v>
      </c>
      <c r="E7" s="5">
        <f t="shared" si="1"/>
        <v>1</v>
      </c>
      <c r="F7" s="5">
        <f t="shared" si="1"/>
        <v>0</v>
      </c>
      <c r="G7" s="5">
        <f t="shared" si="1"/>
        <v>33</v>
      </c>
      <c r="H7" s="5">
        <f t="shared" si="1"/>
        <v>33</v>
      </c>
      <c r="I7" s="5">
        <f t="shared" si="1"/>
        <v>57</v>
      </c>
      <c r="J7" s="5">
        <f t="shared" si="1"/>
        <v>18</v>
      </c>
      <c r="K7" s="5">
        <f t="shared" si="1"/>
        <v>0</v>
      </c>
      <c r="L7" s="5">
        <f t="shared" si="1"/>
        <v>9</v>
      </c>
      <c r="M7" s="5">
        <f t="shared" si="1"/>
        <v>0</v>
      </c>
      <c r="N7" s="5">
        <f t="shared" si="1"/>
        <v>38</v>
      </c>
      <c r="O7" s="5">
        <f t="shared" si="1"/>
        <v>5</v>
      </c>
      <c r="P7" s="5">
        <f t="shared" si="1"/>
        <v>1</v>
      </c>
      <c r="Q7" s="5">
        <f t="shared" si="0"/>
        <v>202</v>
      </c>
    </row>
    <row r="8" spans="1:17" ht="22.5" customHeight="1">
      <c r="A8" s="19" t="s">
        <v>21</v>
      </c>
      <c r="B8" s="2" t="s">
        <v>17</v>
      </c>
      <c r="C8" s="5">
        <v>48</v>
      </c>
      <c r="D8" s="5">
        <v>0</v>
      </c>
      <c r="E8" s="5">
        <v>12</v>
      </c>
      <c r="F8" s="5">
        <v>0</v>
      </c>
      <c r="G8" s="5">
        <v>96</v>
      </c>
      <c r="H8" s="5">
        <v>80</v>
      </c>
      <c r="I8" s="5">
        <v>90</v>
      </c>
      <c r="J8" s="5">
        <v>5</v>
      </c>
      <c r="K8" s="5">
        <v>0</v>
      </c>
      <c r="L8" s="5">
        <v>26</v>
      </c>
      <c r="M8" s="5">
        <v>1</v>
      </c>
      <c r="N8" s="5">
        <v>68</v>
      </c>
      <c r="O8" s="5">
        <v>43</v>
      </c>
      <c r="P8" s="5">
        <v>1</v>
      </c>
      <c r="Q8" s="5">
        <f t="shared" si="0"/>
        <v>470</v>
      </c>
    </row>
    <row r="9" spans="1:17" ht="22.5" customHeight="1">
      <c r="A9" s="20"/>
      <c r="B9" s="2" t="s">
        <v>18</v>
      </c>
      <c r="C9" s="5">
        <v>16</v>
      </c>
      <c r="D9" s="5">
        <v>0</v>
      </c>
      <c r="E9" s="5">
        <v>0</v>
      </c>
      <c r="F9" s="5">
        <v>0</v>
      </c>
      <c r="G9" s="5">
        <v>5</v>
      </c>
      <c r="H9" s="5">
        <v>79</v>
      </c>
      <c r="I9" s="5">
        <v>141</v>
      </c>
      <c r="J9" s="5">
        <v>35</v>
      </c>
      <c r="K9" s="5">
        <v>1</v>
      </c>
      <c r="L9" s="5">
        <v>9</v>
      </c>
      <c r="M9" s="5">
        <v>0</v>
      </c>
      <c r="N9" s="5">
        <v>150</v>
      </c>
      <c r="O9" s="5">
        <v>14</v>
      </c>
      <c r="P9" s="5">
        <v>1</v>
      </c>
      <c r="Q9" s="5">
        <f t="shared" si="0"/>
        <v>451</v>
      </c>
    </row>
    <row r="10" spans="1:17" ht="22.5" customHeight="1">
      <c r="A10" s="21"/>
      <c r="B10" s="2" t="s">
        <v>19</v>
      </c>
      <c r="C10" s="5">
        <f aca="true" t="shared" si="2" ref="C10:P10">SUM(C8:C9)</f>
        <v>64</v>
      </c>
      <c r="D10" s="5">
        <f t="shared" si="2"/>
        <v>0</v>
      </c>
      <c r="E10" s="5">
        <f t="shared" si="2"/>
        <v>12</v>
      </c>
      <c r="F10" s="5">
        <f t="shared" si="2"/>
        <v>0</v>
      </c>
      <c r="G10" s="5">
        <f t="shared" si="2"/>
        <v>101</v>
      </c>
      <c r="H10" s="5">
        <f t="shared" si="2"/>
        <v>159</v>
      </c>
      <c r="I10" s="5">
        <f t="shared" si="2"/>
        <v>231</v>
      </c>
      <c r="J10" s="5">
        <f t="shared" si="2"/>
        <v>40</v>
      </c>
      <c r="K10" s="5">
        <f t="shared" si="2"/>
        <v>1</v>
      </c>
      <c r="L10" s="5">
        <f t="shared" si="2"/>
        <v>35</v>
      </c>
      <c r="M10" s="5">
        <f t="shared" si="2"/>
        <v>1</v>
      </c>
      <c r="N10" s="5">
        <f t="shared" si="2"/>
        <v>218</v>
      </c>
      <c r="O10" s="5">
        <f t="shared" si="2"/>
        <v>57</v>
      </c>
      <c r="P10" s="5">
        <f t="shared" si="2"/>
        <v>2</v>
      </c>
      <c r="Q10" s="5">
        <f t="shared" si="0"/>
        <v>921</v>
      </c>
    </row>
    <row r="11" spans="1:17" ht="22.5" customHeight="1">
      <c r="A11" s="19" t="s">
        <v>22</v>
      </c>
      <c r="B11" s="2" t="s">
        <v>17</v>
      </c>
      <c r="C11" s="5">
        <v>57</v>
      </c>
      <c r="D11" s="5">
        <v>0</v>
      </c>
      <c r="E11" s="5">
        <v>18</v>
      </c>
      <c r="F11" s="5">
        <v>0</v>
      </c>
      <c r="G11" s="5">
        <v>110</v>
      </c>
      <c r="H11" s="5">
        <v>95</v>
      </c>
      <c r="I11" s="5">
        <v>137</v>
      </c>
      <c r="J11" s="5">
        <v>15</v>
      </c>
      <c r="K11" s="5">
        <v>1</v>
      </c>
      <c r="L11" s="5">
        <v>68</v>
      </c>
      <c r="M11" s="5">
        <v>11</v>
      </c>
      <c r="N11" s="5">
        <v>89</v>
      </c>
      <c r="O11" s="5">
        <v>52</v>
      </c>
      <c r="P11" s="5">
        <v>1</v>
      </c>
      <c r="Q11" s="5">
        <f t="shared" si="0"/>
        <v>654</v>
      </c>
    </row>
    <row r="12" spans="1:17" ht="22.5" customHeight="1">
      <c r="A12" s="20"/>
      <c r="B12" s="2" t="s">
        <v>18</v>
      </c>
      <c r="C12" s="5">
        <v>70</v>
      </c>
      <c r="D12" s="5">
        <v>0</v>
      </c>
      <c r="E12" s="5">
        <v>3</v>
      </c>
      <c r="F12" s="5">
        <v>0</v>
      </c>
      <c r="G12" s="5">
        <v>6</v>
      </c>
      <c r="H12" s="5">
        <v>73</v>
      </c>
      <c r="I12" s="5">
        <v>92</v>
      </c>
      <c r="J12" s="5">
        <v>5</v>
      </c>
      <c r="K12" s="5">
        <v>0</v>
      </c>
      <c r="L12" s="5">
        <v>6</v>
      </c>
      <c r="M12" s="5">
        <v>1</v>
      </c>
      <c r="N12" s="5">
        <v>107</v>
      </c>
      <c r="O12" s="5">
        <v>18</v>
      </c>
      <c r="P12" s="5">
        <v>1</v>
      </c>
      <c r="Q12" s="5">
        <f t="shared" si="0"/>
        <v>382</v>
      </c>
    </row>
    <row r="13" spans="1:17" ht="22.5" customHeight="1">
      <c r="A13" s="21"/>
      <c r="B13" s="2" t="s">
        <v>19</v>
      </c>
      <c r="C13" s="5">
        <f aca="true" t="shared" si="3" ref="C13:P13">SUM(C11:C12)</f>
        <v>127</v>
      </c>
      <c r="D13" s="5">
        <f t="shared" si="3"/>
        <v>0</v>
      </c>
      <c r="E13" s="5">
        <f t="shared" si="3"/>
        <v>21</v>
      </c>
      <c r="F13" s="5">
        <f t="shared" si="3"/>
        <v>0</v>
      </c>
      <c r="G13" s="5">
        <f t="shared" si="3"/>
        <v>116</v>
      </c>
      <c r="H13" s="5">
        <f t="shared" si="3"/>
        <v>168</v>
      </c>
      <c r="I13" s="5">
        <f t="shared" si="3"/>
        <v>229</v>
      </c>
      <c r="J13" s="5">
        <f t="shared" si="3"/>
        <v>20</v>
      </c>
      <c r="K13" s="5">
        <f t="shared" si="3"/>
        <v>1</v>
      </c>
      <c r="L13" s="5">
        <f t="shared" si="3"/>
        <v>74</v>
      </c>
      <c r="M13" s="5">
        <f t="shared" si="3"/>
        <v>12</v>
      </c>
      <c r="N13" s="5">
        <f t="shared" si="3"/>
        <v>196</v>
      </c>
      <c r="O13" s="5">
        <f t="shared" si="3"/>
        <v>70</v>
      </c>
      <c r="P13" s="5">
        <f t="shared" si="3"/>
        <v>2</v>
      </c>
      <c r="Q13" s="5">
        <f t="shared" si="0"/>
        <v>1036</v>
      </c>
    </row>
    <row r="14" spans="1:17" ht="22.5" customHeight="1">
      <c r="A14" s="19" t="s">
        <v>23</v>
      </c>
      <c r="B14" s="2" t="s">
        <v>17</v>
      </c>
      <c r="C14" s="5">
        <v>63</v>
      </c>
      <c r="D14" s="5">
        <v>1</v>
      </c>
      <c r="E14" s="5">
        <v>23</v>
      </c>
      <c r="F14" s="5">
        <v>0</v>
      </c>
      <c r="G14" s="5">
        <v>91</v>
      </c>
      <c r="H14" s="5">
        <v>96</v>
      </c>
      <c r="I14" s="5">
        <v>83</v>
      </c>
      <c r="J14" s="5">
        <v>7</v>
      </c>
      <c r="K14" s="5">
        <v>0</v>
      </c>
      <c r="L14" s="5">
        <v>71</v>
      </c>
      <c r="M14" s="5">
        <v>7</v>
      </c>
      <c r="N14" s="5">
        <v>92</v>
      </c>
      <c r="O14" s="5">
        <v>35</v>
      </c>
      <c r="P14" s="5">
        <v>0</v>
      </c>
      <c r="Q14" s="5">
        <f t="shared" si="0"/>
        <v>569</v>
      </c>
    </row>
    <row r="15" spans="1:17" ht="22.5" customHeight="1">
      <c r="A15" s="20"/>
      <c r="B15" s="2" t="s">
        <v>18</v>
      </c>
      <c r="C15" s="5">
        <v>112</v>
      </c>
      <c r="D15" s="5">
        <v>1</v>
      </c>
      <c r="E15" s="5">
        <v>14</v>
      </c>
      <c r="F15" s="5">
        <v>0</v>
      </c>
      <c r="G15" s="5">
        <v>8</v>
      </c>
      <c r="H15" s="5">
        <v>68</v>
      </c>
      <c r="I15" s="5">
        <v>59</v>
      </c>
      <c r="J15" s="5">
        <v>3</v>
      </c>
      <c r="K15" s="5">
        <v>1</v>
      </c>
      <c r="L15" s="5">
        <v>5</v>
      </c>
      <c r="M15" s="5">
        <v>1</v>
      </c>
      <c r="N15" s="5">
        <v>79</v>
      </c>
      <c r="O15" s="5">
        <v>7</v>
      </c>
      <c r="P15" s="5">
        <v>0</v>
      </c>
      <c r="Q15" s="5">
        <f t="shared" si="0"/>
        <v>358</v>
      </c>
    </row>
    <row r="16" spans="1:17" ht="22.5" customHeight="1">
      <c r="A16" s="21"/>
      <c r="B16" s="2" t="s">
        <v>19</v>
      </c>
      <c r="C16" s="5">
        <f aca="true" t="shared" si="4" ref="C16:P16">SUM(C14:C15)</f>
        <v>175</v>
      </c>
      <c r="D16" s="5">
        <f t="shared" si="4"/>
        <v>2</v>
      </c>
      <c r="E16" s="5">
        <f t="shared" si="4"/>
        <v>37</v>
      </c>
      <c r="F16" s="5">
        <f t="shared" si="4"/>
        <v>0</v>
      </c>
      <c r="G16" s="5">
        <f t="shared" si="4"/>
        <v>99</v>
      </c>
      <c r="H16" s="5">
        <f t="shared" si="4"/>
        <v>164</v>
      </c>
      <c r="I16" s="5">
        <f t="shared" si="4"/>
        <v>142</v>
      </c>
      <c r="J16" s="5">
        <f t="shared" si="4"/>
        <v>10</v>
      </c>
      <c r="K16" s="5">
        <f t="shared" si="4"/>
        <v>1</v>
      </c>
      <c r="L16" s="5">
        <f t="shared" si="4"/>
        <v>76</v>
      </c>
      <c r="M16" s="5">
        <f t="shared" si="4"/>
        <v>8</v>
      </c>
      <c r="N16" s="5">
        <f t="shared" si="4"/>
        <v>171</v>
      </c>
      <c r="O16" s="5">
        <f t="shared" si="4"/>
        <v>42</v>
      </c>
      <c r="P16" s="5">
        <f t="shared" si="4"/>
        <v>0</v>
      </c>
      <c r="Q16" s="5">
        <f t="shared" si="0"/>
        <v>927</v>
      </c>
    </row>
    <row r="17" spans="1:17" ht="22.5" customHeight="1">
      <c r="A17" s="19" t="s">
        <v>24</v>
      </c>
      <c r="B17" s="2" t="s">
        <v>17</v>
      </c>
      <c r="C17" s="5">
        <v>91</v>
      </c>
      <c r="D17" s="5">
        <v>0</v>
      </c>
      <c r="E17" s="5">
        <v>26</v>
      </c>
      <c r="F17" s="5">
        <v>0</v>
      </c>
      <c r="G17" s="5">
        <v>87</v>
      </c>
      <c r="H17" s="5">
        <v>110</v>
      </c>
      <c r="I17" s="5">
        <v>90</v>
      </c>
      <c r="J17" s="5">
        <v>8</v>
      </c>
      <c r="K17" s="5">
        <v>1</v>
      </c>
      <c r="L17" s="5">
        <v>74</v>
      </c>
      <c r="M17" s="5">
        <v>5</v>
      </c>
      <c r="N17" s="5">
        <v>78</v>
      </c>
      <c r="O17" s="5">
        <v>31</v>
      </c>
      <c r="P17" s="5">
        <v>1</v>
      </c>
      <c r="Q17" s="5">
        <f t="shared" si="0"/>
        <v>602</v>
      </c>
    </row>
    <row r="18" spans="1:17" ht="22.5" customHeight="1">
      <c r="A18" s="20"/>
      <c r="B18" s="2" t="s">
        <v>18</v>
      </c>
      <c r="C18" s="5">
        <v>175</v>
      </c>
      <c r="D18" s="5">
        <v>0</v>
      </c>
      <c r="E18" s="5">
        <v>9</v>
      </c>
      <c r="F18" s="5">
        <v>0</v>
      </c>
      <c r="G18" s="5">
        <v>14</v>
      </c>
      <c r="H18" s="5">
        <v>95</v>
      </c>
      <c r="I18" s="5">
        <v>78</v>
      </c>
      <c r="J18" s="5">
        <v>0</v>
      </c>
      <c r="K18" s="5">
        <v>1</v>
      </c>
      <c r="L18" s="5">
        <v>7</v>
      </c>
      <c r="M18" s="5">
        <v>3</v>
      </c>
      <c r="N18" s="5">
        <v>62</v>
      </c>
      <c r="O18" s="5">
        <v>7</v>
      </c>
      <c r="P18" s="5">
        <v>1</v>
      </c>
      <c r="Q18" s="5">
        <f t="shared" si="0"/>
        <v>452</v>
      </c>
    </row>
    <row r="19" spans="1:17" ht="22.5" customHeight="1">
      <c r="A19" s="21"/>
      <c r="B19" s="2" t="s">
        <v>19</v>
      </c>
      <c r="C19" s="5">
        <f aca="true" t="shared" si="5" ref="C19:P19">SUM(C17:C18)</f>
        <v>266</v>
      </c>
      <c r="D19" s="5">
        <f t="shared" si="5"/>
        <v>0</v>
      </c>
      <c r="E19" s="5">
        <f t="shared" si="5"/>
        <v>35</v>
      </c>
      <c r="F19" s="5">
        <f t="shared" si="5"/>
        <v>0</v>
      </c>
      <c r="G19" s="5">
        <f t="shared" si="5"/>
        <v>101</v>
      </c>
      <c r="H19" s="5">
        <f t="shared" si="5"/>
        <v>205</v>
      </c>
      <c r="I19" s="5">
        <f t="shared" si="5"/>
        <v>168</v>
      </c>
      <c r="J19" s="5">
        <f t="shared" si="5"/>
        <v>8</v>
      </c>
      <c r="K19" s="5">
        <f t="shared" si="5"/>
        <v>2</v>
      </c>
      <c r="L19" s="5">
        <f t="shared" si="5"/>
        <v>81</v>
      </c>
      <c r="M19" s="5">
        <f t="shared" si="5"/>
        <v>8</v>
      </c>
      <c r="N19" s="5">
        <f t="shared" si="5"/>
        <v>140</v>
      </c>
      <c r="O19" s="5">
        <f t="shared" si="5"/>
        <v>38</v>
      </c>
      <c r="P19" s="5">
        <f t="shared" si="5"/>
        <v>2</v>
      </c>
      <c r="Q19" s="5">
        <f t="shared" si="0"/>
        <v>1054</v>
      </c>
    </row>
    <row r="20" spans="1:17" ht="22.5" customHeight="1">
      <c r="A20" s="16" t="s">
        <v>25</v>
      </c>
      <c r="B20" s="2" t="s">
        <v>17</v>
      </c>
      <c r="C20" s="5">
        <v>180</v>
      </c>
      <c r="D20" s="5">
        <v>1</v>
      </c>
      <c r="E20" s="5">
        <v>37</v>
      </c>
      <c r="F20" s="5">
        <v>1</v>
      </c>
      <c r="G20" s="5">
        <v>107</v>
      </c>
      <c r="H20" s="5">
        <v>94</v>
      </c>
      <c r="I20" s="5">
        <v>61</v>
      </c>
      <c r="J20" s="5">
        <v>9</v>
      </c>
      <c r="K20" s="5">
        <v>2</v>
      </c>
      <c r="L20" s="5">
        <v>73</v>
      </c>
      <c r="M20" s="5">
        <v>9</v>
      </c>
      <c r="N20" s="5">
        <v>75</v>
      </c>
      <c r="O20" s="5">
        <v>51</v>
      </c>
      <c r="P20" s="5">
        <v>0</v>
      </c>
      <c r="Q20" s="5">
        <f t="shared" si="0"/>
        <v>700</v>
      </c>
    </row>
    <row r="21" spans="1:17" ht="22.5" customHeight="1">
      <c r="A21" s="17"/>
      <c r="B21" s="2" t="s">
        <v>18</v>
      </c>
      <c r="C21" s="5">
        <v>245</v>
      </c>
      <c r="D21" s="5">
        <v>0</v>
      </c>
      <c r="E21" s="5">
        <v>16</v>
      </c>
      <c r="F21" s="5">
        <v>0</v>
      </c>
      <c r="G21" s="5">
        <v>16</v>
      </c>
      <c r="H21" s="5">
        <v>88</v>
      </c>
      <c r="I21" s="5">
        <v>69</v>
      </c>
      <c r="J21" s="5">
        <v>1</v>
      </c>
      <c r="K21" s="5">
        <v>0</v>
      </c>
      <c r="L21" s="5">
        <v>5</v>
      </c>
      <c r="M21" s="5">
        <v>2</v>
      </c>
      <c r="N21" s="5">
        <v>76</v>
      </c>
      <c r="O21" s="5">
        <v>5</v>
      </c>
      <c r="P21" s="5">
        <v>0</v>
      </c>
      <c r="Q21" s="5">
        <f t="shared" si="0"/>
        <v>523</v>
      </c>
    </row>
    <row r="22" spans="1:17" ht="22.5" customHeight="1">
      <c r="A22" s="18"/>
      <c r="B22" s="2" t="s">
        <v>19</v>
      </c>
      <c r="C22" s="5">
        <f aca="true" t="shared" si="6" ref="C22:P22">SUM(C20:C21)</f>
        <v>425</v>
      </c>
      <c r="D22" s="5">
        <f t="shared" si="6"/>
        <v>1</v>
      </c>
      <c r="E22" s="5">
        <f t="shared" si="6"/>
        <v>53</v>
      </c>
      <c r="F22" s="5">
        <f t="shared" si="6"/>
        <v>1</v>
      </c>
      <c r="G22" s="5">
        <f t="shared" si="6"/>
        <v>123</v>
      </c>
      <c r="H22" s="5">
        <f t="shared" si="6"/>
        <v>182</v>
      </c>
      <c r="I22" s="5">
        <f t="shared" si="6"/>
        <v>130</v>
      </c>
      <c r="J22" s="5">
        <f t="shared" si="6"/>
        <v>10</v>
      </c>
      <c r="K22" s="5">
        <f t="shared" si="6"/>
        <v>2</v>
      </c>
      <c r="L22" s="5">
        <f t="shared" si="6"/>
        <v>78</v>
      </c>
      <c r="M22" s="5">
        <f t="shared" si="6"/>
        <v>11</v>
      </c>
      <c r="N22" s="5">
        <f t="shared" si="6"/>
        <v>151</v>
      </c>
      <c r="O22" s="5">
        <f t="shared" si="6"/>
        <v>56</v>
      </c>
      <c r="P22" s="5">
        <f t="shared" si="6"/>
        <v>0</v>
      </c>
      <c r="Q22" s="5">
        <f t="shared" si="0"/>
        <v>1223</v>
      </c>
    </row>
    <row r="23" spans="1:17" ht="22.5" customHeight="1">
      <c r="A23" s="19" t="s">
        <v>26</v>
      </c>
      <c r="B23" s="2" t="s">
        <v>17</v>
      </c>
      <c r="C23" s="5">
        <v>208</v>
      </c>
      <c r="D23" s="5">
        <v>1</v>
      </c>
      <c r="E23" s="5">
        <v>31</v>
      </c>
      <c r="F23" s="5">
        <v>0</v>
      </c>
      <c r="G23" s="5">
        <v>84</v>
      </c>
      <c r="H23" s="5">
        <v>76</v>
      </c>
      <c r="I23" s="5">
        <v>50</v>
      </c>
      <c r="J23" s="5">
        <v>9</v>
      </c>
      <c r="K23" s="5">
        <v>1</v>
      </c>
      <c r="L23" s="5">
        <v>88</v>
      </c>
      <c r="M23" s="5">
        <v>17</v>
      </c>
      <c r="N23" s="5">
        <v>86</v>
      </c>
      <c r="O23" s="5">
        <v>47</v>
      </c>
      <c r="P23" s="5">
        <v>0</v>
      </c>
      <c r="Q23" s="5">
        <f t="shared" si="0"/>
        <v>698</v>
      </c>
    </row>
    <row r="24" spans="1:17" ht="22.5" customHeight="1">
      <c r="A24" s="20"/>
      <c r="B24" s="2" t="s">
        <v>18</v>
      </c>
      <c r="C24" s="5">
        <v>272</v>
      </c>
      <c r="D24" s="5">
        <v>0</v>
      </c>
      <c r="E24" s="5">
        <v>16</v>
      </c>
      <c r="F24" s="5">
        <v>0</v>
      </c>
      <c r="G24" s="5">
        <v>10</v>
      </c>
      <c r="H24" s="5">
        <v>63</v>
      </c>
      <c r="I24" s="5">
        <v>71</v>
      </c>
      <c r="J24" s="5">
        <v>5</v>
      </c>
      <c r="K24" s="5">
        <v>0</v>
      </c>
      <c r="L24" s="5">
        <v>5</v>
      </c>
      <c r="M24" s="5">
        <v>0</v>
      </c>
      <c r="N24" s="5">
        <v>87</v>
      </c>
      <c r="O24" s="5">
        <v>13</v>
      </c>
      <c r="P24" s="5">
        <v>0</v>
      </c>
      <c r="Q24" s="5">
        <f t="shared" si="0"/>
        <v>542</v>
      </c>
    </row>
    <row r="25" spans="1:17" ht="22.5" customHeight="1">
      <c r="A25" s="21"/>
      <c r="B25" s="2" t="s">
        <v>19</v>
      </c>
      <c r="C25" s="5">
        <f aca="true" t="shared" si="7" ref="C25:P25">SUM(C23:C24)</f>
        <v>480</v>
      </c>
      <c r="D25" s="5">
        <f t="shared" si="7"/>
        <v>1</v>
      </c>
      <c r="E25" s="5">
        <f t="shared" si="7"/>
        <v>47</v>
      </c>
      <c r="F25" s="5">
        <f t="shared" si="7"/>
        <v>0</v>
      </c>
      <c r="G25" s="5">
        <f t="shared" si="7"/>
        <v>94</v>
      </c>
      <c r="H25" s="5">
        <f t="shared" si="7"/>
        <v>139</v>
      </c>
      <c r="I25" s="5">
        <f t="shared" si="7"/>
        <v>121</v>
      </c>
      <c r="J25" s="5">
        <f t="shared" si="7"/>
        <v>14</v>
      </c>
      <c r="K25" s="5">
        <f t="shared" si="7"/>
        <v>1</v>
      </c>
      <c r="L25" s="5">
        <f t="shared" si="7"/>
        <v>93</v>
      </c>
      <c r="M25" s="5">
        <f t="shared" si="7"/>
        <v>17</v>
      </c>
      <c r="N25" s="5">
        <f t="shared" si="7"/>
        <v>173</v>
      </c>
      <c r="O25" s="5">
        <f t="shared" si="7"/>
        <v>60</v>
      </c>
      <c r="P25" s="5">
        <f t="shared" si="7"/>
        <v>0</v>
      </c>
      <c r="Q25" s="5">
        <f t="shared" si="0"/>
        <v>1240</v>
      </c>
    </row>
    <row r="26" spans="1:17" ht="22.5" customHeight="1">
      <c r="A26" s="16" t="s">
        <v>27</v>
      </c>
      <c r="B26" s="2" t="s">
        <v>17</v>
      </c>
      <c r="C26" s="5">
        <v>190</v>
      </c>
      <c r="D26" s="5">
        <v>0</v>
      </c>
      <c r="E26" s="5">
        <v>29</v>
      </c>
      <c r="F26" s="5">
        <v>0</v>
      </c>
      <c r="G26" s="5">
        <v>53</v>
      </c>
      <c r="H26" s="5">
        <v>50</v>
      </c>
      <c r="I26" s="5">
        <v>45</v>
      </c>
      <c r="J26" s="5">
        <v>2</v>
      </c>
      <c r="K26" s="5">
        <v>4</v>
      </c>
      <c r="L26" s="5">
        <v>47</v>
      </c>
      <c r="M26" s="5">
        <v>14</v>
      </c>
      <c r="N26" s="5">
        <v>79</v>
      </c>
      <c r="O26" s="5">
        <v>25</v>
      </c>
      <c r="P26" s="5">
        <v>0</v>
      </c>
      <c r="Q26" s="5">
        <f t="shared" si="0"/>
        <v>538</v>
      </c>
    </row>
    <row r="27" spans="1:17" ht="22.5" customHeight="1">
      <c r="A27" s="17"/>
      <c r="B27" s="2" t="s">
        <v>18</v>
      </c>
      <c r="C27" s="5">
        <v>262</v>
      </c>
      <c r="D27" s="5">
        <v>1</v>
      </c>
      <c r="E27" s="5">
        <v>15</v>
      </c>
      <c r="F27" s="5">
        <v>0</v>
      </c>
      <c r="G27" s="5">
        <v>13</v>
      </c>
      <c r="H27" s="5">
        <v>29</v>
      </c>
      <c r="I27" s="5">
        <v>67</v>
      </c>
      <c r="J27" s="5">
        <v>2</v>
      </c>
      <c r="K27" s="5">
        <v>1</v>
      </c>
      <c r="L27" s="5">
        <v>3</v>
      </c>
      <c r="M27" s="5">
        <v>0</v>
      </c>
      <c r="N27" s="5">
        <v>72</v>
      </c>
      <c r="O27" s="5">
        <v>7</v>
      </c>
      <c r="P27" s="5">
        <v>0</v>
      </c>
      <c r="Q27" s="5">
        <f t="shared" si="0"/>
        <v>472</v>
      </c>
    </row>
    <row r="28" spans="1:17" ht="22.5" customHeight="1">
      <c r="A28" s="18"/>
      <c r="B28" s="2" t="s">
        <v>19</v>
      </c>
      <c r="C28" s="5">
        <f aca="true" t="shared" si="8" ref="C28:P28">SUM(C26:C27)</f>
        <v>452</v>
      </c>
      <c r="D28" s="5">
        <f t="shared" si="8"/>
        <v>1</v>
      </c>
      <c r="E28" s="5">
        <f t="shared" si="8"/>
        <v>44</v>
      </c>
      <c r="F28" s="5">
        <f t="shared" si="8"/>
        <v>0</v>
      </c>
      <c r="G28" s="5">
        <f t="shared" si="8"/>
        <v>66</v>
      </c>
      <c r="H28" s="5">
        <f t="shared" si="8"/>
        <v>79</v>
      </c>
      <c r="I28" s="5">
        <f t="shared" si="8"/>
        <v>112</v>
      </c>
      <c r="J28" s="5">
        <f t="shared" si="8"/>
        <v>4</v>
      </c>
      <c r="K28" s="5">
        <f t="shared" si="8"/>
        <v>5</v>
      </c>
      <c r="L28" s="5">
        <f t="shared" si="8"/>
        <v>50</v>
      </c>
      <c r="M28" s="5">
        <f t="shared" si="8"/>
        <v>14</v>
      </c>
      <c r="N28" s="5">
        <f t="shared" si="8"/>
        <v>151</v>
      </c>
      <c r="O28" s="5">
        <f t="shared" si="8"/>
        <v>32</v>
      </c>
      <c r="P28" s="5">
        <f t="shared" si="8"/>
        <v>0</v>
      </c>
      <c r="Q28" s="5">
        <f t="shared" si="0"/>
        <v>1010</v>
      </c>
    </row>
    <row r="29" spans="1:17" ht="22.5" customHeight="1">
      <c r="A29" s="16" t="s">
        <v>28</v>
      </c>
      <c r="B29" s="2" t="s">
        <v>17</v>
      </c>
      <c r="C29" s="5">
        <v>183</v>
      </c>
      <c r="D29" s="5">
        <v>0</v>
      </c>
      <c r="E29" s="5">
        <v>26</v>
      </c>
      <c r="F29" s="5">
        <v>0</v>
      </c>
      <c r="G29" s="5">
        <v>57</v>
      </c>
      <c r="H29" s="5">
        <v>25</v>
      </c>
      <c r="I29" s="5">
        <v>56</v>
      </c>
      <c r="J29" s="5">
        <v>6</v>
      </c>
      <c r="K29" s="5">
        <v>5</v>
      </c>
      <c r="L29" s="5">
        <v>17</v>
      </c>
      <c r="M29" s="5">
        <v>2</v>
      </c>
      <c r="N29" s="5">
        <v>72</v>
      </c>
      <c r="O29" s="5">
        <v>20</v>
      </c>
      <c r="P29" s="5">
        <v>0</v>
      </c>
      <c r="Q29" s="5">
        <f t="shared" si="0"/>
        <v>469</v>
      </c>
    </row>
    <row r="30" spans="1:17" ht="22.5" customHeight="1">
      <c r="A30" s="17"/>
      <c r="B30" s="2" t="s">
        <v>18</v>
      </c>
      <c r="C30" s="6">
        <v>188</v>
      </c>
      <c r="D30" s="6">
        <v>0</v>
      </c>
      <c r="E30" s="6">
        <v>9</v>
      </c>
      <c r="F30" s="6">
        <v>0</v>
      </c>
      <c r="G30" s="6">
        <v>12</v>
      </c>
      <c r="H30" s="6">
        <v>33</v>
      </c>
      <c r="I30" s="6">
        <v>50</v>
      </c>
      <c r="J30" s="6">
        <v>2</v>
      </c>
      <c r="K30" s="6">
        <v>0</v>
      </c>
      <c r="L30" s="6">
        <v>3</v>
      </c>
      <c r="M30" s="6">
        <v>0</v>
      </c>
      <c r="N30" s="6">
        <v>53</v>
      </c>
      <c r="O30" s="6">
        <v>4</v>
      </c>
      <c r="P30" s="6">
        <v>2</v>
      </c>
      <c r="Q30" s="5">
        <f t="shared" si="0"/>
        <v>356</v>
      </c>
    </row>
    <row r="31" spans="1:17" ht="22.5" customHeight="1">
      <c r="A31" s="18"/>
      <c r="B31" s="2" t="s">
        <v>19</v>
      </c>
      <c r="C31" s="5">
        <f aca="true" t="shared" si="9" ref="C31:P31">SUM(C29:C30)</f>
        <v>371</v>
      </c>
      <c r="D31" s="5">
        <f t="shared" si="9"/>
        <v>0</v>
      </c>
      <c r="E31" s="5">
        <f t="shared" si="9"/>
        <v>35</v>
      </c>
      <c r="F31" s="5">
        <f t="shared" si="9"/>
        <v>0</v>
      </c>
      <c r="G31" s="5">
        <f t="shared" si="9"/>
        <v>69</v>
      </c>
      <c r="H31" s="5">
        <f t="shared" si="9"/>
        <v>58</v>
      </c>
      <c r="I31" s="5">
        <f t="shared" si="9"/>
        <v>106</v>
      </c>
      <c r="J31" s="5">
        <f t="shared" si="9"/>
        <v>8</v>
      </c>
      <c r="K31" s="5">
        <f t="shared" si="9"/>
        <v>5</v>
      </c>
      <c r="L31" s="5">
        <f t="shared" si="9"/>
        <v>20</v>
      </c>
      <c r="M31" s="5">
        <f t="shared" si="9"/>
        <v>2</v>
      </c>
      <c r="N31" s="5">
        <f t="shared" si="9"/>
        <v>125</v>
      </c>
      <c r="O31" s="5">
        <f t="shared" si="9"/>
        <v>24</v>
      </c>
      <c r="P31" s="5">
        <f t="shared" si="9"/>
        <v>2</v>
      </c>
      <c r="Q31" s="5">
        <f t="shared" si="0"/>
        <v>825</v>
      </c>
    </row>
    <row r="32" spans="1:17" ht="22.5" customHeight="1">
      <c r="A32" s="16" t="s">
        <v>29</v>
      </c>
      <c r="B32" s="2" t="s">
        <v>17</v>
      </c>
      <c r="C32" s="5">
        <v>172</v>
      </c>
      <c r="D32" s="5">
        <v>2</v>
      </c>
      <c r="E32" s="5">
        <v>22</v>
      </c>
      <c r="F32" s="5">
        <v>0</v>
      </c>
      <c r="G32" s="5">
        <v>31</v>
      </c>
      <c r="H32" s="5">
        <v>23</v>
      </c>
      <c r="I32" s="5">
        <v>41</v>
      </c>
      <c r="J32" s="5">
        <v>4</v>
      </c>
      <c r="K32" s="5">
        <v>3</v>
      </c>
      <c r="L32" s="5">
        <v>13</v>
      </c>
      <c r="M32" s="5">
        <v>2</v>
      </c>
      <c r="N32" s="5">
        <v>44</v>
      </c>
      <c r="O32" s="5">
        <v>3</v>
      </c>
      <c r="P32" s="5">
        <v>0</v>
      </c>
      <c r="Q32" s="5">
        <f t="shared" si="0"/>
        <v>360</v>
      </c>
    </row>
    <row r="33" spans="1:17" ht="22.5" customHeight="1">
      <c r="A33" s="17"/>
      <c r="B33" s="2" t="s">
        <v>18</v>
      </c>
      <c r="C33" s="5">
        <v>159</v>
      </c>
      <c r="D33" s="5">
        <v>0</v>
      </c>
      <c r="E33" s="5">
        <v>4</v>
      </c>
      <c r="F33" s="5">
        <v>0</v>
      </c>
      <c r="G33" s="5">
        <v>1</v>
      </c>
      <c r="H33" s="5">
        <v>6</v>
      </c>
      <c r="I33" s="5">
        <v>44</v>
      </c>
      <c r="J33" s="5">
        <v>2</v>
      </c>
      <c r="K33" s="5">
        <v>0</v>
      </c>
      <c r="L33" s="5">
        <v>0</v>
      </c>
      <c r="M33" s="5">
        <v>0</v>
      </c>
      <c r="N33" s="5">
        <v>25</v>
      </c>
      <c r="O33" s="5">
        <v>2</v>
      </c>
      <c r="P33" s="5">
        <v>0</v>
      </c>
      <c r="Q33" s="5">
        <f t="shared" si="0"/>
        <v>243</v>
      </c>
    </row>
    <row r="34" spans="1:17" ht="22.5" customHeight="1">
      <c r="A34" s="18"/>
      <c r="B34" s="2" t="s">
        <v>19</v>
      </c>
      <c r="C34" s="5">
        <f aca="true" t="shared" si="10" ref="C34:P34">SUM(C32:C33)</f>
        <v>331</v>
      </c>
      <c r="D34" s="5">
        <f t="shared" si="10"/>
        <v>2</v>
      </c>
      <c r="E34" s="5">
        <f t="shared" si="10"/>
        <v>26</v>
      </c>
      <c r="F34" s="5">
        <f t="shared" si="10"/>
        <v>0</v>
      </c>
      <c r="G34" s="5">
        <f t="shared" si="10"/>
        <v>32</v>
      </c>
      <c r="H34" s="5">
        <f t="shared" si="10"/>
        <v>29</v>
      </c>
      <c r="I34" s="5">
        <f t="shared" si="10"/>
        <v>85</v>
      </c>
      <c r="J34" s="5">
        <f t="shared" si="10"/>
        <v>6</v>
      </c>
      <c r="K34" s="5">
        <f t="shared" si="10"/>
        <v>3</v>
      </c>
      <c r="L34" s="5">
        <f t="shared" si="10"/>
        <v>13</v>
      </c>
      <c r="M34" s="5">
        <f t="shared" si="10"/>
        <v>2</v>
      </c>
      <c r="N34" s="5">
        <f t="shared" si="10"/>
        <v>69</v>
      </c>
      <c r="O34" s="5">
        <f t="shared" si="10"/>
        <v>5</v>
      </c>
      <c r="P34" s="5">
        <f t="shared" si="10"/>
        <v>0</v>
      </c>
      <c r="Q34" s="5">
        <f t="shared" si="0"/>
        <v>603</v>
      </c>
    </row>
    <row r="35" spans="1:17" ht="22.5" customHeight="1">
      <c r="A35" s="16" t="s">
        <v>38</v>
      </c>
      <c r="B35" s="2" t="s">
        <v>17</v>
      </c>
      <c r="C35" s="5">
        <v>138</v>
      </c>
      <c r="D35" s="5">
        <v>0</v>
      </c>
      <c r="E35" s="5">
        <v>17</v>
      </c>
      <c r="F35" s="5">
        <v>0</v>
      </c>
      <c r="G35" s="5">
        <v>17</v>
      </c>
      <c r="H35" s="5">
        <v>9</v>
      </c>
      <c r="I35" s="5">
        <v>24</v>
      </c>
      <c r="J35" s="5">
        <v>0</v>
      </c>
      <c r="K35" s="5">
        <v>1</v>
      </c>
      <c r="L35" s="5">
        <v>3</v>
      </c>
      <c r="M35" s="5">
        <v>0</v>
      </c>
      <c r="N35" s="5">
        <v>23</v>
      </c>
      <c r="O35" s="5">
        <v>5</v>
      </c>
      <c r="P35" s="5">
        <v>0</v>
      </c>
      <c r="Q35" s="5">
        <f aca="true" t="shared" si="11" ref="Q35:Q45">SUM(C35:P35)</f>
        <v>237</v>
      </c>
    </row>
    <row r="36" spans="1:17" ht="22.5" customHeight="1">
      <c r="A36" s="17"/>
      <c r="B36" s="2" t="s">
        <v>18</v>
      </c>
      <c r="C36" s="5">
        <v>71</v>
      </c>
      <c r="D36" s="5">
        <v>0</v>
      </c>
      <c r="E36" s="5">
        <v>2</v>
      </c>
      <c r="F36" s="5">
        <v>0</v>
      </c>
      <c r="G36" s="5">
        <v>1</v>
      </c>
      <c r="H36" s="5">
        <v>11</v>
      </c>
      <c r="I36" s="5">
        <v>22</v>
      </c>
      <c r="J36" s="5">
        <v>2</v>
      </c>
      <c r="K36" s="5">
        <v>0</v>
      </c>
      <c r="L36" s="5">
        <v>0</v>
      </c>
      <c r="M36" s="5">
        <v>0</v>
      </c>
      <c r="N36" s="5">
        <v>13</v>
      </c>
      <c r="O36" s="5">
        <v>2</v>
      </c>
      <c r="P36" s="5">
        <v>0</v>
      </c>
      <c r="Q36" s="5">
        <f t="shared" si="11"/>
        <v>124</v>
      </c>
    </row>
    <row r="37" spans="1:17" ht="22.5" customHeight="1">
      <c r="A37" s="18"/>
      <c r="B37" s="2" t="s">
        <v>19</v>
      </c>
      <c r="C37" s="5">
        <f aca="true" t="shared" si="12" ref="C37:P37">SUM(C35:C36)</f>
        <v>209</v>
      </c>
      <c r="D37" s="5">
        <f t="shared" si="12"/>
        <v>0</v>
      </c>
      <c r="E37" s="5">
        <f t="shared" si="12"/>
        <v>19</v>
      </c>
      <c r="F37" s="5">
        <f t="shared" si="12"/>
        <v>0</v>
      </c>
      <c r="G37" s="5">
        <f t="shared" si="12"/>
        <v>18</v>
      </c>
      <c r="H37" s="5">
        <f t="shared" si="12"/>
        <v>20</v>
      </c>
      <c r="I37" s="5">
        <f t="shared" si="12"/>
        <v>46</v>
      </c>
      <c r="J37" s="5">
        <f t="shared" si="12"/>
        <v>2</v>
      </c>
      <c r="K37" s="5">
        <f t="shared" si="12"/>
        <v>1</v>
      </c>
      <c r="L37" s="5">
        <f t="shared" si="12"/>
        <v>3</v>
      </c>
      <c r="M37" s="5">
        <f t="shared" si="12"/>
        <v>0</v>
      </c>
      <c r="N37" s="5">
        <f t="shared" si="12"/>
        <v>36</v>
      </c>
      <c r="O37" s="5">
        <f t="shared" si="12"/>
        <v>7</v>
      </c>
      <c r="P37" s="5">
        <f t="shared" si="12"/>
        <v>0</v>
      </c>
      <c r="Q37" s="5">
        <f t="shared" si="11"/>
        <v>361</v>
      </c>
    </row>
    <row r="38" spans="1:17" ht="22.5" customHeight="1">
      <c r="A38" s="16" t="s">
        <v>39</v>
      </c>
      <c r="B38" s="2" t="s">
        <v>17</v>
      </c>
      <c r="C38" s="5">
        <v>61</v>
      </c>
      <c r="D38" s="5">
        <v>0</v>
      </c>
      <c r="E38" s="5">
        <v>10</v>
      </c>
      <c r="F38" s="5">
        <v>0</v>
      </c>
      <c r="G38" s="5">
        <v>8</v>
      </c>
      <c r="H38" s="5">
        <v>3</v>
      </c>
      <c r="I38" s="5">
        <v>21</v>
      </c>
      <c r="J38" s="5">
        <v>0</v>
      </c>
      <c r="K38" s="5">
        <v>0</v>
      </c>
      <c r="L38" s="5">
        <v>0</v>
      </c>
      <c r="M38" s="5">
        <v>0</v>
      </c>
      <c r="N38" s="5">
        <v>14</v>
      </c>
      <c r="O38" s="5">
        <v>3</v>
      </c>
      <c r="P38" s="5">
        <v>0</v>
      </c>
      <c r="Q38" s="5">
        <f t="shared" si="11"/>
        <v>120</v>
      </c>
    </row>
    <row r="39" spans="1:17" ht="22.5" customHeight="1">
      <c r="A39" s="17"/>
      <c r="B39" s="2" t="s">
        <v>18</v>
      </c>
      <c r="C39" s="5">
        <v>29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11</v>
      </c>
      <c r="J39" s="5">
        <v>0</v>
      </c>
      <c r="K39" s="5">
        <v>0</v>
      </c>
      <c r="L39" s="5">
        <v>0</v>
      </c>
      <c r="M39" s="5">
        <v>0</v>
      </c>
      <c r="N39" s="5">
        <v>7</v>
      </c>
      <c r="O39" s="5">
        <v>0</v>
      </c>
      <c r="P39" s="5">
        <v>0</v>
      </c>
      <c r="Q39" s="5">
        <f t="shared" si="11"/>
        <v>50</v>
      </c>
    </row>
    <row r="40" spans="1:17" ht="22.5" customHeight="1">
      <c r="A40" s="18"/>
      <c r="B40" s="2" t="s">
        <v>19</v>
      </c>
      <c r="C40" s="5">
        <f aca="true" t="shared" si="13" ref="C40:P40">SUM(C38:C39)</f>
        <v>90</v>
      </c>
      <c r="D40" s="5">
        <f t="shared" si="13"/>
        <v>0</v>
      </c>
      <c r="E40" s="5">
        <f t="shared" si="13"/>
        <v>10</v>
      </c>
      <c r="F40" s="5">
        <f t="shared" si="13"/>
        <v>0</v>
      </c>
      <c r="G40" s="5">
        <f t="shared" si="13"/>
        <v>8</v>
      </c>
      <c r="H40" s="5">
        <f t="shared" si="13"/>
        <v>6</v>
      </c>
      <c r="I40" s="5">
        <f t="shared" si="13"/>
        <v>32</v>
      </c>
      <c r="J40" s="5">
        <f t="shared" si="13"/>
        <v>0</v>
      </c>
      <c r="K40" s="5">
        <f t="shared" si="13"/>
        <v>0</v>
      </c>
      <c r="L40" s="5">
        <f t="shared" si="13"/>
        <v>0</v>
      </c>
      <c r="M40" s="5">
        <f t="shared" si="13"/>
        <v>0</v>
      </c>
      <c r="N40" s="5">
        <f t="shared" si="13"/>
        <v>21</v>
      </c>
      <c r="O40" s="5">
        <f t="shared" si="13"/>
        <v>3</v>
      </c>
      <c r="P40" s="5">
        <f t="shared" si="13"/>
        <v>0</v>
      </c>
      <c r="Q40" s="5">
        <f t="shared" si="11"/>
        <v>170</v>
      </c>
    </row>
    <row r="41" spans="1:17" ht="22.5" customHeight="1">
      <c r="A41" s="16" t="s">
        <v>40</v>
      </c>
      <c r="B41" s="2" t="s">
        <v>17</v>
      </c>
      <c r="C41" s="5">
        <v>22</v>
      </c>
      <c r="D41" s="5">
        <v>0</v>
      </c>
      <c r="E41" s="5">
        <v>1</v>
      </c>
      <c r="F41" s="5">
        <v>0</v>
      </c>
      <c r="G41" s="5">
        <v>0</v>
      </c>
      <c r="H41" s="5">
        <v>1</v>
      </c>
      <c r="I41" s="5">
        <v>7</v>
      </c>
      <c r="J41" s="5">
        <v>0</v>
      </c>
      <c r="K41" s="5">
        <v>0</v>
      </c>
      <c r="L41" s="5">
        <v>1</v>
      </c>
      <c r="M41" s="5">
        <v>1</v>
      </c>
      <c r="N41" s="5">
        <v>6</v>
      </c>
      <c r="O41" s="5">
        <v>1</v>
      </c>
      <c r="P41" s="5">
        <v>0</v>
      </c>
      <c r="Q41" s="5">
        <f t="shared" si="11"/>
        <v>40</v>
      </c>
    </row>
    <row r="42" spans="1:17" ht="22.5" customHeight="1">
      <c r="A42" s="17"/>
      <c r="B42" s="2" t="s">
        <v>18</v>
      </c>
      <c r="C42" s="5">
        <v>8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5</v>
      </c>
      <c r="J42" s="5">
        <v>0</v>
      </c>
      <c r="K42" s="5">
        <v>0</v>
      </c>
      <c r="L42" s="5">
        <v>0</v>
      </c>
      <c r="M42" s="5">
        <v>0</v>
      </c>
      <c r="N42" s="5">
        <v>2</v>
      </c>
      <c r="O42" s="5">
        <v>0</v>
      </c>
      <c r="P42" s="5">
        <v>0</v>
      </c>
      <c r="Q42" s="5">
        <f t="shared" si="11"/>
        <v>15</v>
      </c>
    </row>
    <row r="43" spans="1:17" ht="22.5" customHeight="1">
      <c r="A43" s="18"/>
      <c r="B43" s="2" t="s">
        <v>19</v>
      </c>
      <c r="C43" s="5">
        <f aca="true" t="shared" si="14" ref="C43:P43">SUM(C41:C42)</f>
        <v>30</v>
      </c>
      <c r="D43" s="5">
        <f t="shared" si="14"/>
        <v>0</v>
      </c>
      <c r="E43" s="5">
        <f t="shared" si="14"/>
        <v>1</v>
      </c>
      <c r="F43" s="5">
        <f t="shared" si="14"/>
        <v>0</v>
      </c>
      <c r="G43" s="5">
        <f t="shared" si="14"/>
        <v>0</v>
      </c>
      <c r="H43" s="5">
        <f t="shared" si="14"/>
        <v>1</v>
      </c>
      <c r="I43" s="5">
        <f t="shared" si="14"/>
        <v>12</v>
      </c>
      <c r="J43" s="5">
        <f t="shared" si="14"/>
        <v>0</v>
      </c>
      <c r="K43" s="5">
        <f t="shared" si="14"/>
        <v>0</v>
      </c>
      <c r="L43" s="5">
        <f t="shared" si="14"/>
        <v>1</v>
      </c>
      <c r="M43" s="5">
        <f t="shared" si="14"/>
        <v>1</v>
      </c>
      <c r="N43" s="5">
        <f t="shared" si="14"/>
        <v>8</v>
      </c>
      <c r="O43" s="5">
        <f t="shared" si="14"/>
        <v>1</v>
      </c>
      <c r="P43" s="5">
        <f t="shared" si="14"/>
        <v>0</v>
      </c>
      <c r="Q43" s="5">
        <f t="shared" si="11"/>
        <v>55</v>
      </c>
    </row>
    <row r="44" spans="1:17" ht="22.5" customHeight="1">
      <c r="A44" s="16" t="s">
        <v>41</v>
      </c>
      <c r="B44" s="2" t="s">
        <v>17</v>
      </c>
      <c r="C44" s="5">
        <v>5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4</v>
      </c>
      <c r="O44" s="5">
        <v>0</v>
      </c>
      <c r="P44" s="5">
        <v>0</v>
      </c>
      <c r="Q44" s="5">
        <f t="shared" si="11"/>
        <v>10</v>
      </c>
    </row>
    <row r="45" spans="1:17" ht="22.5" customHeight="1">
      <c r="A45" s="17"/>
      <c r="B45" s="2" t="s">
        <v>18</v>
      </c>
      <c r="C45" s="5">
        <v>1</v>
      </c>
      <c r="D45" s="5">
        <v>0</v>
      </c>
      <c r="E45" s="5">
        <v>0</v>
      </c>
      <c r="F45" s="5">
        <v>0</v>
      </c>
      <c r="G45" s="5">
        <v>0</v>
      </c>
      <c r="H45" s="5">
        <v>1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11"/>
        <v>2</v>
      </c>
    </row>
    <row r="46" spans="1:17" ht="22.5" customHeight="1">
      <c r="A46" s="18"/>
      <c r="B46" s="2" t="s">
        <v>19</v>
      </c>
      <c r="C46" s="5">
        <f aca="true" t="shared" si="15" ref="C46:P46">SUM(C44:C45)</f>
        <v>6</v>
      </c>
      <c r="D46" s="5">
        <f t="shared" si="15"/>
        <v>0</v>
      </c>
      <c r="E46" s="5">
        <f t="shared" si="15"/>
        <v>0</v>
      </c>
      <c r="F46" s="5">
        <f t="shared" si="15"/>
        <v>0</v>
      </c>
      <c r="G46" s="5">
        <f t="shared" si="15"/>
        <v>0</v>
      </c>
      <c r="H46" s="5">
        <f t="shared" si="15"/>
        <v>1</v>
      </c>
      <c r="I46" s="5">
        <f t="shared" si="15"/>
        <v>1</v>
      </c>
      <c r="J46" s="5">
        <f t="shared" si="15"/>
        <v>0</v>
      </c>
      <c r="K46" s="5">
        <f t="shared" si="15"/>
        <v>0</v>
      </c>
      <c r="L46" s="5">
        <f t="shared" si="15"/>
        <v>0</v>
      </c>
      <c r="M46" s="5">
        <f t="shared" si="15"/>
        <v>0</v>
      </c>
      <c r="N46" s="5">
        <f t="shared" si="15"/>
        <v>4</v>
      </c>
      <c r="O46" s="5">
        <f t="shared" si="15"/>
        <v>0</v>
      </c>
      <c r="P46" s="5">
        <f t="shared" si="15"/>
        <v>0</v>
      </c>
      <c r="Q46" s="5">
        <f aca="true" t="shared" si="16" ref="Q46:Q52">SUM(C46:P46)</f>
        <v>12</v>
      </c>
    </row>
    <row r="47" spans="1:17" ht="22.5" customHeight="1">
      <c r="A47" s="16" t="s">
        <v>42</v>
      </c>
      <c r="B47" s="2" t="s">
        <v>17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1</v>
      </c>
      <c r="M47" s="5">
        <v>0</v>
      </c>
      <c r="N47" s="5">
        <v>0</v>
      </c>
      <c r="O47" s="5">
        <v>0</v>
      </c>
      <c r="P47" s="5">
        <v>0</v>
      </c>
      <c r="Q47" s="5">
        <f t="shared" si="16"/>
        <v>1</v>
      </c>
    </row>
    <row r="48" spans="1:17" ht="22.5" customHeight="1">
      <c r="A48" s="17"/>
      <c r="B48" s="2" t="s">
        <v>18</v>
      </c>
      <c r="C48" s="5">
        <v>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6"/>
        <v>1</v>
      </c>
    </row>
    <row r="49" spans="1:17" ht="22.5" customHeight="1">
      <c r="A49" s="18"/>
      <c r="B49" s="2" t="s">
        <v>19</v>
      </c>
      <c r="C49" s="5">
        <f aca="true" t="shared" si="17" ref="C49:P49">SUM(C47:C48)</f>
        <v>1</v>
      </c>
      <c r="D49" s="5">
        <f t="shared" si="17"/>
        <v>0</v>
      </c>
      <c r="E49" s="5">
        <f t="shared" si="17"/>
        <v>0</v>
      </c>
      <c r="F49" s="5">
        <f t="shared" si="17"/>
        <v>0</v>
      </c>
      <c r="G49" s="5">
        <f t="shared" si="17"/>
        <v>0</v>
      </c>
      <c r="H49" s="5">
        <f t="shared" si="17"/>
        <v>0</v>
      </c>
      <c r="I49" s="5">
        <f t="shared" si="17"/>
        <v>0</v>
      </c>
      <c r="J49" s="5">
        <f t="shared" si="17"/>
        <v>0</v>
      </c>
      <c r="K49" s="5">
        <f t="shared" si="17"/>
        <v>0</v>
      </c>
      <c r="L49" s="5">
        <f t="shared" si="17"/>
        <v>1</v>
      </c>
      <c r="M49" s="5">
        <f t="shared" si="17"/>
        <v>0</v>
      </c>
      <c r="N49" s="5">
        <f t="shared" si="17"/>
        <v>0</v>
      </c>
      <c r="O49" s="5">
        <f t="shared" si="17"/>
        <v>0</v>
      </c>
      <c r="P49" s="5">
        <f t="shared" si="17"/>
        <v>0</v>
      </c>
      <c r="Q49" s="5">
        <f t="shared" si="16"/>
        <v>2</v>
      </c>
    </row>
    <row r="50" spans="1:17" ht="22.5" customHeight="1">
      <c r="A50" s="16" t="s">
        <v>32</v>
      </c>
      <c r="B50" s="2" t="s">
        <v>17</v>
      </c>
      <c r="C50" s="5">
        <f aca="true" t="shared" si="18" ref="C50:P50">SUM(C47,C44,C41,C38,C35,C32,C29,C26,C23,C20,C17,C14,C11,C8,C5)</f>
        <v>1423</v>
      </c>
      <c r="D50" s="5">
        <f t="shared" si="18"/>
        <v>5</v>
      </c>
      <c r="E50" s="5">
        <f t="shared" si="18"/>
        <v>253</v>
      </c>
      <c r="F50" s="5">
        <f t="shared" si="18"/>
        <v>1</v>
      </c>
      <c r="G50" s="5">
        <f t="shared" si="18"/>
        <v>774</v>
      </c>
      <c r="H50" s="5">
        <f t="shared" si="18"/>
        <v>682</v>
      </c>
      <c r="I50" s="5">
        <f t="shared" si="18"/>
        <v>726</v>
      </c>
      <c r="J50" s="5">
        <f t="shared" si="18"/>
        <v>66</v>
      </c>
      <c r="K50" s="5">
        <f t="shared" si="18"/>
        <v>18</v>
      </c>
      <c r="L50" s="5">
        <f t="shared" si="18"/>
        <v>488</v>
      </c>
      <c r="M50" s="5">
        <f t="shared" si="18"/>
        <v>69</v>
      </c>
      <c r="N50" s="5">
        <f t="shared" si="18"/>
        <v>737</v>
      </c>
      <c r="O50" s="5">
        <f t="shared" si="18"/>
        <v>321</v>
      </c>
      <c r="P50" s="5">
        <f t="shared" si="18"/>
        <v>3</v>
      </c>
      <c r="Q50" s="5">
        <f t="shared" si="16"/>
        <v>5566</v>
      </c>
    </row>
    <row r="51" spans="1:17" ht="22.5" customHeight="1">
      <c r="A51" s="17"/>
      <c r="B51" s="2" t="s">
        <v>18</v>
      </c>
      <c r="C51" s="5">
        <f aca="true" t="shared" si="19" ref="C51:P51">SUM(C48,C45,C42,C39,C36,C33,C30,C27,C24,C21,C18,C15,C12,C9,C6)</f>
        <v>1611</v>
      </c>
      <c r="D51" s="5">
        <f t="shared" si="19"/>
        <v>2</v>
      </c>
      <c r="E51" s="5">
        <f t="shared" si="19"/>
        <v>88</v>
      </c>
      <c r="F51" s="5">
        <f t="shared" si="19"/>
        <v>0</v>
      </c>
      <c r="G51" s="5">
        <f t="shared" si="19"/>
        <v>86</v>
      </c>
      <c r="H51" s="5">
        <f t="shared" si="19"/>
        <v>562</v>
      </c>
      <c r="I51" s="5">
        <f t="shared" si="19"/>
        <v>746</v>
      </c>
      <c r="J51" s="5">
        <f t="shared" si="19"/>
        <v>74</v>
      </c>
      <c r="K51" s="5">
        <f t="shared" si="19"/>
        <v>4</v>
      </c>
      <c r="L51" s="5">
        <f t="shared" si="19"/>
        <v>46</v>
      </c>
      <c r="M51" s="5">
        <f t="shared" si="19"/>
        <v>7</v>
      </c>
      <c r="N51" s="5">
        <f t="shared" si="19"/>
        <v>764</v>
      </c>
      <c r="O51" s="5">
        <f t="shared" si="19"/>
        <v>79</v>
      </c>
      <c r="P51" s="5">
        <f t="shared" si="19"/>
        <v>6</v>
      </c>
      <c r="Q51" s="5">
        <f t="shared" si="16"/>
        <v>4075</v>
      </c>
    </row>
    <row r="52" spans="1:17" ht="22.5" customHeight="1">
      <c r="A52" s="18"/>
      <c r="B52" s="2" t="s">
        <v>19</v>
      </c>
      <c r="C52" s="5">
        <f aca="true" t="shared" si="20" ref="C52:P52">SUM(C49,C46,C43,C40,C37,C34,C31,C28,C25,C22,C19,C16,C13,C10,C7)</f>
        <v>3034</v>
      </c>
      <c r="D52" s="5">
        <f t="shared" si="20"/>
        <v>7</v>
      </c>
      <c r="E52" s="5">
        <f t="shared" si="20"/>
        <v>341</v>
      </c>
      <c r="F52" s="5">
        <f t="shared" si="20"/>
        <v>1</v>
      </c>
      <c r="G52" s="5">
        <f t="shared" si="20"/>
        <v>860</v>
      </c>
      <c r="H52" s="5">
        <f t="shared" si="20"/>
        <v>1244</v>
      </c>
      <c r="I52" s="5">
        <f t="shared" si="20"/>
        <v>1472</v>
      </c>
      <c r="J52" s="5">
        <f t="shared" si="20"/>
        <v>140</v>
      </c>
      <c r="K52" s="5">
        <f t="shared" si="20"/>
        <v>22</v>
      </c>
      <c r="L52" s="5">
        <f t="shared" si="20"/>
        <v>534</v>
      </c>
      <c r="M52" s="5">
        <f t="shared" si="20"/>
        <v>76</v>
      </c>
      <c r="N52" s="5">
        <f t="shared" si="20"/>
        <v>1501</v>
      </c>
      <c r="O52" s="5">
        <f t="shared" si="20"/>
        <v>400</v>
      </c>
      <c r="P52" s="5">
        <f t="shared" si="20"/>
        <v>9</v>
      </c>
      <c r="Q52" s="5">
        <f t="shared" si="16"/>
        <v>9641</v>
      </c>
    </row>
  </sheetData>
  <sheetProtection/>
  <mergeCells count="24">
    <mergeCell ref="B3:B4"/>
    <mergeCell ref="A3:A4"/>
    <mergeCell ref="C3:E3"/>
    <mergeCell ref="F3:H3"/>
    <mergeCell ref="I3:O3"/>
    <mergeCell ref="P3:P4"/>
    <mergeCell ref="A1:Q1"/>
    <mergeCell ref="A50:A52"/>
    <mergeCell ref="A26:A28"/>
    <mergeCell ref="A29:A31"/>
    <mergeCell ref="A32:A34"/>
    <mergeCell ref="A41:A43"/>
    <mergeCell ref="Q3:Q4"/>
    <mergeCell ref="A5:A7"/>
    <mergeCell ref="A8:A10"/>
    <mergeCell ref="A11:A13"/>
    <mergeCell ref="A35:A37"/>
    <mergeCell ref="A38:A40"/>
    <mergeCell ref="A44:A46"/>
    <mergeCell ref="A47:A49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7" activePane="bottomLeft" state="frozen"/>
      <selection pane="topLeft" activeCell="A1" sqref="A1"/>
      <selection pane="bottomLeft" activeCell="A5" sqref="A5:A7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5" t="s">
        <v>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22.5" customHeight="1"/>
    <row r="3" spans="1:17" ht="18.75" customHeight="1">
      <c r="A3" s="16" t="s">
        <v>43</v>
      </c>
      <c r="B3" s="16" t="s">
        <v>31</v>
      </c>
      <c r="C3" s="23" t="s">
        <v>0</v>
      </c>
      <c r="D3" s="24"/>
      <c r="E3" s="25"/>
      <c r="F3" s="32" t="s">
        <v>4</v>
      </c>
      <c r="G3" s="33"/>
      <c r="H3" s="34"/>
      <c r="I3" s="29" t="s">
        <v>8</v>
      </c>
      <c r="J3" s="30"/>
      <c r="K3" s="30"/>
      <c r="L3" s="30"/>
      <c r="M3" s="30"/>
      <c r="N3" s="30"/>
      <c r="O3" s="31"/>
      <c r="P3" s="35" t="s">
        <v>15</v>
      </c>
      <c r="Q3" s="22" t="s">
        <v>16</v>
      </c>
    </row>
    <row r="4" spans="1:17" ht="41.25" customHeight="1">
      <c r="A4" s="18"/>
      <c r="B4" s="18"/>
      <c r="C4" s="8" t="s">
        <v>1</v>
      </c>
      <c r="D4" s="10" t="s">
        <v>2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10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14</v>
      </c>
      <c r="P4" s="36"/>
      <c r="Q4" s="22"/>
    </row>
    <row r="5" spans="1:17" ht="22.5" customHeight="1">
      <c r="A5" s="19" t="s">
        <v>20</v>
      </c>
      <c r="B5" s="2" t="s">
        <v>17</v>
      </c>
      <c r="C5" s="5">
        <v>4</v>
      </c>
      <c r="D5" s="5">
        <v>0</v>
      </c>
      <c r="E5" s="5">
        <v>3</v>
      </c>
      <c r="F5" s="5">
        <v>0</v>
      </c>
      <c r="G5" s="5">
        <v>20</v>
      </c>
      <c r="H5" s="5">
        <v>23</v>
      </c>
      <c r="I5" s="5">
        <v>21</v>
      </c>
      <c r="J5" s="5">
        <v>2</v>
      </c>
      <c r="K5" s="5">
        <v>0</v>
      </c>
      <c r="L5" s="5">
        <v>7</v>
      </c>
      <c r="M5" s="5">
        <v>0</v>
      </c>
      <c r="N5" s="5">
        <v>19</v>
      </c>
      <c r="O5" s="5">
        <v>3</v>
      </c>
      <c r="P5" s="5">
        <v>0</v>
      </c>
      <c r="Q5" s="5">
        <f aca="true" t="shared" si="0" ref="Q5:Q45">SUM(C5:P5)</f>
        <v>102</v>
      </c>
    </row>
    <row r="6" spans="1:17" ht="22.5" customHeight="1">
      <c r="A6" s="20"/>
      <c r="B6" s="2" t="s">
        <v>18</v>
      </c>
      <c r="C6" s="5">
        <v>0</v>
      </c>
      <c r="D6" s="5">
        <v>0</v>
      </c>
      <c r="E6" s="5">
        <v>0</v>
      </c>
      <c r="F6" s="5">
        <v>0</v>
      </c>
      <c r="G6" s="5">
        <v>3</v>
      </c>
      <c r="H6" s="5">
        <v>16</v>
      </c>
      <c r="I6" s="5">
        <v>33</v>
      </c>
      <c r="J6" s="5">
        <v>6</v>
      </c>
      <c r="K6" s="5">
        <v>1</v>
      </c>
      <c r="L6" s="5">
        <v>2</v>
      </c>
      <c r="M6" s="5">
        <v>1</v>
      </c>
      <c r="N6" s="5">
        <v>28</v>
      </c>
      <c r="O6" s="5">
        <v>3</v>
      </c>
      <c r="P6" s="5">
        <v>0</v>
      </c>
      <c r="Q6" s="5">
        <f t="shared" si="0"/>
        <v>93</v>
      </c>
    </row>
    <row r="7" spans="1:17" ht="22.5" customHeight="1">
      <c r="A7" s="21"/>
      <c r="B7" s="2" t="s">
        <v>19</v>
      </c>
      <c r="C7" s="5">
        <f aca="true" t="shared" si="1" ref="C7:P7">SUM(C5:C6)</f>
        <v>4</v>
      </c>
      <c r="D7" s="5">
        <f t="shared" si="1"/>
        <v>0</v>
      </c>
      <c r="E7" s="5">
        <f t="shared" si="1"/>
        <v>3</v>
      </c>
      <c r="F7" s="5">
        <f t="shared" si="1"/>
        <v>0</v>
      </c>
      <c r="G7" s="5">
        <f t="shared" si="1"/>
        <v>23</v>
      </c>
      <c r="H7" s="5">
        <f t="shared" si="1"/>
        <v>39</v>
      </c>
      <c r="I7" s="5">
        <f t="shared" si="1"/>
        <v>54</v>
      </c>
      <c r="J7" s="5">
        <f t="shared" si="1"/>
        <v>8</v>
      </c>
      <c r="K7" s="5">
        <f t="shared" si="1"/>
        <v>1</v>
      </c>
      <c r="L7" s="5">
        <f t="shared" si="1"/>
        <v>9</v>
      </c>
      <c r="M7" s="5">
        <f t="shared" si="1"/>
        <v>1</v>
      </c>
      <c r="N7" s="5">
        <f t="shared" si="1"/>
        <v>47</v>
      </c>
      <c r="O7" s="5">
        <f t="shared" si="1"/>
        <v>6</v>
      </c>
      <c r="P7" s="5">
        <f t="shared" si="1"/>
        <v>0</v>
      </c>
      <c r="Q7" s="5">
        <f t="shared" si="0"/>
        <v>195</v>
      </c>
    </row>
    <row r="8" spans="1:17" ht="22.5" customHeight="1">
      <c r="A8" s="19" t="s">
        <v>21</v>
      </c>
      <c r="B8" s="2" t="s">
        <v>17</v>
      </c>
      <c r="C8" s="5">
        <v>24</v>
      </c>
      <c r="D8" s="5">
        <v>0</v>
      </c>
      <c r="E8" s="5">
        <v>5</v>
      </c>
      <c r="F8" s="5">
        <v>0</v>
      </c>
      <c r="G8" s="5">
        <v>74</v>
      </c>
      <c r="H8" s="5">
        <v>106</v>
      </c>
      <c r="I8" s="5">
        <v>74</v>
      </c>
      <c r="J8" s="5">
        <v>6</v>
      </c>
      <c r="K8" s="5">
        <v>0</v>
      </c>
      <c r="L8" s="5">
        <v>29</v>
      </c>
      <c r="M8" s="5">
        <v>4</v>
      </c>
      <c r="N8" s="5">
        <v>49</v>
      </c>
      <c r="O8" s="5">
        <v>21</v>
      </c>
      <c r="P8" s="5">
        <v>0</v>
      </c>
      <c r="Q8" s="5">
        <f t="shared" si="0"/>
        <v>392</v>
      </c>
    </row>
    <row r="9" spans="1:17" ht="22.5" customHeight="1">
      <c r="A9" s="20"/>
      <c r="B9" s="2" t="s">
        <v>18</v>
      </c>
      <c r="C9" s="5">
        <v>6</v>
      </c>
      <c r="D9" s="5">
        <v>1</v>
      </c>
      <c r="E9" s="5">
        <v>1</v>
      </c>
      <c r="F9" s="5">
        <v>0</v>
      </c>
      <c r="G9" s="5">
        <v>8</v>
      </c>
      <c r="H9" s="5">
        <v>61</v>
      </c>
      <c r="I9" s="5">
        <v>121</v>
      </c>
      <c r="J9" s="5">
        <v>41</v>
      </c>
      <c r="K9" s="5">
        <v>1</v>
      </c>
      <c r="L9" s="5">
        <v>6</v>
      </c>
      <c r="M9" s="5">
        <v>0</v>
      </c>
      <c r="N9" s="5">
        <v>177</v>
      </c>
      <c r="O9" s="5">
        <v>15</v>
      </c>
      <c r="P9" s="5">
        <v>0</v>
      </c>
      <c r="Q9" s="5">
        <f t="shared" si="0"/>
        <v>438</v>
      </c>
    </row>
    <row r="10" spans="1:17" ht="22.5" customHeight="1">
      <c r="A10" s="21"/>
      <c r="B10" s="2" t="s">
        <v>19</v>
      </c>
      <c r="C10" s="5">
        <f aca="true" t="shared" si="2" ref="C10:P10">SUM(C8:C9)</f>
        <v>30</v>
      </c>
      <c r="D10" s="5">
        <f t="shared" si="2"/>
        <v>1</v>
      </c>
      <c r="E10" s="5">
        <f t="shared" si="2"/>
        <v>6</v>
      </c>
      <c r="F10" s="5">
        <f t="shared" si="2"/>
        <v>0</v>
      </c>
      <c r="G10" s="5">
        <f t="shared" si="2"/>
        <v>82</v>
      </c>
      <c r="H10" s="5">
        <f t="shared" si="2"/>
        <v>167</v>
      </c>
      <c r="I10" s="5">
        <f t="shared" si="2"/>
        <v>195</v>
      </c>
      <c r="J10" s="5">
        <f t="shared" si="2"/>
        <v>47</v>
      </c>
      <c r="K10" s="5">
        <f t="shared" si="2"/>
        <v>1</v>
      </c>
      <c r="L10" s="5">
        <f t="shared" si="2"/>
        <v>35</v>
      </c>
      <c r="M10" s="5">
        <f t="shared" si="2"/>
        <v>4</v>
      </c>
      <c r="N10" s="5">
        <f t="shared" si="2"/>
        <v>226</v>
      </c>
      <c r="O10" s="5">
        <f t="shared" si="2"/>
        <v>36</v>
      </c>
      <c r="P10" s="5">
        <f t="shared" si="2"/>
        <v>0</v>
      </c>
      <c r="Q10" s="5">
        <f t="shared" si="0"/>
        <v>830</v>
      </c>
    </row>
    <row r="11" spans="1:17" ht="22.5" customHeight="1">
      <c r="A11" s="19" t="s">
        <v>22</v>
      </c>
      <c r="B11" s="2" t="s">
        <v>17</v>
      </c>
      <c r="C11" s="5">
        <v>36</v>
      </c>
      <c r="D11" s="5">
        <v>0</v>
      </c>
      <c r="E11" s="5">
        <v>12</v>
      </c>
      <c r="F11" s="5">
        <v>0</v>
      </c>
      <c r="G11" s="5">
        <v>94</v>
      </c>
      <c r="H11" s="5">
        <v>123</v>
      </c>
      <c r="I11" s="5">
        <v>111</v>
      </c>
      <c r="J11" s="5">
        <v>5</v>
      </c>
      <c r="K11" s="5">
        <v>0</v>
      </c>
      <c r="L11" s="5">
        <v>45</v>
      </c>
      <c r="M11" s="5">
        <v>5</v>
      </c>
      <c r="N11" s="5">
        <v>110</v>
      </c>
      <c r="O11" s="5">
        <v>38</v>
      </c>
      <c r="P11" s="5">
        <v>0</v>
      </c>
      <c r="Q11" s="5">
        <f t="shared" si="0"/>
        <v>579</v>
      </c>
    </row>
    <row r="12" spans="1:17" ht="22.5" customHeight="1">
      <c r="A12" s="20"/>
      <c r="B12" s="2" t="s">
        <v>18</v>
      </c>
      <c r="C12" s="5">
        <v>25</v>
      </c>
      <c r="D12" s="5">
        <v>0</v>
      </c>
      <c r="E12" s="5">
        <v>2</v>
      </c>
      <c r="F12" s="5">
        <v>0</v>
      </c>
      <c r="G12" s="5">
        <v>11</v>
      </c>
      <c r="H12" s="5">
        <v>66</v>
      </c>
      <c r="I12" s="5">
        <v>90</v>
      </c>
      <c r="J12" s="5">
        <v>11</v>
      </c>
      <c r="K12" s="5">
        <v>1</v>
      </c>
      <c r="L12" s="5">
        <v>5</v>
      </c>
      <c r="M12" s="5">
        <v>1</v>
      </c>
      <c r="N12" s="5">
        <v>124</v>
      </c>
      <c r="O12" s="5">
        <v>3</v>
      </c>
      <c r="P12" s="5">
        <v>0</v>
      </c>
      <c r="Q12" s="5">
        <f t="shared" si="0"/>
        <v>339</v>
      </c>
    </row>
    <row r="13" spans="1:17" ht="22.5" customHeight="1">
      <c r="A13" s="21"/>
      <c r="B13" s="2" t="s">
        <v>19</v>
      </c>
      <c r="C13" s="5">
        <f aca="true" t="shared" si="3" ref="C13:P13">SUM(C11:C12)</f>
        <v>61</v>
      </c>
      <c r="D13" s="5">
        <f t="shared" si="3"/>
        <v>0</v>
      </c>
      <c r="E13" s="5">
        <f t="shared" si="3"/>
        <v>14</v>
      </c>
      <c r="F13" s="5">
        <f t="shared" si="3"/>
        <v>0</v>
      </c>
      <c r="G13" s="5">
        <f t="shared" si="3"/>
        <v>105</v>
      </c>
      <c r="H13" s="5">
        <f t="shared" si="3"/>
        <v>189</v>
      </c>
      <c r="I13" s="5">
        <f t="shared" si="3"/>
        <v>201</v>
      </c>
      <c r="J13" s="5">
        <f t="shared" si="3"/>
        <v>16</v>
      </c>
      <c r="K13" s="5">
        <f t="shared" si="3"/>
        <v>1</v>
      </c>
      <c r="L13" s="5">
        <f t="shared" si="3"/>
        <v>50</v>
      </c>
      <c r="M13" s="5">
        <f t="shared" si="3"/>
        <v>6</v>
      </c>
      <c r="N13" s="5">
        <f t="shared" si="3"/>
        <v>234</v>
      </c>
      <c r="O13" s="5">
        <f t="shared" si="3"/>
        <v>41</v>
      </c>
      <c r="P13" s="5">
        <f t="shared" si="3"/>
        <v>0</v>
      </c>
      <c r="Q13" s="5">
        <f t="shared" si="0"/>
        <v>918</v>
      </c>
    </row>
    <row r="14" spans="1:17" ht="22.5" customHeight="1">
      <c r="A14" s="19" t="s">
        <v>23</v>
      </c>
      <c r="B14" s="2" t="s">
        <v>17</v>
      </c>
      <c r="C14" s="5">
        <v>47</v>
      </c>
      <c r="D14" s="5">
        <v>0</v>
      </c>
      <c r="E14" s="5">
        <v>17</v>
      </c>
      <c r="F14" s="5">
        <v>0</v>
      </c>
      <c r="G14" s="5">
        <v>128</v>
      </c>
      <c r="H14" s="5">
        <v>156</v>
      </c>
      <c r="I14" s="5">
        <v>160</v>
      </c>
      <c r="J14" s="5">
        <v>14</v>
      </c>
      <c r="K14" s="5">
        <v>1</v>
      </c>
      <c r="L14" s="5">
        <v>82</v>
      </c>
      <c r="M14" s="5">
        <v>11</v>
      </c>
      <c r="N14" s="5">
        <v>105</v>
      </c>
      <c r="O14" s="5">
        <v>61</v>
      </c>
      <c r="P14" s="5">
        <v>0</v>
      </c>
      <c r="Q14" s="5">
        <f t="shared" si="0"/>
        <v>782</v>
      </c>
    </row>
    <row r="15" spans="1:17" ht="22.5" customHeight="1">
      <c r="A15" s="20"/>
      <c r="B15" s="2" t="s">
        <v>18</v>
      </c>
      <c r="C15" s="5">
        <v>72</v>
      </c>
      <c r="D15" s="5">
        <v>0</v>
      </c>
      <c r="E15" s="5">
        <v>8</v>
      </c>
      <c r="F15" s="5">
        <v>0</v>
      </c>
      <c r="G15" s="5">
        <v>10</v>
      </c>
      <c r="H15" s="5">
        <v>124</v>
      </c>
      <c r="I15" s="5">
        <v>94</v>
      </c>
      <c r="J15" s="5">
        <v>5</v>
      </c>
      <c r="K15" s="5">
        <v>1</v>
      </c>
      <c r="L15" s="5">
        <v>7</v>
      </c>
      <c r="M15" s="5">
        <v>2</v>
      </c>
      <c r="N15" s="5">
        <v>114</v>
      </c>
      <c r="O15" s="5">
        <v>12</v>
      </c>
      <c r="P15" s="5">
        <v>2</v>
      </c>
      <c r="Q15" s="5">
        <f t="shared" si="0"/>
        <v>451</v>
      </c>
    </row>
    <row r="16" spans="1:17" ht="22.5" customHeight="1">
      <c r="A16" s="21"/>
      <c r="B16" s="2" t="s">
        <v>19</v>
      </c>
      <c r="C16" s="5">
        <f aca="true" t="shared" si="4" ref="C16:P16">SUM(C14:C15)</f>
        <v>119</v>
      </c>
      <c r="D16" s="5">
        <f t="shared" si="4"/>
        <v>0</v>
      </c>
      <c r="E16" s="5">
        <f t="shared" si="4"/>
        <v>25</v>
      </c>
      <c r="F16" s="5">
        <f t="shared" si="4"/>
        <v>0</v>
      </c>
      <c r="G16" s="5">
        <f t="shared" si="4"/>
        <v>138</v>
      </c>
      <c r="H16" s="5">
        <f t="shared" si="4"/>
        <v>280</v>
      </c>
      <c r="I16" s="5">
        <f t="shared" si="4"/>
        <v>254</v>
      </c>
      <c r="J16" s="5">
        <f t="shared" si="4"/>
        <v>19</v>
      </c>
      <c r="K16" s="5">
        <f t="shared" si="4"/>
        <v>2</v>
      </c>
      <c r="L16" s="5">
        <f t="shared" si="4"/>
        <v>89</v>
      </c>
      <c r="M16" s="5">
        <f t="shared" si="4"/>
        <v>13</v>
      </c>
      <c r="N16" s="5">
        <f t="shared" si="4"/>
        <v>219</v>
      </c>
      <c r="O16" s="5">
        <f t="shared" si="4"/>
        <v>73</v>
      </c>
      <c r="P16" s="5">
        <f t="shared" si="4"/>
        <v>2</v>
      </c>
      <c r="Q16" s="5">
        <f t="shared" si="0"/>
        <v>1233</v>
      </c>
    </row>
    <row r="17" spans="1:17" ht="22.5" customHeight="1">
      <c r="A17" s="19" t="s">
        <v>24</v>
      </c>
      <c r="B17" s="2" t="s">
        <v>17</v>
      </c>
      <c r="C17" s="5">
        <v>52</v>
      </c>
      <c r="D17" s="5">
        <v>0</v>
      </c>
      <c r="E17" s="5">
        <v>25</v>
      </c>
      <c r="F17" s="5">
        <v>2</v>
      </c>
      <c r="G17" s="5">
        <v>100</v>
      </c>
      <c r="H17" s="5">
        <v>125</v>
      </c>
      <c r="I17" s="5">
        <v>107</v>
      </c>
      <c r="J17" s="5">
        <v>13</v>
      </c>
      <c r="K17" s="5">
        <v>4</v>
      </c>
      <c r="L17" s="5">
        <v>94</v>
      </c>
      <c r="M17" s="5">
        <v>7</v>
      </c>
      <c r="N17" s="5">
        <v>96</v>
      </c>
      <c r="O17" s="5">
        <v>38</v>
      </c>
      <c r="P17" s="5">
        <v>0</v>
      </c>
      <c r="Q17" s="5">
        <f t="shared" si="0"/>
        <v>663</v>
      </c>
    </row>
    <row r="18" spans="1:17" ht="22.5" customHeight="1">
      <c r="A18" s="20"/>
      <c r="B18" s="2" t="s">
        <v>18</v>
      </c>
      <c r="C18" s="5">
        <v>82</v>
      </c>
      <c r="D18" s="5">
        <v>0</v>
      </c>
      <c r="E18" s="5">
        <v>19</v>
      </c>
      <c r="F18" s="5">
        <v>0</v>
      </c>
      <c r="G18" s="5">
        <v>20</v>
      </c>
      <c r="H18" s="5">
        <v>130</v>
      </c>
      <c r="I18" s="5">
        <v>105</v>
      </c>
      <c r="J18" s="5">
        <v>9</v>
      </c>
      <c r="K18" s="5">
        <v>0</v>
      </c>
      <c r="L18" s="5">
        <v>4</v>
      </c>
      <c r="M18" s="5">
        <v>0</v>
      </c>
      <c r="N18" s="5">
        <v>103</v>
      </c>
      <c r="O18" s="5">
        <v>12</v>
      </c>
      <c r="P18" s="5">
        <v>0</v>
      </c>
      <c r="Q18" s="5">
        <f t="shared" si="0"/>
        <v>484</v>
      </c>
    </row>
    <row r="19" spans="1:17" ht="22.5" customHeight="1">
      <c r="A19" s="21"/>
      <c r="B19" s="2" t="s">
        <v>19</v>
      </c>
      <c r="C19" s="5">
        <f aca="true" t="shared" si="5" ref="C19:P19">SUM(C17:C18)</f>
        <v>134</v>
      </c>
      <c r="D19" s="5">
        <f t="shared" si="5"/>
        <v>0</v>
      </c>
      <c r="E19" s="5">
        <f t="shared" si="5"/>
        <v>44</v>
      </c>
      <c r="F19" s="5">
        <f t="shared" si="5"/>
        <v>2</v>
      </c>
      <c r="G19" s="5">
        <f t="shared" si="5"/>
        <v>120</v>
      </c>
      <c r="H19" s="5">
        <f t="shared" si="5"/>
        <v>255</v>
      </c>
      <c r="I19" s="5">
        <f t="shared" si="5"/>
        <v>212</v>
      </c>
      <c r="J19" s="5">
        <f t="shared" si="5"/>
        <v>22</v>
      </c>
      <c r="K19" s="5">
        <f t="shared" si="5"/>
        <v>4</v>
      </c>
      <c r="L19" s="5">
        <f t="shared" si="5"/>
        <v>98</v>
      </c>
      <c r="M19" s="5">
        <f t="shared" si="5"/>
        <v>7</v>
      </c>
      <c r="N19" s="5">
        <f t="shared" si="5"/>
        <v>199</v>
      </c>
      <c r="O19" s="5">
        <f t="shared" si="5"/>
        <v>50</v>
      </c>
      <c r="P19" s="5">
        <f t="shared" si="5"/>
        <v>0</v>
      </c>
      <c r="Q19" s="5">
        <f t="shared" si="0"/>
        <v>1147</v>
      </c>
    </row>
    <row r="20" spans="1:17" ht="22.5" customHeight="1">
      <c r="A20" s="16" t="s">
        <v>25</v>
      </c>
      <c r="B20" s="2" t="s">
        <v>17</v>
      </c>
      <c r="C20" s="5">
        <v>71</v>
      </c>
      <c r="D20" s="5">
        <v>1</v>
      </c>
      <c r="E20" s="5">
        <v>31</v>
      </c>
      <c r="F20" s="5">
        <v>0</v>
      </c>
      <c r="G20" s="5">
        <v>96</v>
      </c>
      <c r="H20" s="5">
        <v>103</v>
      </c>
      <c r="I20" s="5">
        <v>101</v>
      </c>
      <c r="J20" s="5">
        <v>10</v>
      </c>
      <c r="K20" s="5">
        <v>1</v>
      </c>
      <c r="L20" s="5">
        <v>87</v>
      </c>
      <c r="M20" s="5">
        <v>5</v>
      </c>
      <c r="N20" s="5">
        <v>89</v>
      </c>
      <c r="O20" s="5">
        <v>40</v>
      </c>
      <c r="P20" s="5">
        <v>0</v>
      </c>
      <c r="Q20" s="5">
        <f t="shared" si="0"/>
        <v>635</v>
      </c>
    </row>
    <row r="21" spans="1:17" ht="22.5" customHeight="1">
      <c r="A21" s="17"/>
      <c r="B21" s="2" t="s">
        <v>18</v>
      </c>
      <c r="C21" s="5">
        <v>122</v>
      </c>
      <c r="D21" s="5">
        <v>0</v>
      </c>
      <c r="E21" s="5">
        <v>16</v>
      </c>
      <c r="F21" s="5">
        <v>0</v>
      </c>
      <c r="G21" s="5">
        <v>14</v>
      </c>
      <c r="H21" s="5">
        <v>136</v>
      </c>
      <c r="I21" s="5">
        <v>91</v>
      </c>
      <c r="J21" s="5">
        <v>9</v>
      </c>
      <c r="K21" s="5">
        <v>0</v>
      </c>
      <c r="L21" s="5">
        <v>6</v>
      </c>
      <c r="M21" s="5">
        <v>1</v>
      </c>
      <c r="N21" s="5">
        <v>90</v>
      </c>
      <c r="O21" s="5">
        <v>7</v>
      </c>
      <c r="P21" s="5">
        <v>2</v>
      </c>
      <c r="Q21" s="5">
        <f t="shared" si="0"/>
        <v>494</v>
      </c>
    </row>
    <row r="22" spans="1:17" ht="22.5" customHeight="1">
      <c r="A22" s="18"/>
      <c r="B22" s="2" t="s">
        <v>19</v>
      </c>
      <c r="C22" s="5">
        <f aca="true" t="shared" si="6" ref="C22:P22">SUM(C20:C21)</f>
        <v>193</v>
      </c>
      <c r="D22" s="5">
        <f t="shared" si="6"/>
        <v>1</v>
      </c>
      <c r="E22" s="5">
        <f t="shared" si="6"/>
        <v>47</v>
      </c>
      <c r="F22" s="5">
        <f t="shared" si="6"/>
        <v>0</v>
      </c>
      <c r="G22" s="5">
        <f t="shared" si="6"/>
        <v>110</v>
      </c>
      <c r="H22" s="5">
        <f t="shared" si="6"/>
        <v>239</v>
      </c>
      <c r="I22" s="5">
        <f t="shared" si="6"/>
        <v>192</v>
      </c>
      <c r="J22" s="5">
        <f t="shared" si="6"/>
        <v>19</v>
      </c>
      <c r="K22" s="5">
        <f t="shared" si="6"/>
        <v>1</v>
      </c>
      <c r="L22" s="5">
        <f t="shared" si="6"/>
        <v>93</v>
      </c>
      <c r="M22" s="5">
        <f t="shared" si="6"/>
        <v>6</v>
      </c>
      <c r="N22" s="5">
        <f t="shared" si="6"/>
        <v>179</v>
      </c>
      <c r="O22" s="5">
        <f t="shared" si="6"/>
        <v>47</v>
      </c>
      <c r="P22" s="5">
        <f t="shared" si="6"/>
        <v>2</v>
      </c>
      <c r="Q22" s="5">
        <f t="shared" si="0"/>
        <v>1129</v>
      </c>
    </row>
    <row r="23" spans="1:17" ht="22.5" customHeight="1">
      <c r="A23" s="19" t="s">
        <v>26</v>
      </c>
      <c r="B23" s="2" t="s">
        <v>17</v>
      </c>
      <c r="C23" s="5">
        <v>137</v>
      </c>
      <c r="D23" s="5">
        <v>0</v>
      </c>
      <c r="E23" s="5">
        <v>36</v>
      </c>
      <c r="F23" s="5">
        <v>1</v>
      </c>
      <c r="G23" s="5">
        <v>140</v>
      </c>
      <c r="H23" s="5">
        <v>84</v>
      </c>
      <c r="I23" s="5">
        <v>63</v>
      </c>
      <c r="J23" s="5">
        <v>11</v>
      </c>
      <c r="K23" s="5">
        <v>1</v>
      </c>
      <c r="L23" s="5">
        <v>68</v>
      </c>
      <c r="M23" s="5">
        <v>10</v>
      </c>
      <c r="N23" s="5">
        <v>87</v>
      </c>
      <c r="O23" s="5">
        <v>57</v>
      </c>
      <c r="P23" s="5">
        <v>0</v>
      </c>
      <c r="Q23" s="5">
        <f t="shared" si="0"/>
        <v>695</v>
      </c>
    </row>
    <row r="24" spans="1:17" ht="22.5" customHeight="1">
      <c r="A24" s="20"/>
      <c r="B24" s="2" t="s">
        <v>18</v>
      </c>
      <c r="C24" s="5">
        <v>181</v>
      </c>
      <c r="D24" s="5">
        <v>0</v>
      </c>
      <c r="E24" s="5">
        <v>30</v>
      </c>
      <c r="F24" s="5">
        <v>0</v>
      </c>
      <c r="G24" s="5">
        <v>22</v>
      </c>
      <c r="H24" s="5">
        <v>99</v>
      </c>
      <c r="I24" s="5">
        <v>78</v>
      </c>
      <c r="J24" s="5">
        <v>4</v>
      </c>
      <c r="K24" s="5">
        <v>2</v>
      </c>
      <c r="L24" s="5">
        <v>4</v>
      </c>
      <c r="M24" s="5">
        <v>2</v>
      </c>
      <c r="N24" s="5">
        <v>104</v>
      </c>
      <c r="O24" s="5">
        <v>4</v>
      </c>
      <c r="P24" s="5">
        <v>1</v>
      </c>
      <c r="Q24" s="5">
        <f t="shared" si="0"/>
        <v>531</v>
      </c>
    </row>
    <row r="25" spans="1:17" ht="22.5" customHeight="1">
      <c r="A25" s="21"/>
      <c r="B25" s="2" t="s">
        <v>19</v>
      </c>
      <c r="C25" s="5">
        <f aca="true" t="shared" si="7" ref="C25:P25">SUM(C23:C24)</f>
        <v>318</v>
      </c>
      <c r="D25" s="5">
        <f t="shared" si="7"/>
        <v>0</v>
      </c>
      <c r="E25" s="5">
        <f t="shared" si="7"/>
        <v>66</v>
      </c>
      <c r="F25" s="5">
        <f t="shared" si="7"/>
        <v>1</v>
      </c>
      <c r="G25" s="5">
        <f t="shared" si="7"/>
        <v>162</v>
      </c>
      <c r="H25" s="5">
        <f t="shared" si="7"/>
        <v>183</v>
      </c>
      <c r="I25" s="5">
        <f t="shared" si="7"/>
        <v>141</v>
      </c>
      <c r="J25" s="5">
        <f t="shared" si="7"/>
        <v>15</v>
      </c>
      <c r="K25" s="5">
        <f t="shared" si="7"/>
        <v>3</v>
      </c>
      <c r="L25" s="5">
        <f t="shared" si="7"/>
        <v>72</v>
      </c>
      <c r="M25" s="5">
        <f t="shared" si="7"/>
        <v>12</v>
      </c>
      <c r="N25" s="5">
        <f t="shared" si="7"/>
        <v>191</v>
      </c>
      <c r="O25" s="5">
        <f t="shared" si="7"/>
        <v>61</v>
      </c>
      <c r="P25" s="5">
        <f t="shared" si="7"/>
        <v>1</v>
      </c>
      <c r="Q25" s="5">
        <f t="shared" si="0"/>
        <v>1226</v>
      </c>
    </row>
    <row r="26" spans="1:17" ht="22.5" customHeight="1">
      <c r="A26" s="16" t="s">
        <v>27</v>
      </c>
      <c r="B26" s="2" t="s">
        <v>17</v>
      </c>
      <c r="C26" s="5">
        <v>167</v>
      </c>
      <c r="D26" s="5">
        <v>1</v>
      </c>
      <c r="E26" s="5">
        <v>29</v>
      </c>
      <c r="F26" s="5">
        <v>0</v>
      </c>
      <c r="G26" s="5">
        <v>94</v>
      </c>
      <c r="H26" s="5">
        <v>73</v>
      </c>
      <c r="I26" s="5">
        <v>59</v>
      </c>
      <c r="J26" s="5">
        <v>8</v>
      </c>
      <c r="K26" s="5">
        <v>3</v>
      </c>
      <c r="L26" s="5">
        <v>91</v>
      </c>
      <c r="M26" s="5">
        <v>16</v>
      </c>
      <c r="N26" s="5">
        <v>98</v>
      </c>
      <c r="O26" s="5">
        <v>53</v>
      </c>
      <c r="P26" s="5">
        <v>0</v>
      </c>
      <c r="Q26" s="5">
        <f t="shared" si="0"/>
        <v>692</v>
      </c>
    </row>
    <row r="27" spans="1:17" ht="22.5" customHeight="1">
      <c r="A27" s="17"/>
      <c r="B27" s="2" t="s">
        <v>18</v>
      </c>
      <c r="C27" s="5">
        <v>200</v>
      </c>
      <c r="D27" s="5">
        <v>0</v>
      </c>
      <c r="E27" s="5">
        <v>12</v>
      </c>
      <c r="F27" s="5">
        <v>0</v>
      </c>
      <c r="G27" s="5">
        <v>19</v>
      </c>
      <c r="H27" s="5">
        <v>56</v>
      </c>
      <c r="I27" s="5">
        <v>68</v>
      </c>
      <c r="J27" s="5">
        <v>10</v>
      </c>
      <c r="K27" s="5">
        <v>0</v>
      </c>
      <c r="L27" s="5">
        <v>5</v>
      </c>
      <c r="M27" s="5">
        <v>0</v>
      </c>
      <c r="N27" s="5">
        <v>104</v>
      </c>
      <c r="O27" s="5">
        <v>7</v>
      </c>
      <c r="P27" s="5">
        <v>2</v>
      </c>
      <c r="Q27" s="5">
        <f t="shared" si="0"/>
        <v>483</v>
      </c>
    </row>
    <row r="28" spans="1:17" ht="22.5" customHeight="1">
      <c r="A28" s="18"/>
      <c r="B28" s="2" t="s">
        <v>19</v>
      </c>
      <c r="C28" s="5">
        <f aca="true" t="shared" si="8" ref="C28:P28">SUM(C26:C27)</f>
        <v>367</v>
      </c>
      <c r="D28" s="5">
        <f t="shared" si="8"/>
        <v>1</v>
      </c>
      <c r="E28" s="5">
        <f t="shared" si="8"/>
        <v>41</v>
      </c>
      <c r="F28" s="5">
        <f t="shared" si="8"/>
        <v>0</v>
      </c>
      <c r="G28" s="5">
        <f t="shared" si="8"/>
        <v>113</v>
      </c>
      <c r="H28" s="5">
        <f t="shared" si="8"/>
        <v>129</v>
      </c>
      <c r="I28" s="5">
        <f t="shared" si="8"/>
        <v>127</v>
      </c>
      <c r="J28" s="5">
        <f t="shared" si="8"/>
        <v>18</v>
      </c>
      <c r="K28" s="5">
        <f t="shared" si="8"/>
        <v>3</v>
      </c>
      <c r="L28" s="5">
        <f t="shared" si="8"/>
        <v>96</v>
      </c>
      <c r="M28" s="5">
        <f t="shared" si="8"/>
        <v>16</v>
      </c>
      <c r="N28" s="5">
        <f t="shared" si="8"/>
        <v>202</v>
      </c>
      <c r="O28" s="5">
        <f t="shared" si="8"/>
        <v>60</v>
      </c>
      <c r="P28" s="5">
        <f t="shared" si="8"/>
        <v>2</v>
      </c>
      <c r="Q28" s="5">
        <f t="shared" si="0"/>
        <v>1175</v>
      </c>
    </row>
    <row r="29" spans="1:17" ht="22.5" customHeight="1">
      <c r="A29" s="16" t="s">
        <v>28</v>
      </c>
      <c r="B29" s="2" t="s">
        <v>17</v>
      </c>
      <c r="C29" s="5">
        <v>163</v>
      </c>
      <c r="D29" s="5">
        <v>0</v>
      </c>
      <c r="E29" s="5">
        <v>29</v>
      </c>
      <c r="F29" s="5">
        <v>0</v>
      </c>
      <c r="G29" s="5">
        <v>70</v>
      </c>
      <c r="H29" s="5">
        <v>45</v>
      </c>
      <c r="I29" s="5">
        <v>49</v>
      </c>
      <c r="J29" s="5">
        <v>7</v>
      </c>
      <c r="K29" s="5">
        <v>2</v>
      </c>
      <c r="L29" s="5">
        <v>30</v>
      </c>
      <c r="M29" s="5">
        <v>8</v>
      </c>
      <c r="N29" s="5">
        <v>88</v>
      </c>
      <c r="O29" s="5">
        <v>20</v>
      </c>
      <c r="P29" s="5">
        <v>1</v>
      </c>
      <c r="Q29" s="5">
        <f t="shared" si="0"/>
        <v>512</v>
      </c>
    </row>
    <row r="30" spans="1:17" ht="22.5" customHeight="1">
      <c r="A30" s="17"/>
      <c r="B30" s="2" t="s">
        <v>18</v>
      </c>
      <c r="C30" s="6">
        <v>197</v>
      </c>
      <c r="D30" s="6">
        <v>1</v>
      </c>
      <c r="E30" s="6">
        <v>16</v>
      </c>
      <c r="F30" s="6">
        <v>0</v>
      </c>
      <c r="G30" s="6">
        <v>23</v>
      </c>
      <c r="H30" s="6">
        <v>34</v>
      </c>
      <c r="I30" s="6">
        <v>65</v>
      </c>
      <c r="J30" s="6">
        <v>3</v>
      </c>
      <c r="K30" s="6">
        <v>0</v>
      </c>
      <c r="L30" s="6">
        <v>1</v>
      </c>
      <c r="M30" s="6">
        <v>0</v>
      </c>
      <c r="N30" s="6">
        <v>66</v>
      </c>
      <c r="O30" s="6">
        <v>3</v>
      </c>
      <c r="P30" s="6">
        <v>1</v>
      </c>
      <c r="Q30" s="5">
        <f t="shared" si="0"/>
        <v>410</v>
      </c>
    </row>
    <row r="31" spans="1:17" ht="22.5" customHeight="1">
      <c r="A31" s="18"/>
      <c r="B31" s="2" t="s">
        <v>19</v>
      </c>
      <c r="C31" s="5">
        <f aca="true" t="shared" si="9" ref="C31:P31">SUM(C29:C30)</f>
        <v>360</v>
      </c>
      <c r="D31" s="5">
        <f t="shared" si="9"/>
        <v>1</v>
      </c>
      <c r="E31" s="5">
        <f t="shared" si="9"/>
        <v>45</v>
      </c>
      <c r="F31" s="5">
        <f t="shared" si="9"/>
        <v>0</v>
      </c>
      <c r="G31" s="5">
        <f t="shared" si="9"/>
        <v>93</v>
      </c>
      <c r="H31" s="5">
        <f t="shared" si="9"/>
        <v>79</v>
      </c>
      <c r="I31" s="5">
        <f t="shared" si="9"/>
        <v>114</v>
      </c>
      <c r="J31" s="5">
        <f t="shared" si="9"/>
        <v>10</v>
      </c>
      <c r="K31" s="5">
        <f t="shared" si="9"/>
        <v>2</v>
      </c>
      <c r="L31" s="5">
        <f t="shared" si="9"/>
        <v>31</v>
      </c>
      <c r="M31" s="5">
        <f t="shared" si="9"/>
        <v>8</v>
      </c>
      <c r="N31" s="5">
        <f t="shared" si="9"/>
        <v>154</v>
      </c>
      <c r="O31" s="5">
        <f t="shared" si="9"/>
        <v>23</v>
      </c>
      <c r="P31" s="5">
        <f t="shared" si="9"/>
        <v>2</v>
      </c>
      <c r="Q31" s="5">
        <f t="shared" si="0"/>
        <v>922</v>
      </c>
    </row>
    <row r="32" spans="1:17" ht="22.5" customHeight="1">
      <c r="A32" s="16" t="s">
        <v>29</v>
      </c>
      <c r="B32" s="2" t="s">
        <v>17</v>
      </c>
      <c r="C32" s="5">
        <v>168</v>
      </c>
      <c r="D32" s="5">
        <v>1</v>
      </c>
      <c r="E32" s="5">
        <v>14</v>
      </c>
      <c r="F32" s="5">
        <v>1</v>
      </c>
      <c r="G32" s="5">
        <v>44</v>
      </c>
      <c r="H32" s="5">
        <v>24</v>
      </c>
      <c r="I32" s="5">
        <v>46</v>
      </c>
      <c r="J32" s="5">
        <v>9</v>
      </c>
      <c r="K32" s="5">
        <v>6</v>
      </c>
      <c r="L32" s="5">
        <v>5</v>
      </c>
      <c r="M32" s="5">
        <v>1</v>
      </c>
      <c r="N32" s="5">
        <v>54</v>
      </c>
      <c r="O32" s="5">
        <v>7</v>
      </c>
      <c r="P32" s="5">
        <v>0</v>
      </c>
      <c r="Q32" s="5">
        <f t="shared" si="0"/>
        <v>380</v>
      </c>
    </row>
    <row r="33" spans="1:17" ht="22.5" customHeight="1">
      <c r="A33" s="17"/>
      <c r="B33" s="2" t="s">
        <v>18</v>
      </c>
      <c r="C33" s="5">
        <v>124</v>
      </c>
      <c r="D33" s="5">
        <v>0</v>
      </c>
      <c r="E33" s="5">
        <v>3</v>
      </c>
      <c r="F33" s="5">
        <v>1</v>
      </c>
      <c r="G33" s="5">
        <v>8</v>
      </c>
      <c r="H33" s="5">
        <v>18</v>
      </c>
      <c r="I33" s="5">
        <v>43</v>
      </c>
      <c r="J33" s="5">
        <v>1</v>
      </c>
      <c r="K33" s="5">
        <v>1</v>
      </c>
      <c r="L33" s="5">
        <v>1</v>
      </c>
      <c r="M33" s="5">
        <v>0</v>
      </c>
      <c r="N33" s="5">
        <v>44</v>
      </c>
      <c r="O33" s="5">
        <v>2</v>
      </c>
      <c r="P33" s="5">
        <v>3</v>
      </c>
      <c r="Q33" s="5">
        <f t="shared" si="0"/>
        <v>249</v>
      </c>
    </row>
    <row r="34" spans="1:17" ht="22.5" customHeight="1">
      <c r="A34" s="18"/>
      <c r="B34" s="2" t="s">
        <v>19</v>
      </c>
      <c r="C34" s="5">
        <f aca="true" t="shared" si="10" ref="C34:P34">SUM(C32:C33)</f>
        <v>292</v>
      </c>
      <c r="D34" s="5">
        <f t="shared" si="10"/>
        <v>1</v>
      </c>
      <c r="E34" s="5">
        <f t="shared" si="10"/>
        <v>17</v>
      </c>
      <c r="F34" s="5">
        <f t="shared" si="10"/>
        <v>2</v>
      </c>
      <c r="G34" s="5">
        <f t="shared" si="10"/>
        <v>52</v>
      </c>
      <c r="H34" s="5">
        <f t="shared" si="10"/>
        <v>42</v>
      </c>
      <c r="I34" s="5">
        <f t="shared" si="10"/>
        <v>89</v>
      </c>
      <c r="J34" s="5">
        <f t="shared" si="10"/>
        <v>10</v>
      </c>
      <c r="K34" s="5">
        <f t="shared" si="10"/>
        <v>7</v>
      </c>
      <c r="L34" s="5">
        <f t="shared" si="10"/>
        <v>6</v>
      </c>
      <c r="M34" s="5">
        <f t="shared" si="10"/>
        <v>1</v>
      </c>
      <c r="N34" s="5">
        <f t="shared" si="10"/>
        <v>98</v>
      </c>
      <c r="O34" s="5">
        <f t="shared" si="10"/>
        <v>9</v>
      </c>
      <c r="P34" s="5">
        <f t="shared" si="10"/>
        <v>3</v>
      </c>
      <c r="Q34" s="5">
        <f t="shared" si="0"/>
        <v>629</v>
      </c>
    </row>
    <row r="35" spans="1:17" ht="22.5" customHeight="1">
      <c r="A35" s="16" t="s">
        <v>38</v>
      </c>
      <c r="B35" s="2" t="s">
        <v>17</v>
      </c>
      <c r="C35" s="5">
        <v>126</v>
      </c>
      <c r="D35" s="5">
        <v>0</v>
      </c>
      <c r="E35" s="5">
        <v>15</v>
      </c>
      <c r="F35" s="5">
        <v>1</v>
      </c>
      <c r="G35" s="5">
        <v>19</v>
      </c>
      <c r="H35" s="5">
        <v>12</v>
      </c>
      <c r="I35" s="5">
        <v>26</v>
      </c>
      <c r="J35" s="5">
        <v>3</v>
      </c>
      <c r="K35" s="5">
        <v>1</v>
      </c>
      <c r="L35" s="5">
        <v>3</v>
      </c>
      <c r="M35" s="5">
        <v>0</v>
      </c>
      <c r="N35" s="5">
        <v>35</v>
      </c>
      <c r="O35" s="5">
        <v>4</v>
      </c>
      <c r="P35" s="5">
        <v>0</v>
      </c>
      <c r="Q35" s="5">
        <f t="shared" si="0"/>
        <v>245</v>
      </c>
    </row>
    <row r="36" spans="1:17" ht="22.5" customHeight="1">
      <c r="A36" s="17"/>
      <c r="B36" s="2" t="s">
        <v>18</v>
      </c>
      <c r="C36" s="5">
        <v>88</v>
      </c>
      <c r="D36" s="5">
        <v>0</v>
      </c>
      <c r="E36" s="5">
        <v>4</v>
      </c>
      <c r="F36" s="5">
        <v>0</v>
      </c>
      <c r="G36" s="5">
        <v>0</v>
      </c>
      <c r="H36" s="5">
        <v>6</v>
      </c>
      <c r="I36" s="5">
        <v>35</v>
      </c>
      <c r="J36" s="5">
        <v>2</v>
      </c>
      <c r="K36" s="5">
        <v>0</v>
      </c>
      <c r="L36" s="5">
        <v>1</v>
      </c>
      <c r="M36" s="5">
        <v>0</v>
      </c>
      <c r="N36" s="5">
        <v>14</v>
      </c>
      <c r="O36" s="5">
        <v>1</v>
      </c>
      <c r="P36" s="5">
        <v>0</v>
      </c>
      <c r="Q36" s="5">
        <f t="shared" si="0"/>
        <v>151</v>
      </c>
    </row>
    <row r="37" spans="1:17" ht="22.5" customHeight="1">
      <c r="A37" s="18"/>
      <c r="B37" s="2" t="s">
        <v>19</v>
      </c>
      <c r="C37" s="5">
        <f aca="true" t="shared" si="11" ref="C37:P37">SUM(C35:C36)</f>
        <v>214</v>
      </c>
      <c r="D37" s="5">
        <f t="shared" si="11"/>
        <v>0</v>
      </c>
      <c r="E37" s="5">
        <f t="shared" si="11"/>
        <v>19</v>
      </c>
      <c r="F37" s="5">
        <f t="shared" si="11"/>
        <v>1</v>
      </c>
      <c r="G37" s="5">
        <f t="shared" si="11"/>
        <v>19</v>
      </c>
      <c r="H37" s="5">
        <f t="shared" si="11"/>
        <v>18</v>
      </c>
      <c r="I37" s="5">
        <f t="shared" si="11"/>
        <v>61</v>
      </c>
      <c r="J37" s="5">
        <f t="shared" si="11"/>
        <v>5</v>
      </c>
      <c r="K37" s="5">
        <f t="shared" si="11"/>
        <v>1</v>
      </c>
      <c r="L37" s="5">
        <f t="shared" si="11"/>
        <v>4</v>
      </c>
      <c r="M37" s="5">
        <f t="shared" si="11"/>
        <v>0</v>
      </c>
      <c r="N37" s="5">
        <f t="shared" si="11"/>
        <v>49</v>
      </c>
      <c r="O37" s="5">
        <f t="shared" si="11"/>
        <v>5</v>
      </c>
      <c r="P37" s="5">
        <f t="shared" si="11"/>
        <v>0</v>
      </c>
      <c r="Q37" s="5">
        <f t="shared" si="0"/>
        <v>396</v>
      </c>
    </row>
    <row r="38" spans="1:17" ht="22.5" customHeight="1">
      <c r="A38" s="16" t="s">
        <v>39</v>
      </c>
      <c r="B38" s="2" t="s">
        <v>17</v>
      </c>
      <c r="C38" s="5">
        <v>75</v>
      </c>
      <c r="D38" s="5">
        <v>0</v>
      </c>
      <c r="E38" s="5">
        <v>9</v>
      </c>
      <c r="F38" s="5">
        <v>0</v>
      </c>
      <c r="G38" s="5">
        <v>11</v>
      </c>
      <c r="H38" s="5">
        <v>10</v>
      </c>
      <c r="I38" s="5">
        <v>15</v>
      </c>
      <c r="J38" s="5">
        <v>0</v>
      </c>
      <c r="K38" s="5">
        <v>0</v>
      </c>
      <c r="L38" s="5">
        <v>1</v>
      </c>
      <c r="M38" s="5">
        <v>0</v>
      </c>
      <c r="N38" s="5">
        <v>13</v>
      </c>
      <c r="O38" s="5">
        <v>2</v>
      </c>
      <c r="P38" s="5">
        <v>0</v>
      </c>
      <c r="Q38" s="5">
        <f t="shared" si="0"/>
        <v>136</v>
      </c>
    </row>
    <row r="39" spans="1:17" ht="22.5" customHeight="1">
      <c r="A39" s="17"/>
      <c r="B39" s="2" t="s">
        <v>18</v>
      </c>
      <c r="C39" s="5">
        <v>32</v>
      </c>
      <c r="D39" s="5">
        <v>0</v>
      </c>
      <c r="E39" s="5">
        <v>0</v>
      </c>
      <c r="F39" s="5">
        <v>0</v>
      </c>
      <c r="G39" s="5">
        <v>0</v>
      </c>
      <c r="H39" s="5">
        <v>3</v>
      </c>
      <c r="I39" s="5">
        <v>10</v>
      </c>
      <c r="J39" s="5">
        <v>0</v>
      </c>
      <c r="K39" s="5">
        <v>0</v>
      </c>
      <c r="L39" s="5">
        <v>0</v>
      </c>
      <c r="M39" s="5">
        <v>0</v>
      </c>
      <c r="N39" s="5">
        <v>4</v>
      </c>
      <c r="O39" s="5">
        <v>0</v>
      </c>
      <c r="P39" s="5">
        <v>0</v>
      </c>
      <c r="Q39" s="5">
        <f t="shared" si="0"/>
        <v>49</v>
      </c>
    </row>
    <row r="40" spans="1:17" ht="22.5" customHeight="1">
      <c r="A40" s="18"/>
      <c r="B40" s="2" t="s">
        <v>19</v>
      </c>
      <c r="C40" s="5">
        <f aca="true" t="shared" si="12" ref="C40:P40">SUM(C38:C39)</f>
        <v>107</v>
      </c>
      <c r="D40" s="5">
        <f t="shared" si="12"/>
        <v>0</v>
      </c>
      <c r="E40" s="5">
        <f t="shared" si="12"/>
        <v>9</v>
      </c>
      <c r="F40" s="5">
        <f t="shared" si="12"/>
        <v>0</v>
      </c>
      <c r="G40" s="5">
        <f t="shared" si="12"/>
        <v>11</v>
      </c>
      <c r="H40" s="5">
        <f t="shared" si="12"/>
        <v>13</v>
      </c>
      <c r="I40" s="5">
        <f t="shared" si="12"/>
        <v>25</v>
      </c>
      <c r="J40" s="5">
        <f t="shared" si="12"/>
        <v>0</v>
      </c>
      <c r="K40" s="5">
        <f t="shared" si="12"/>
        <v>0</v>
      </c>
      <c r="L40" s="5">
        <f t="shared" si="12"/>
        <v>1</v>
      </c>
      <c r="M40" s="5">
        <f t="shared" si="12"/>
        <v>0</v>
      </c>
      <c r="N40" s="5">
        <f t="shared" si="12"/>
        <v>17</v>
      </c>
      <c r="O40" s="5">
        <f t="shared" si="12"/>
        <v>2</v>
      </c>
      <c r="P40" s="5">
        <f t="shared" si="12"/>
        <v>0</v>
      </c>
      <c r="Q40" s="5">
        <f t="shared" si="0"/>
        <v>185</v>
      </c>
    </row>
    <row r="41" spans="1:17" ht="22.5" customHeight="1">
      <c r="A41" s="16" t="s">
        <v>40</v>
      </c>
      <c r="B41" s="2" t="s">
        <v>17</v>
      </c>
      <c r="C41" s="5">
        <v>29</v>
      </c>
      <c r="D41" s="5">
        <v>0</v>
      </c>
      <c r="E41" s="5">
        <v>2</v>
      </c>
      <c r="F41" s="5">
        <v>0</v>
      </c>
      <c r="G41" s="5">
        <v>1</v>
      </c>
      <c r="H41" s="5">
        <v>2</v>
      </c>
      <c r="I41" s="5">
        <v>6</v>
      </c>
      <c r="J41" s="5">
        <v>0</v>
      </c>
      <c r="K41" s="5">
        <v>0</v>
      </c>
      <c r="L41" s="5">
        <v>0</v>
      </c>
      <c r="M41" s="5">
        <v>0</v>
      </c>
      <c r="N41" s="5">
        <v>4</v>
      </c>
      <c r="O41" s="5">
        <v>0</v>
      </c>
      <c r="P41" s="5">
        <v>0</v>
      </c>
      <c r="Q41" s="5">
        <f t="shared" si="0"/>
        <v>44</v>
      </c>
    </row>
    <row r="42" spans="1:17" ht="22.5" customHeight="1">
      <c r="A42" s="17"/>
      <c r="B42" s="2" t="s">
        <v>18</v>
      </c>
      <c r="C42" s="5">
        <v>17</v>
      </c>
      <c r="D42" s="5">
        <v>0</v>
      </c>
      <c r="E42" s="5">
        <v>0</v>
      </c>
      <c r="F42" s="5">
        <v>0</v>
      </c>
      <c r="G42" s="5">
        <v>0</v>
      </c>
      <c r="H42" s="5">
        <v>1</v>
      </c>
      <c r="I42" s="5">
        <v>5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f t="shared" si="0"/>
        <v>24</v>
      </c>
    </row>
    <row r="43" spans="1:17" ht="22.5" customHeight="1">
      <c r="A43" s="18"/>
      <c r="B43" s="2" t="s">
        <v>19</v>
      </c>
      <c r="C43" s="5">
        <f aca="true" t="shared" si="13" ref="C43:P43">SUM(C41:C42)</f>
        <v>46</v>
      </c>
      <c r="D43" s="5">
        <f t="shared" si="13"/>
        <v>0</v>
      </c>
      <c r="E43" s="5">
        <f t="shared" si="13"/>
        <v>2</v>
      </c>
      <c r="F43" s="5">
        <f t="shared" si="13"/>
        <v>0</v>
      </c>
      <c r="G43" s="5">
        <f t="shared" si="13"/>
        <v>1</v>
      </c>
      <c r="H43" s="5">
        <f t="shared" si="13"/>
        <v>3</v>
      </c>
      <c r="I43" s="5">
        <f t="shared" si="13"/>
        <v>11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5</v>
      </c>
      <c r="O43" s="5">
        <f t="shared" si="13"/>
        <v>0</v>
      </c>
      <c r="P43" s="5">
        <f t="shared" si="13"/>
        <v>0</v>
      </c>
      <c r="Q43" s="5">
        <f t="shared" si="0"/>
        <v>68</v>
      </c>
    </row>
    <row r="44" spans="1:17" ht="22.5" customHeight="1">
      <c r="A44" s="16" t="s">
        <v>41</v>
      </c>
      <c r="B44" s="2" t="s">
        <v>17</v>
      </c>
      <c r="C44" s="5">
        <v>15</v>
      </c>
      <c r="D44" s="5">
        <v>0</v>
      </c>
      <c r="E44" s="5">
        <v>0</v>
      </c>
      <c r="F44" s="5">
        <v>0</v>
      </c>
      <c r="G44" s="5">
        <v>0</v>
      </c>
      <c r="H44" s="5">
        <v>1</v>
      </c>
      <c r="I44" s="5">
        <v>3</v>
      </c>
      <c r="J44" s="5">
        <v>0</v>
      </c>
      <c r="K44" s="5">
        <v>0</v>
      </c>
      <c r="L44" s="5">
        <v>0</v>
      </c>
      <c r="M44" s="5">
        <v>0</v>
      </c>
      <c r="N44" s="5">
        <v>2</v>
      </c>
      <c r="O44" s="5">
        <v>0</v>
      </c>
      <c r="P44" s="5">
        <v>0</v>
      </c>
      <c r="Q44" s="5">
        <f t="shared" si="0"/>
        <v>21</v>
      </c>
    </row>
    <row r="45" spans="1:17" ht="22.5" customHeight="1">
      <c r="A45" s="17"/>
      <c r="B45" s="2" t="s">
        <v>18</v>
      </c>
      <c r="C45" s="5">
        <v>4</v>
      </c>
      <c r="D45" s="5">
        <v>0</v>
      </c>
      <c r="E45" s="5">
        <v>0</v>
      </c>
      <c r="F45" s="5">
        <v>0</v>
      </c>
      <c r="G45" s="5">
        <v>1</v>
      </c>
      <c r="H45" s="5">
        <v>1</v>
      </c>
      <c r="I45" s="5">
        <v>3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f t="shared" si="0"/>
        <v>10</v>
      </c>
    </row>
    <row r="46" spans="1:17" ht="22.5" customHeight="1">
      <c r="A46" s="18"/>
      <c r="B46" s="2" t="s">
        <v>19</v>
      </c>
      <c r="C46" s="5">
        <f aca="true" t="shared" si="14" ref="C46:P46">SUM(C44:C45)</f>
        <v>19</v>
      </c>
      <c r="D46" s="5">
        <f t="shared" si="14"/>
        <v>0</v>
      </c>
      <c r="E46" s="5">
        <f t="shared" si="14"/>
        <v>0</v>
      </c>
      <c r="F46" s="5">
        <f t="shared" si="14"/>
        <v>0</v>
      </c>
      <c r="G46" s="5">
        <f t="shared" si="14"/>
        <v>1</v>
      </c>
      <c r="H46" s="5">
        <f t="shared" si="14"/>
        <v>2</v>
      </c>
      <c r="I46" s="5">
        <f t="shared" si="14"/>
        <v>6</v>
      </c>
      <c r="J46" s="5">
        <f t="shared" si="14"/>
        <v>0</v>
      </c>
      <c r="K46" s="5">
        <f t="shared" si="14"/>
        <v>0</v>
      </c>
      <c r="L46" s="5">
        <f t="shared" si="14"/>
        <v>0</v>
      </c>
      <c r="M46" s="5">
        <f t="shared" si="14"/>
        <v>0</v>
      </c>
      <c r="N46" s="5">
        <f t="shared" si="14"/>
        <v>3</v>
      </c>
      <c r="O46" s="5">
        <f t="shared" si="14"/>
        <v>0</v>
      </c>
      <c r="P46" s="5">
        <f t="shared" si="14"/>
        <v>0</v>
      </c>
      <c r="Q46" s="5">
        <f aca="true" t="shared" si="15" ref="Q46:Q52">SUM(C46:P46)</f>
        <v>31</v>
      </c>
    </row>
    <row r="47" spans="1:17" ht="22.5" customHeight="1">
      <c r="A47" s="16" t="s">
        <v>42</v>
      </c>
      <c r="B47" s="2" t="s">
        <v>17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1</v>
      </c>
      <c r="O47" s="5">
        <v>0</v>
      </c>
      <c r="P47" s="5">
        <v>0</v>
      </c>
      <c r="Q47" s="5">
        <f t="shared" si="15"/>
        <v>1</v>
      </c>
    </row>
    <row r="48" spans="1:17" ht="22.5" customHeight="1">
      <c r="A48" s="17"/>
      <c r="B48" s="2" t="s">
        <v>18</v>
      </c>
      <c r="C48" s="5">
        <v>1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5"/>
        <v>1</v>
      </c>
    </row>
    <row r="49" spans="1:17" ht="22.5" customHeight="1">
      <c r="A49" s="18"/>
      <c r="B49" s="2" t="s">
        <v>19</v>
      </c>
      <c r="C49" s="5">
        <f aca="true" t="shared" si="16" ref="C49:P49">SUM(C47:C48)</f>
        <v>1</v>
      </c>
      <c r="D49" s="5">
        <f t="shared" si="16"/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0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1</v>
      </c>
      <c r="O49" s="5">
        <f t="shared" si="16"/>
        <v>0</v>
      </c>
      <c r="P49" s="5">
        <f t="shared" si="16"/>
        <v>0</v>
      </c>
      <c r="Q49" s="5">
        <f t="shared" si="15"/>
        <v>2</v>
      </c>
    </row>
    <row r="50" spans="1:17" ht="22.5" customHeight="1">
      <c r="A50" s="16" t="s">
        <v>32</v>
      </c>
      <c r="B50" s="2" t="s">
        <v>17</v>
      </c>
      <c r="C50" s="5">
        <f aca="true" t="shared" si="17" ref="C50:P50">SUM(C47,C44,C41,C38,C35,C32,C29,C26,C23,C20,C17,C14,C11,C8,C5)</f>
        <v>1114</v>
      </c>
      <c r="D50" s="5">
        <f t="shared" si="17"/>
        <v>3</v>
      </c>
      <c r="E50" s="5">
        <f t="shared" si="17"/>
        <v>227</v>
      </c>
      <c r="F50" s="5">
        <f t="shared" si="17"/>
        <v>5</v>
      </c>
      <c r="G50" s="5">
        <f t="shared" si="17"/>
        <v>891</v>
      </c>
      <c r="H50" s="5">
        <f t="shared" si="17"/>
        <v>887</v>
      </c>
      <c r="I50" s="5">
        <f t="shared" si="17"/>
        <v>841</v>
      </c>
      <c r="J50" s="5">
        <f t="shared" si="17"/>
        <v>88</v>
      </c>
      <c r="K50" s="5">
        <f t="shared" si="17"/>
        <v>19</v>
      </c>
      <c r="L50" s="5">
        <f t="shared" si="17"/>
        <v>542</v>
      </c>
      <c r="M50" s="5">
        <f t="shared" si="17"/>
        <v>67</v>
      </c>
      <c r="N50" s="5">
        <f t="shared" si="17"/>
        <v>850</v>
      </c>
      <c r="O50" s="5">
        <f t="shared" si="17"/>
        <v>344</v>
      </c>
      <c r="P50" s="5">
        <f t="shared" si="17"/>
        <v>1</v>
      </c>
      <c r="Q50" s="5">
        <f t="shared" si="15"/>
        <v>5879</v>
      </c>
    </row>
    <row r="51" spans="1:17" ht="22.5" customHeight="1">
      <c r="A51" s="17"/>
      <c r="B51" s="2" t="s">
        <v>18</v>
      </c>
      <c r="C51" s="5">
        <f aca="true" t="shared" si="18" ref="C51:P51">SUM(C48,C45,C42,C39,C36,C33,C30,C27,C24,C21,C18,C15,C12,C9,C6)</f>
        <v>1151</v>
      </c>
      <c r="D51" s="5">
        <f t="shared" si="18"/>
        <v>2</v>
      </c>
      <c r="E51" s="5">
        <f t="shared" si="18"/>
        <v>111</v>
      </c>
      <c r="F51" s="5">
        <f t="shared" si="18"/>
        <v>1</v>
      </c>
      <c r="G51" s="5">
        <f t="shared" si="18"/>
        <v>139</v>
      </c>
      <c r="H51" s="5">
        <f t="shared" si="18"/>
        <v>751</v>
      </c>
      <c r="I51" s="5">
        <f t="shared" si="18"/>
        <v>841</v>
      </c>
      <c r="J51" s="5">
        <f t="shared" si="18"/>
        <v>101</v>
      </c>
      <c r="K51" s="5">
        <f>SUM(K48,K45,K42,K39,K36,K33,K30,K27,K24,K21,K18,K15,K12,K9,K6)</f>
        <v>7</v>
      </c>
      <c r="L51" s="5">
        <f t="shared" si="18"/>
        <v>42</v>
      </c>
      <c r="M51" s="5">
        <f t="shared" si="18"/>
        <v>7</v>
      </c>
      <c r="N51" s="5">
        <f t="shared" si="18"/>
        <v>974</v>
      </c>
      <c r="O51" s="5">
        <f>SUM(O48,O45,O42,O39,O36,O33,O30,O27,O24,O21,O18,O15,O12,O9,O6)</f>
        <v>69</v>
      </c>
      <c r="P51" s="5">
        <f t="shared" si="18"/>
        <v>11</v>
      </c>
      <c r="Q51" s="5">
        <f t="shared" si="15"/>
        <v>4207</v>
      </c>
    </row>
    <row r="52" spans="1:17" ht="22.5" customHeight="1">
      <c r="A52" s="18"/>
      <c r="B52" s="2" t="s">
        <v>19</v>
      </c>
      <c r="C52" s="5">
        <f aca="true" t="shared" si="19" ref="C52:P52">SUM(C49,C46,C43,C40,C37,C34,C31,C28,C25,C22,C19,C16,C13,C10,C7)</f>
        <v>2265</v>
      </c>
      <c r="D52" s="5">
        <f t="shared" si="19"/>
        <v>5</v>
      </c>
      <c r="E52" s="5">
        <f t="shared" si="19"/>
        <v>338</v>
      </c>
      <c r="F52" s="5">
        <f t="shared" si="19"/>
        <v>6</v>
      </c>
      <c r="G52" s="5">
        <f t="shared" si="19"/>
        <v>1030</v>
      </c>
      <c r="H52" s="5">
        <f t="shared" si="19"/>
        <v>1638</v>
      </c>
      <c r="I52" s="5">
        <f t="shared" si="19"/>
        <v>1682</v>
      </c>
      <c r="J52" s="5">
        <f t="shared" si="19"/>
        <v>189</v>
      </c>
      <c r="K52" s="5">
        <f t="shared" si="19"/>
        <v>26</v>
      </c>
      <c r="L52" s="5">
        <f t="shared" si="19"/>
        <v>584</v>
      </c>
      <c r="M52" s="5">
        <f t="shared" si="19"/>
        <v>74</v>
      </c>
      <c r="N52" s="5">
        <f t="shared" si="19"/>
        <v>1824</v>
      </c>
      <c r="O52" s="5">
        <f t="shared" si="19"/>
        <v>413</v>
      </c>
      <c r="P52" s="5">
        <f t="shared" si="19"/>
        <v>12</v>
      </c>
      <c r="Q52" s="5">
        <f t="shared" si="15"/>
        <v>10086</v>
      </c>
    </row>
  </sheetData>
  <sheetProtection/>
  <mergeCells count="24">
    <mergeCell ref="B3:B4"/>
    <mergeCell ref="A3:A4"/>
    <mergeCell ref="C3:E3"/>
    <mergeCell ref="F3:H3"/>
    <mergeCell ref="I3:O3"/>
    <mergeCell ref="P3:P4"/>
    <mergeCell ref="A1:Q1"/>
    <mergeCell ref="A50:A52"/>
    <mergeCell ref="A26:A28"/>
    <mergeCell ref="A29:A31"/>
    <mergeCell ref="A32:A34"/>
    <mergeCell ref="A41:A43"/>
    <mergeCell ref="Q3:Q4"/>
    <mergeCell ref="A5:A7"/>
    <mergeCell ref="A8:A10"/>
    <mergeCell ref="A11:A13"/>
    <mergeCell ref="A35:A37"/>
    <mergeCell ref="A38:A40"/>
    <mergeCell ref="A44:A46"/>
    <mergeCell ref="A47:A49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B5" sqref="B5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22.5" customHeight="1"/>
    <row r="3" spans="1:17" ht="18.75" customHeight="1">
      <c r="A3" s="16" t="s">
        <v>43</v>
      </c>
      <c r="B3" s="16" t="s">
        <v>31</v>
      </c>
      <c r="C3" s="23" t="s">
        <v>0</v>
      </c>
      <c r="D3" s="24"/>
      <c r="E3" s="25"/>
      <c r="F3" s="32" t="s">
        <v>4</v>
      </c>
      <c r="G3" s="33"/>
      <c r="H3" s="34"/>
      <c r="I3" s="29" t="s">
        <v>8</v>
      </c>
      <c r="J3" s="30"/>
      <c r="K3" s="30"/>
      <c r="L3" s="30"/>
      <c r="M3" s="30"/>
      <c r="N3" s="30"/>
      <c r="O3" s="31"/>
      <c r="P3" s="35" t="s">
        <v>15</v>
      </c>
      <c r="Q3" s="22" t="s">
        <v>16</v>
      </c>
    </row>
    <row r="4" spans="1:17" ht="52.5" customHeight="1">
      <c r="A4" s="18"/>
      <c r="B4" s="18"/>
      <c r="C4" s="8" t="s">
        <v>1</v>
      </c>
      <c r="D4" s="10" t="s">
        <v>47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48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49</v>
      </c>
      <c r="P4" s="36"/>
      <c r="Q4" s="22"/>
    </row>
    <row r="5" spans="1:17" ht="22.5" customHeight="1">
      <c r="A5" s="19" t="s">
        <v>20</v>
      </c>
      <c r="B5" s="2" t="s">
        <v>17</v>
      </c>
      <c r="C5" s="5">
        <v>5</v>
      </c>
      <c r="D5" s="5">
        <v>0</v>
      </c>
      <c r="E5" s="5">
        <v>2</v>
      </c>
      <c r="F5" s="5">
        <v>0</v>
      </c>
      <c r="G5" s="5">
        <v>10</v>
      </c>
      <c r="H5" s="5">
        <v>25</v>
      </c>
      <c r="I5" s="5">
        <v>22</v>
      </c>
      <c r="J5" s="5">
        <v>0</v>
      </c>
      <c r="K5" s="5">
        <v>0</v>
      </c>
      <c r="L5" s="5">
        <v>3</v>
      </c>
      <c r="M5" s="5">
        <v>0</v>
      </c>
      <c r="N5" s="5">
        <v>8</v>
      </c>
      <c r="O5" s="5">
        <v>6</v>
      </c>
      <c r="P5" s="5">
        <v>0</v>
      </c>
      <c r="Q5" s="5">
        <f aca="true" t="shared" si="0" ref="Q5:Q45">SUM(C5:P5)</f>
        <v>81</v>
      </c>
    </row>
    <row r="6" spans="1:17" ht="22.5" customHeight="1">
      <c r="A6" s="20"/>
      <c r="B6" s="2" t="s">
        <v>18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32</v>
      </c>
      <c r="I6" s="5">
        <v>18</v>
      </c>
      <c r="J6" s="5">
        <v>4</v>
      </c>
      <c r="K6" s="5">
        <v>0</v>
      </c>
      <c r="L6" s="5">
        <v>3</v>
      </c>
      <c r="M6" s="5">
        <v>0</v>
      </c>
      <c r="N6" s="5">
        <v>26</v>
      </c>
      <c r="O6" s="5">
        <v>1</v>
      </c>
      <c r="P6" s="5">
        <v>0</v>
      </c>
      <c r="Q6" s="5">
        <f t="shared" si="0"/>
        <v>84</v>
      </c>
    </row>
    <row r="7" spans="1:17" ht="22.5" customHeight="1">
      <c r="A7" s="21"/>
      <c r="B7" s="2" t="s">
        <v>19</v>
      </c>
      <c r="C7" s="5">
        <f aca="true" t="shared" si="1" ref="C7:P7">SUM(C5:C6)</f>
        <v>5</v>
      </c>
      <c r="D7" s="5">
        <f t="shared" si="1"/>
        <v>0</v>
      </c>
      <c r="E7" s="5">
        <f t="shared" si="1"/>
        <v>2</v>
      </c>
      <c r="F7" s="5">
        <f t="shared" si="1"/>
        <v>0</v>
      </c>
      <c r="G7" s="5">
        <f t="shared" si="1"/>
        <v>10</v>
      </c>
      <c r="H7" s="5">
        <f t="shared" si="1"/>
        <v>57</v>
      </c>
      <c r="I7" s="5">
        <f t="shared" si="1"/>
        <v>40</v>
      </c>
      <c r="J7" s="5">
        <f t="shared" si="1"/>
        <v>4</v>
      </c>
      <c r="K7" s="5">
        <f t="shared" si="1"/>
        <v>0</v>
      </c>
      <c r="L7" s="5">
        <f t="shared" si="1"/>
        <v>6</v>
      </c>
      <c r="M7" s="5">
        <f t="shared" si="1"/>
        <v>0</v>
      </c>
      <c r="N7" s="5">
        <f t="shared" si="1"/>
        <v>34</v>
      </c>
      <c r="O7" s="5">
        <f t="shared" si="1"/>
        <v>7</v>
      </c>
      <c r="P7" s="5">
        <f t="shared" si="1"/>
        <v>0</v>
      </c>
      <c r="Q7" s="5">
        <f t="shared" si="0"/>
        <v>165</v>
      </c>
    </row>
    <row r="8" spans="1:17" ht="22.5" customHeight="1">
      <c r="A8" s="19" t="s">
        <v>21</v>
      </c>
      <c r="B8" s="2" t="s">
        <v>17</v>
      </c>
      <c r="C8" s="5">
        <v>10</v>
      </c>
      <c r="D8" s="5">
        <v>0</v>
      </c>
      <c r="E8" s="5">
        <v>3</v>
      </c>
      <c r="F8" s="5">
        <v>0</v>
      </c>
      <c r="G8" s="5">
        <v>33</v>
      </c>
      <c r="H8" s="5">
        <v>136</v>
      </c>
      <c r="I8" s="5">
        <v>58</v>
      </c>
      <c r="J8" s="5">
        <v>8</v>
      </c>
      <c r="K8" s="5">
        <v>0</v>
      </c>
      <c r="L8" s="5">
        <v>24</v>
      </c>
      <c r="M8" s="5">
        <v>0</v>
      </c>
      <c r="N8" s="5">
        <v>72</v>
      </c>
      <c r="O8" s="5">
        <v>20</v>
      </c>
      <c r="P8" s="5">
        <v>0</v>
      </c>
      <c r="Q8" s="5">
        <f t="shared" si="0"/>
        <v>364</v>
      </c>
    </row>
    <row r="9" spans="1:17" ht="22.5" customHeight="1">
      <c r="A9" s="20"/>
      <c r="B9" s="2" t="s">
        <v>18</v>
      </c>
      <c r="C9" s="5">
        <v>4</v>
      </c>
      <c r="D9" s="5">
        <v>0</v>
      </c>
      <c r="E9" s="5">
        <v>0</v>
      </c>
      <c r="F9" s="5">
        <v>0</v>
      </c>
      <c r="G9" s="5">
        <v>7</v>
      </c>
      <c r="H9" s="5">
        <v>91</v>
      </c>
      <c r="I9" s="5">
        <v>107</v>
      </c>
      <c r="J9" s="5">
        <v>33</v>
      </c>
      <c r="K9" s="5">
        <v>2</v>
      </c>
      <c r="L9" s="5">
        <v>6</v>
      </c>
      <c r="M9" s="5">
        <v>3</v>
      </c>
      <c r="N9" s="5">
        <v>159</v>
      </c>
      <c r="O9" s="5">
        <v>17</v>
      </c>
      <c r="P9" s="5">
        <v>0</v>
      </c>
      <c r="Q9" s="5">
        <f t="shared" si="0"/>
        <v>429</v>
      </c>
    </row>
    <row r="10" spans="1:17" ht="22.5" customHeight="1">
      <c r="A10" s="21"/>
      <c r="B10" s="2" t="s">
        <v>19</v>
      </c>
      <c r="C10" s="5">
        <f aca="true" t="shared" si="2" ref="C10:P10">SUM(C8:C9)</f>
        <v>14</v>
      </c>
      <c r="D10" s="5">
        <f t="shared" si="2"/>
        <v>0</v>
      </c>
      <c r="E10" s="5">
        <f t="shared" si="2"/>
        <v>3</v>
      </c>
      <c r="F10" s="5">
        <f t="shared" si="2"/>
        <v>0</v>
      </c>
      <c r="G10" s="5">
        <f t="shared" si="2"/>
        <v>40</v>
      </c>
      <c r="H10" s="5">
        <f t="shared" si="2"/>
        <v>227</v>
      </c>
      <c r="I10" s="5">
        <f t="shared" si="2"/>
        <v>165</v>
      </c>
      <c r="J10" s="5">
        <f t="shared" si="2"/>
        <v>41</v>
      </c>
      <c r="K10" s="5">
        <f t="shared" si="2"/>
        <v>2</v>
      </c>
      <c r="L10" s="5">
        <f t="shared" si="2"/>
        <v>30</v>
      </c>
      <c r="M10" s="5">
        <f t="shared" si="2"/>
        <v>3</v>
      </c>
      <c r="N10" s="5">
        <f t="shared" si="2"/>
        <v>231</v>
      </c>
      <c r="O10" s="5">
        <f t="shared" si="2"/>
        <v>37</v>
      </c>
      <c r="P10" s="5">
        <f t="shared" si="2"/>
        <v>0</v>
      </c>
      <c r="Q10" s="5">
        <f t="shared" si="0"/>
        <v>793</v>
      </c>
    </row>
    <row r="11" spans="1:17" ht="22.5" customHeight="1">
      <c r="A11" s="19" t="s">
        <v>22</v>
      </c>
      <c r="B11" s="2" t="s">
        <v>17</v>
      </c>
      <c r="C11" s="5">
        <v>29</v>
      </c>
      <c r="D11" s="5">
        <v>0</v>
      </c>
      <c r="E11" s="5">
        <v>6</v>
      </c>
      <c r="F11" s="5">
        <v>0</v>
      </c>
      <c r="G11" s="5">
        <v>64</v>
      </c>
      <c r="H11" s="5">
        <v>155</v>
      </c>
      <c r="I11" s="5">
        <v>86</v>
      </c>
      <c r="J11" s="5">
        <v>11</v>
      </c>
      <c r="K11" s="5">
        <v>2</v>
      </c>
      <c r="L11" s="5">
        <v>49</v>
      </c>
      <c r="M11" s="5">
        <v>6</v>
      </c>
      <c r="N11" s="5">
        <v>80</v>
      </c>
      <c r="O11" s="5">
        <v>40</v>
      </c>
      <c r="P11" s="5">
        <v>0</v>
      </c>
      <c r="Q11" s="5">
        <f t="shared" si="0"/>
        <v>528</v>
      </c>
    </row>
    <row r="12" spans="1:17" ht="22.5" customHeight="1">
      <c r="A12" s="20"/>
      <c r="B12" s="2" t="s">
        <v>18</v>
      </c>
      <c r="C12" s="5">
        <v>15</v>
      </c>
      <c r="D12" s="5">
        <v>0</v>
      </c>
      <c r="E12" s="5">
        <v>1</v>
      </c>
      <c r="F12" s="5">
        <v>0</v>
      </c>
      <c r="G12" s="5">
        <v>7</v>
      </c>
      <c r="H12" s="5">
        <v>70</v>
      </c>
      <c r="I12" s="5">
        <v>64</v>
      </c>
      <c r="J12" s="5">
        <v>20</v>
      </c>
      <c r="K12" s="5">
        <v>1</v>
      </c>
      <c r="L12" s="5">
        <v>2</v>
      </c>
      <c r="M12" s="5">
        <v>2</v>
      </c>
      <c r="N12" s="5">
        <v>119</v>
      </c>
      <c r="O12" s="5">
        <v>11</v>
      </c>
      <c r="P12" s="5">
        <v>1</v>
      </c>
      <c r="Q12" s="5">
        <f t="shared" si="0"/>
        <v>313</v>
      </c>
    </row>
    <row r="13" spans="1:17" ht="22.5" customHeight="1">
      <c r="A13" s="21"/>
      <c r="B13" s="2" t="s">
        <v>19</v>
      </c>
      <c r="C13" s="5">
        <f aca="true" t="shared" si="3" ref="C13:P13">SUM(C11:C12)</f>
        <v>44</v>
      </c>
      <c r="D13" s="5">
        <f t="shared" si="3"/>
        <v>0</v>
      </c>
      <c r="E13" s="5">
        <f t="shared" si="3"/>
        <v>7</v>
      </c>
      <c r="F13" s="5">
        <f t="shared" si="3"/>
        <v>0</v>
      </c>
      <c r="G13" s="5">
        <f t="shared" si="3"/>
        <v>71</v>
      </c>
      <c r="H13" s="5">
        <f t="shared" si="3"/>
        <v>225</v>
      </c>
      <c r="I13" s="5">
        <f t="shared" si="3"/>
        <v>150</v>
      </c>
      <c r="J13" s="5">
        <f t="shared" si="3"/>
        <v>31</v>
      </c>
      <c r="K13" s="5">
        <f t="shared" si="3"/>
        <v>3</v>
      </c>
      <c r="L13" s="5">
        <f t="shared" si="3"/>
        <v>51</v>
      </c>
      <c r="M13" s="5">
        <f t="shared" si="3"/>
        <v>8</v>
      </c>
      <c r="N13" s="5">
        <f t="shared" si="3"/>
        <v>199</v>
      </c>
      <c r="O13" s="5">
        <f t="shared" si="3"/>
        <v>51</v>
      </c>
      <c r="P13" s="5">
        <f t="shared" si="3"/>
        <v>1</v>
      </c>
      <c r="Q13" s="5">
        <f t="shared" si="0"/>
        <v>841</v>
      </c>
    </row>
    <row r="14" spans="1:17" ht="22.5" customHeight="1">
      <c r="A14" s="19" t="s">
        <v>23</v>
      </c>
      <c r="B14" s="2" t="s">
        <v>17</v>
      </c>
      <c r="C14" s="5">
        <v>37</v>
      </c>
      <c r="D14" s="5">
        <v>0</v>
      </c>
      <c r="E14" s="5">
        <v>17</v>
      </c>
      <c r="F14" s="5">
        <v>0</v>
      </c>
      <c r="G14" s="5">
        <v>113</v>
      </c>
      <c r="H14" s="5">
        <v>155</v>
      </c>
      <c r="I14" s="5">
        <v>106</v>
      </c>
      <c r="J14" s="5">
        <v>9</v>
      </c>
      <c r="K14" s="5">
        <v>2</v>
      </c>
      <c r="L14" s="5">
        <v>53</v>
      </c>
      <c r="M14" s="5">
        <v>6</v>
      </c>
      <c r="N14" s="5">
        <v>116</v>
      </c>
      <c r="O14" s="5">
        <v>34</v>
      </c>
      <c r="P14" s="5">
        <v>0</v>
      </c>
      <c r="Q14" s="5">
        <f t="shared" si="0"/>
        <v>648</v>
      </c>
    </row>
    <row r="15" spans="1:17" ht="22.5" customHeight="1">
      <c r="A15" s="20"/>
      <c r="B15" s="2" t="s">
        <v>18</v>
      </c>
      <c r="C15" s="5">
        <v>32</v>
      </c>
      <c r="D15" s="5">
        <v>0</v>
      </c>
      <c r="E15" s="5">
        <v>1</v>
      </c>
      <c r="F15" s="5">
        <v>0</v>
      </c>
      <c r="G15" s="5">
        <v>15</v>
      </c>
      <c r="H15" s="5">
        <v>91</v>
      </c>
      <c r="I15" s="5">
        <v>93</v>
      </c>
      <c r="J15" s="5">
        <v>10</v>
      </c>
      <c r="K15" s="5">
        <v>0</v>
      </c>
      <c r="L15" s="5">
        <v>6</v>
      </c>
      <c r="M15" s="5">
        <v>0</v>
      </c>
      <c r="N15" s="5">
        <v>145</v>
      </c>
      <c r="O15" s="5">
        <v>4</v>
      </c>
      <c r="P15" s="5">
        <v>0</v>
      </c>
      <c r="Q15" s="5">
        <f t="shared" si="0"/>
        <v>397</v>
      </c>
    </row>
    <row r="16" spans="1:17" ht="22.5" customHeight="1">
      <c r="A16" s="21"/>
      <c r="B16" s="2" t="s">
        <v>19</v>
      </c>
      <c r="C16" s="5">
        <f aca="true" t="shared" si="4" ref="C16:P16">SUM(C14:C15)</f>
        <v>69</v>
      </c>
      <c r="D16" s="5">
        <f t="shared" si="4"/>
        <v>0</v>
      </c>
      <c r="E16" s="5">
        <f t="shared" si="4"/>
        <v>18</v>
      </c>
      <c r="F16" s="5">
        <f t="shared" si="4"/>
        <v>0</v>
      </c>
      <c r="G16" s="5">
        <f t="shared" si="4"/>
        <v>128</v>
      </c>
      <c r="H16" s="5">
        <f t="shared" si="4"/>
        <v>246</v>
      </c>
      <c r="I16" s="5">
        <f t="shared" si="4"/>
        <v>199</v>
      </c>
      <c r="J16" s="5">
        <f t="shared" si="4"/>
        <v>19</v>
      </c>
      <c r="K16" s="5">
        <f t="shared" si="4"/>
        <v>2</v>
      </c>
      <c r="L16" s="5">
        <f t="shared" si="4"/>
        <v>59</v>
      </c>
      <c r="M16" s="5">
        <f t="shared" si="4"/>
        <v>6</v>
      </c>
      <c r="N16" s="5">
        <f t="shared" si="4"/>
        <v>261</v>
      </c>
      <c r="O16" s="5">
        <f t="shared" si="4"/>
        <v>38</v>
      </c>
      <c r="P16" s="5">
        <f t="shared" si="4"/>
        <v>0</v>
      </c>
      <c r="Q16" s="5">
        <f t="shared" si="0"/>
        <v>1045</v>
      </c>
    </row>
    <row r="17" spans="1:17" ht="22.5" customHeight="1">
      <c r="A17" s="19" t="s">
        <v>24</v>
      </c>
      <c r="B17" s="2" t="s">
        <v>17</v>
      </c>
      <c r="C17" s="5">
        <v>54</v>
      </c>
      <c r="D17" s="5">
        <v>0</v>
      </c>
      <c r="E17" s="5">
        <v>20</v>
      </c>
      <c r="F17" s="5">
        <v>1</v>
      </c>
      <c r="G17" s="5">
        <v>127</v>
      </c>
      <c r="H17" s="5">
        <v>165</v>
      </c>
      <c r="I17" s="5">
        <v>180</v>
      </c>
      <c r="J17" s="5">
        <v>17</v>
      </c>
      <c r="K17" s="5">
        <v>3</v>
      </c>
      <c r="L17" s="5">
        <v>103</v>
      </c>
      <c r="M17" s="5">
        <v>10</v>
      </c>
      <c r="N17" s="5">
        <v>139</v>
      </c>
      <c r="O17" s="5">
        <v>56</v>
      </c>
      <c r="P17" s="5">
        <v>0</v>
      </c>
      <c r="Q17" s="5">
        <f t="shared" si="0"/>
        <v>875</v>
      </c>
    </row>
    <row r="18" spans="1:17" ht="22.5" customHeight="1">
      <c r="A18" s="20"/>
      <c r="B18" s="2" t="s">
        <v>18</v>
      </c>
      <c r="C18" s="5">
        <v>75</v>
      </c>
      <c r="D18" s="5">
        <v>0</v>
      </c>
      <c r="E18" s="5">
        <v>9</v>
      </c>
      <c r="F18" s="5">
        <v>0</v>
      </c>
      <c r="G18" s="5">
        <v>20</v>
      </c>
      <c r="H18" s="5">
        <v>168</v>
      </c>
      <c r="I18" s="5">
        <v>135</v>
      </c>
      <c r="J18" s="5">
        <v>11</v>
      </c>
      <c r="K18" s="5">
        <v>1</v>
      </c>
      <c r="L18" s="5">
        <v>15</v>
      </c>
      <c r="M18" s="5">
        <v>3</v>
      </c>
      <c r="N18" s="5">
        <v>155</v>
      </c>
      <c r="O18" s="5">
        <v>12</v>
      </c>
      <c r="P18" s="5">
        <v>1</v>
      </c>
      <c r="Q18" s="5">
        <f t="shared" si="0"/>
        <v>605</v>
      </c>
    </row>
    <row r="19" spans="1:17" ht="22.5" customHeight="1">
      <c r="A19" s="21"/>
      <c r="B19" s="2" t="s">
        <v>19</v>
      </c>
      <c r="C19" s="5">
        <f aca="true" t="shared" si="5" ref="C19:P19">SUM(C17:C18)</f>
        <v>129</v>
      </c>
      <c r="D19" s="5">
        <f t="shared" si="5"/>
        <v>0</v>
      </c>
      <c r="E19" s="5">
        <f t="shared" si="5"/>
        <v>29</v>
      </c>
      <c r="F19" s="5">
        <f t="shared" si="5"/>
        <v>1</v>
      </c>
      <c r="G19" s="5">
        <f t="shared" si="5"/>
        <v>147</v>
      </c>
      <c r="H19" s="5">
        <f t="shared" si="5"/>
        <v>333</v>
      </c>
      <c r="I19" s="5">
        <f t="shared" si="5"/>
        <v>315</v>
      </c>
      <c r="J19" s="5">
        <f t="shared" si="5"/>
        <v>28</v>
      </c>
      <c r="K19" s="5">
        <f t="shared" si="5"/>
        <v>4</v>
      </c>
      <c r="L19" s="5">
        <f t="shared" si="5"/>
        <v>118</v>
      </c>
      <c r="M19" s="5">
        <f t="shared" si="5"/>
        <v>13</v>
      </c>
      <c r="N19" s="5">
        <f t="shared" si="5"/>
        <v>294</v>
      </c>
      <c r="O19" s="5">
        <f t="shared" si="5"/>
        <v>68</v>
      </c>
      <c r="P19" s="5">
        <f t="shared" si="5"/>
        <v>1</v>
      </c>
      <c r="Q19" s="5">
        <f t="shared" si="0"/>
        <v>1480</v>
      </c>
    </row>
    <row r="20" spans="1:17" ht="22.5" customHeight="1">
      <c r="A20" s="16" t="s">
        <v>25</v>
      </c>
      <c r="B20" s="2" t="s">
        <v>17</v>
      </c>
      <c r="C20" s="5">
        <v>52</v>
      </c>
      <c r="D20" s="5">
        <v>0</v>
      </c>
      <c r="E20" s="5">
        <v>28</v>
      </c>
      <c r="F20" s="5">
        <v>1</v>
      </c>
      <c r="G20" s="5">
        <v>91</v>
      </c>
      <c r="H20" s="5">
        <v>128</v>
      </c>
      <c r="I20" s="5">
        <v>120</v>
      </c>
      <c r="J20" s="5">
        <v>14</v>
      </c>
      <c r="K20" s="5">
        <v>2</v>
      </c>
      <c r="L20" s="5">
        <v>93</v>
      </c>
      <c r="M20" s="5">
        <v>11</v>
      </c>
      <c r="N20" s="5">
        <v>126</v>
      </c>
      <c r="O20" s="5">
        <v>43</v>
      </c>
      <c r="P20" s="5">
        <v>0</v>
      </c>
      <c r="Q20" s="5">
        <f t="shared" si="0"/>
        <v>709</v>
      </c>
    </row>
    <row r="21" spans="1:17" ht="22.5" customHeight="1">
      <c r="A21" s="17"/>
      <c r="B21" s="2" t="s">
        <v>18</v>
      </c>
      <c r="C21" s="5">
        <v>74</v>
      </c>
      <c r="D21" s="5">
        <v>1</v>
      </c>
      <c r="E21" s="5">
        <v>15</v>
      </c>
      <c r="F21" s="5">
        <v>0</v>
      </c>
      <c r="G21" s="5">
        <v>9</v>
      </c>
      <c r="H21" s="5">
        <v>169</v>
      </c>
      <c r="I21" s="5">
        <v>124</v>
      </c>
      <c r="J21" s="5">
        <v>11</v>
      </c>
      <c r="K21" s="5">
        <v>0</v>
      </c>
      <c r="L21" s="5">
        <v>6</v>
      </c>
      <c r="M21" s="5">
        <v>0</v>
      </c>
      <c r="N21" s="5">
        <v>134</v>
      </c>
      <c r="O21" s="5">
        <v>13</v>
      </c>
      <c r="P21" s="5">
        <v>0</v>
      </c>
      <c r="Q21" s="5">
        <f t="shared" si="0"/>
        <v>556</v>
      </c>
    </row>
    <row r="22" spans="1:17" ht="22.5" customHeight="1">
      <c r="A22" s="18"/>
      <c r="B22" s="2" t="s">
        <v>19</v>
      </c>
      <c r="C22" s="5">
        <f aca="true" t="shared" si="6" ref="C22:P22">SUM(C20:C21)</f>
        <v>126</v>
      </c>
      <c r="D22" s="5">
        <f t="shared" si="6"/>
        <v>1</v>
      </c>
      <c r="E22" s="5">
        <f t="shared" si="6"/>
        <v>43</v>
      </c>
      <c r="F22" s="5">
        <f t="shared" si="6"/>
        <v>1</v>
      </c>
      <c r="G22" s="5">
        <f t="shared" si="6"/>
        <v>100</v>
      </c>
      <c r="H22" s="5">
        <f t="shared" si="6"/>
        <v>297</v>
      </c>
      <c r="I22" s="5">
        <f t="shared" si="6"/>
        <v>244</v>
      </c>
      <c r="J22" s="5">
        <f t="shared" si="6"/>
        <v>25</v>
      </c>
      <c r="K22" s="5">
        <f t="shared" si="6"/>
        <v>2</v>
      </c>
      <c r="L22" s="5">
        <f t="shared" si="6"/>
        <v>99</v>
      </c>
      <c r="M22" s="5">
        <f t="shared" si="6"/>
        <v>11</v>
      </c>
      <c r="N22" s="5">
        <f t="shared" si="6"/>
        <v>260</v>
      </c>
      <c r="O22" s="5">
        <f t="shared" si="6"/>
        <v>56</v>
      </c>
      <c r="P22" s="5">
        <f t="shared" si="6"/>
        <v>0</v>
      </c>
      <c r="Q22" s="5">
        <f t="shared" si="0"/>
        <v>1265</v>
      </c>
    </row>
    <row r="23" spans="1:17" ht="22.5" customHeight="1">
      <c r="A23" s="19" t="s">
        <v>26</v>
      </c>
      <c r="B23" s="2" t="s">
        <v>17</v>
      </c>
      <c r="C23" s="5">
        <v>70</v>
      </c>
      <c r="D23" s="5">
        <v>0</v>
      </c>
      <c r="E23" s="5">
        <v>32</v>
      </c>
      <c r="F23" s="5">
        <v>0</v>
      </c>
      <c r="G23" s="5">
        <v>101</v>
      </c>
      <c r="H23" s="5">
        <v>100</v>
      </c>
      <c r="I23" s="5">
        <v>95</v>
      </c>
      <c r="J23" s="5">
        <v>10</v>
      </c>
      <c r="K23" s="5">
        <v>3</v>
      </c>
      <c r="L23" s="5">
        <v>84</v>
      </c>
      <c r="M23" s="5">
        <v>3</v>
      </c>
      <c r="N23" s="5">
        <v>96</v>
      </c>
      <c r="O23" s="5">
        <v>42</v>
      </c>
      <c r="P23" s="5">
        <v>1</v>
      </c>
      <c r="Q23" s="5">
        <f t="shared" si="0"/>
        <v>637</v>
      </c>
    </row>
    <row r="24" spans="1:17" ht="22.5" customHeight="1">
      <c r="A24" s="20"/>
      <c r="B24" s="2" t="s">
        <v>18</v>
      </c>
      <c r="C24" s="5">
        <v>121</v>
      </c>
      <c r="D24" s="5">
        <v>0</v>
      </c>
      <c r="E24" s="5">
        <v>15</v>
      </c>
      <c r="F24" s="5">
        <v>0</v>
      </c>
      <c r="G24" s="5">
        <v>14</v>
      </c>
      <c r="H24" s="5">
        <v>126</v>
      </c>
      <c r="I24" s="5">
        <v>99</v>
      </c>
      <c r="J24" s="5">
        <v>3</v>
      </c>
      <c r="K24" s="5">
        <v>0</v>
      </c>
      <c r="L24" s="5">
        <v>5</v>
      </c>
      <c r="M24" s="5">
        <v>0</v>
      </c>
      <c r="N24" s="5">
        <v>117</v>
      </c>
      <c r="O24" s="5">
        <v>5</v>
      </c>
      <c r="P24" s="5">
        <v>1</v>
      </c>
      <c r="Q24" s="5">
        <f t="shared" si="0"/>
        <v>506</v>
      </c>
    </row>
    <row r="25" spans="1:17" ht="22.5" customHeight="1">
      <c r="A25" s="21"/>
      <c r="B25" s="2" t="s">
        <v>19</v>
      </c>
      <c r="C25" s="5">
        <f aca="true" t="shared" si="7" ref="C25:P25">SUM(C23:C24)</f>
        <v>191</v>
      </c>
      <c r="D25" s="5">
        <f t="shared" si="7"/>
        <v>0</v>
      </c>
      <c r="E25" s="5">
        <f t="shared" si="7"/>
        <v>47</v>
      </c>
      <c r="F25" s="5">
        <f t="shared" si="7"/>
        <v>0</v>
      </c>
      <c r="G25" s="5">
        <f t="shared" si="7"/>
        <v>115</v>
      </c>
      <c r="H25" s="5">
        <f t="shared" si="7"/>
        <v>226</v>
      </c>
      <c r="I25" s="5">
        <f t="shared" si="7"/>
        <v>194</v>
      </c>
      <c r="J25" s="5">
        <f t="shared" si="7"/>
        <v>13</v>
      </c>
      <c r="K25" s="5">
        <f t="shared" si="7"/>
        <v>3</v>
      </c>
      <c r="L25" s="5">
        <f t="shared" si="7"/>
        <v>89</v>
      </c>
      <c r="M25" s="5">
        <f t="shared" si="7"/>
        <v>3</v>
      </c>
      <c r="N25" s="5">
        <f t="shared" si="7"/>
        <v>213</v>
      </c>
      <c r="O25" s="5">
        <f t="shared" si="7"/>
        <v>47</v>
      </c>
      <c r="P25" s="5">
        <f t="shared" si="7"/>
        <v>2</v>
      </c>
      <c r="Q25" s="5">
        <f t="shared" si="0"/>
        <v>1143</v>
      </c>
    </row>
    <row r="26" spans="1:17" ht="22.5" customHeight="1">
      <c r="A26" s="16" t="s">
        <v>27</v>
      </c>
      <c r="B26" s="2" t="s">
        <v>17</v>
      </c>
      <c r="C26" s="5">
        <v>131</v>
      </c>
      <c r="D26" s="5">
        <v>0</v>
      </c>
      <c r="E26" s="5">
        <v>38</v>
      </c>
      <c r="F26" s="5">
        <v>0</v>
      </c>
      <c r="G26" s="5">
        <v>106</v>
      </c>
      <c r="H26" s="5">
        <v>92</v>
      </c>
      <c r="I26" s="5">
        <v>56</v>
      </c>
      <c r="J26" s="5">
        <v>8</v>
      </c>
      <c r="K26" s="5">
        <v>5</v>
      </c>
      <c r="L26" s="5">
        <v>64</v>
      </c>
      <c r="M26" s="5">
        <v>7</v>
      </c>
      <c r="N26" s="5">
        <v>103</v>
      </c>
      <c r="O26" s="5">
        <v>49</v>
      </c>
      <c r="P26" s="5">
        <v>1</v>
      </c>
      <c r="Q26" s="5">
        <f t="shared" si="0"/>
        <v>660</v>
      </c>
    </row>
    <row r="27" spans="1:17" ht="22.5" customHeight="1">
      <c r="A27" s="17"/>
      <c r="B27" s="2" t="s">
        <v>18</v>
      </c>
      <c r="C27" s="5">
        <v>182</v>
      </c>
      <c r="D27" s="5">
        <v>1</v>
      </c>
      <c r="E27" s="5">
        <v>22</v>
      </c>
      <c r="F27" s="5">
        <v>0</v>
      </c>
      <c r="G27" s="5">
        <v>13</v>
      </c>
      <c r="H27" s="5">
        <v>92</v>
      </c>
      <c r="I27" s="5">
        <v>80</v>
      </c>
      <c r="J27" s="5">
        <v>8</v>
      </c>
      <c r="K27" s="5">
        <v>1</v>
      </c>
      <c r="L27" s="5">
        <v>3</v>
      </c>
      <c r="M27" s="5">
        <v>3</v>
      </c>
      <c r="N27" s="5">
        <v>98</v>
      </c>
      <c r="O27" s="5">
        <v>7</v>
      </c>
      <c r="P27" s="5">
        <v>0</v>
      </c>
      <c r="Q27" s="5">
        <f t="shared" si="0"/>
        <v>510</v>
      </c>
    </row>
    <row r="28" spans="1:17" ht="22.5" customHeight="1">
      <c r="A28" s="18"/>
      <c r="B28" s="2" t="s">
        <v>19</v>
      </c>
      <c r="C28" s="5">
        <f aca="true" t="shared" si="8" ref="C28:P28">SUM(C26:C27)</f>
        <v>313</v>
      </c>
      <c r="D28" s="5">
        <f t="shared" si="8"/>
        <v>1</v>
      </c>
      <c r="E28" s="5">
        <f t="shared" si="8"/>
        <v>60</v>
      </c>
      <c r="F28" s="5">
        <f t="shared" si="8"/>
        <v>0</v>
      </c>
      <c r="G28" s="5">
        <f t="shared" si="8"/>
        <v>119</v>
      </c>
      <c r="H28" s="5">
        <f t="shared" si="8"/>
        <v>184</v>
      </c>
      <c r="I28" s="5">
        <f t="shared" si="8"/>
        <v>136</v>
      </c>
      <c r="J28" s="5">
        <f t="shared" si="8"/>
        <v>16</v>
      </c>
      <c r="K28" s="5">
        <f t="shared" si="8"/>
        <v>6</v>
      </c>
      <c r="L28" s="5">
        <f t="shared" si="8"/>
        <v>67</v>
      </c>
      <c r="M28" s="5">
        <f t="shared" si="8"/>
        <v>10</v>
      </c>
      <c r="N28" s="5">
        <f t="shared" si="8"/>
        <v>201</v>
      </c>
      <c r="O28" s="5">
        <f t="shared" si="8"/>
        <v>56</v>
      </c>
      <c r="P28" s="5">
        <f t="shared" si="8"/>
        <v>1</v>
      </c>
      <c r="Q28" s="5">
        <f t="shared" si="0"/>
        <v>1170</v>
      </c>
    </row>
    <row r="29" spans="1:17" ht="22.5" customHeight="1">
      <c r="A29" s="16" t="s">
        <v>28</v>
      </c>
      <c r="B29" s="2" t="s">
        <v>17</v>
      </c>
      <c r="C29" s="5">
        <v>193</v>
      </c>
      <c r="D29" s="5">
        <v>1</v>
      </c>
      <c r="E29" s="5">
        <v>29</v>
      </c>
      <c r="F29" s="5">
        <v>1</v>
      </c>
      <c r="G29" s="5">
        <v>81</v>
      </c>
      <c r="H29" s="5">
        <v>62</v>
      </c>
      <c r="I29" s="5">
        <v>58</v>
      </c>
      <c r="J29" s="5">
        <v>5</v>
      </c>
      <c r="K29" s="5">
        <v>4</v>
      </c>
      <c r="L29" s="5">
        <v>45</v>
      </c>
      <c r="M29" s="5">
        <v>10</v>
      </c>
      <c r="N29" s="5">
        <v>120</v>
      </c>
      <c r="O29" s="5">
        <v>24</v>
      </c>
      <c r="P29" s="5">
        <v>0</v>
      </c>
      <c r="Q29" s="5">
        <f t="shared" si="0"/>
        <v>633</v>
      </c>
    </row>
    <row r="30" spans="1:17" ht="22.5" customHeight="1">
      <c r="A30" s="17"/>
      <c r="B30" s="2" t="s">
        <v>18</v>
      </c>
      <c r="C30" s="6">
        <v>211</v>
      </c>
      <c r="D30" s="6">
        <v>1</v>
      </c>
      <c r="E30" s="6">
        <v>10</v>
      </c>
      <c r="F30" s="6">
        <v>0</v>
      </c>
      <c r="G30" s="6">
        <v>8</v>
      </c>
      <c r="H30" s="6">
        <v>43</v>
      </c>
      <c r="I30" s="6">
        <v>53</v>
      </c>
      <c r="J30" s="6">
        <v>7</v>
      </c>
      <c r="K30" s="6">
        <v>1</v>
      </c>
      <c r="L30" s="6">
        <v>0</v>
      </c>
      <c r="M30" s="6">
        <v>0</v>
      </c>
      <c r="N30" s="6">
        <v>73</v>
      </c>
      <c r="O30" s="6">
        <v>1</v>
      </c>
      <c r="P30" s="6">
        <v>0</v>
      </c>
      <c r="Q30" s="5">
        <f t="shared" si="0"/>
        <v>408</v>
      </c>
    </row>
    <row r="31" spans="1:17" ht="22.5" customHeight="1">
      <c r="A31" s="18"/>
      <c r="B31" s="2" t="s">
        <v>19</v>
      </c>
      <c r="C31" s="5">
        <f aca="true" t="shared" si="9" ref="C31:P31">SUM(C29:C30)</f>
        <v>404</v>
      </c>
      <c r="D31" s="5">
        <f t="shared" si="9"/>
        <v>2</v>
      </c>
      <c r="E31" s="5">
        <f t="shared" si="9"/>
        <v>39</v>
      </c>
      <c r="F31" s="5">
        <f t="shared" si="9"/>
        <v>1</v>
      </c>
      <c r="G31" s="5">
        <f t="shared" si="9"/>
        <v>89</v>
      </c>
      <c r="H31" s="5">
        <f t="shared" si="9"/>
        <v>105</v>
      </c>
      <c r="I31" s="5">
        <f t="shared" si="9"/>
        <v>111</v>
      </c>
      <c r="J31" s="5">
        <f t="shared" si="9"/>
        <v>12</v>
      </c>
      <c r="K31" s="5">
        <f t="shared" si="9"/>
        <v>5</v>
      </c>
      <c r="L31" s="5">
        <f t="shared" si="9"/>
        <v>45</v>
      </c>
      <c r="M31" s="5">
        <f t="shared" si="9"/>
        <v>10</v>
      </c>
      <c r="N31" s="5">
        <f t="shared" si="9"/>
        <v>193</v>
      </c>
      <c r="O31" s="5">
        <f t="shared" si="9"/>
        <v>25</v>
      </c>
      <c r="P31" s="5">
        <f t="shared" si="9"/>
        <v>0</v>
      </c>
      <c r="Q31" s="5">
        <f t="shared" si="0"/>
        <v>1041</v>
      </c>
    </row>
    <row r="32" spans="1:17" ht="22.5" customHeight="1">
      <c r="A32" s="16" t="s">
        <v>29</v>
      </c>
      <c r="B32" s="2" t="s">
        <v>17</v>
      </c>
      <c r="C32" s="5">
        <v>188</v>
      </c>
      <c r="D32" s="5">
        <v>1</v>
      </c>
      <c r="E32" s="5">
        <v>24</v>
      </c>
      <c r="F32" s="5">
        <v>0</v>
      </c>
      <c r="G32" s="5">
        <v>33</v>
      </c>
      <c r="H32" s="5">
        <v>22</v>
      </c>
      <c r="I32" s="5">
        <v>38</v>
      </c>
      <c r="J32" s="5">
        <v>8</v>
      </c>
      <c r="K32" s="5">
        <v>6</v>
      </c>
      <c r="L32" s="5">
        <v>7</v>
      </c>
      <c r="M32" s="5">
        <v>1</v>
      </c>
      <c r="N32" s="5">
        <v>65</v>
      </c>
      <c r="O32" s="5">
        <v>7</v>
      </c>
      <c r="P32" s="5">
        <v>1</v>
      </c>
      <c r="Q32" s="5">
        <f t="shared" si="0"/>
        <v>401</v>
      </c>
    </row>
    <row r="33" spans="1:17" ht="22.5" customHeight="1">
      <c r="A33" s="17"/>
      <c r="B33" s="2" t="s">
        <v>18</v>
      </c>
      <c r="C33" s="5">
        <v>156</v>
      </c>
      <c r="D33" s="5">
        <v>0</v>
      </c>
      <c r="E33" s="5">
        <v>15</v>
      </c>
      <c r="F33" s="5">
        <v>0</v>
      </c>
      <c r="G33" s="5">
        <v>11</v>
      </c>
      <c r="H33" s="5">
        <v>17</v>
      </c>
      <c r="I33" s="5">
        <v>42</v>
      </c>
      <c r="J33" s="5">
        <v>1</v>
      </c>
      <c r="K33" s="5">
        <v>1</v>
      </c>
      <c r="L33" s="5">
        <v>0</v>
      </c>
      <c r="M33" s="5">
        <v>0</v>
      </c>
      <c r="N33" s="5">
        <v>40</v>
      </c>
      <c r="O33" s="5">
        <v>1</v>
      </c>
      <c r="P33" s="5">
        <v>1</v>
      </c>
      <c r="Q33" s="5">
        <f t="shared" si="0"/>
        <v>285</v>
      </c>
    </row>
    <row r="34" spans="1:17" ht="22.5" customHeight="1">
      <c r="A34" s="18"/>
      <c r="B34" s="2" t="s">
        <v>19</v>
      </c>
      <c r="C34" s="5">
        <f aca="true" t="shared" si="10" ref="C34:P34">SUM(C32:C33)</f>
        <v>344</v>
      </c>
      <c r="D34" s="5">
        <f t="shared" si="10"/>
        <v>1</v>
      </c>
      <c r="E34" s="5">
        <f t="shared" si="10"/>
        <v>39</v>
      </c>
      <c r="F34" s="5">
        <f t="shared" si="10"/>
        <v>0</v>
      </c>
      <c r="G34" s="5">
        <f t="shared" si="10"/>
        <v>44</v>
      </c>
      <c r="H34" s="5">
        <f t="shared" si="10"/>
        <v>39</v>
      </c>
      <c r="I34" s="5">
        <f t="shared" si="10"/>
        <v>80</v>
      </c>
      <c r="J34" s="5">
        <f t="shared" si="10"/>
        <v>9</v>
      </c>
      <c r="K34" s="5">
        <f t="shared" si="10"/>
        <v>7</v>
      </c>
      <c r="L34" s="5">
        <f t="shared" si="10"/>
        <v>7</v>
      </c>
      <c r="M34" s="5">
        <f t="shared" si="10"/>
        <v>1</v>
      </c>
      <c r="N34" s="5">
        <f t="shared" si="10"/>
        <v>105</v>
      </c>
      <c r="O34" s="5">
        <f t="shared" si="10"/>
        <v>8</v>
      </c>
      <c r="P34" s="5">
        <f t="shared" si="10"/>
        <v>2</v>
      </c>
      <c r="Q34" s="5">
        <f t="shared" si="0"/>
        <v>686</v>
      </c>
    </row>
    <row r="35" spans="1:17" ht="22.5" customHeight="1">
      <c r="A35" s="16" t="s">
        <v>38</v>
      </c>
      <c r="B35" s="2" t="s">
        <v>17</v>
      </c>
      <c r="C35" s="5">
        <v>154</v>
      </c>
      <c r="D35" s="5">
        <v>1</v>
      </c>
      <c r="E35" s="5">
        <v>10</v>
      </c>
      <c r="F35" s="5">
        <v>0</v>
      </c>
      <c r="G35" s="5">
        <v>17</v>
      </c>
      <c r="H35" s="5">
        <v>15</v>
      </c>
      <c r="I35" s="5">
        <v>25</v>
      </c>
      <c r="J35" s="5">
        <v>5</v>
      </c>
      <c r="K35" s="5">
        <v>5</v>
      </c>
      <c r="L35" s="5">
        <v>1</v>
      </c>
      <c r="M35" s="5">
        <v>1</v>
      </c>
      <c r="N35" s="5">
        <v>34</v>
      </c>
      <c r="O35" s="5">
        <v>6</v>
      </c>
      <c r="P35" s="5">
        <v>0</v>
      </c>
      <c r="Q35" s="5">
        <f t="shared" si="0"/>
        <v>274</v>
      </c>
    </row>
    <row r="36" spans="1:17" ht="22.5" customHeight="1">
      <c r="A36" s="17"/>
      <c r="B36" s="2" t="s">
        <v>18</v>
      </c>
      <c r="C36" s="5">
        <v>98</v>
      </c>
      <c r="D36" s="5">
        <v>0</v>
      </c>
      <c r="E36" s="5">
        <v>3</v>
      </c>
      <c r="F36" s="5">
        <v>0</v>
      </c>
      <c r="G36" s="5">
        <v>2</v>
      </c>
      <c r="H36" s="5">
        <v>11</v>
      </c>
      <c r="I36" s="5">
        <v>17</v>
      </c>
      <c r="J36" s="5">
        <v>3</v>
      </c>
      <c r="K36" s="5">
        <v>1</v>
      </c>
      <c r="L36" s="5">
        <v>0</v>
      </c>
      <c r="M36" s="5">
        <v>0</v>
      </c>
      <c r="N36" s="5">
        <v>23</v>
      </c>
      <c r="O36" s="5">
        <v>2</v>
      </c>
      <c r="P36" s="5">
        <v>3</v>
      </c>
      <c r="Q36" s="5">
        <f t="shared" si="0"/>
        <v>163</v>
      </c>
    </row>
    <row r="37" spans="1:17" ht="22.5" customHeight="1">
      <c r="A37" s="18"/>
      <c r="B37" s="2" t="s">
        <v>19</v>
      </c>
      <c r="C37" s="5">
        <f aca="true" t="shared" si="11" ref="C37:P37">SUM(C35:C36)</f>
        <v>252</v>
      </c>
      <c r="D37" s="5">
        <f t="shared" si="11"/>
        <v>1</v>
      </c>
      <c r="E37" s="5">
        <f t="shared" si="11"/>
        <v>13</v>
      </c>
      <c r="F37" s="5">
        <f t="shared" si="11"/>
        <v>0</v>
      </c>
      <c r="G37" s="5">
        <f t="shared" si="11"/>
        <v>19</v>
      </c>
      <c r="H37" s="5">
        <f t="shared" si="11"/>
        <v>26</v>
      </c>
      <c r="I37" s="5">
        <f t="shared" si="11"/>
        <v>42</v>
      </c>
      <c r="J37" s="5">
        <f t="shared" si="11"/>
        <v>8</v>
      </c>
      <c r="K37" s="5">
        <f t="shared" si="11"/>
        <v>6</v>
      </c>
      <c r="L37" s="5">
        <f t="shared" si="11"/>
        <v>1</v>
      </c>
      <c r="M37" s="5">
        <f t="shared" si="11"/>
        <v>1</v>
      </c>
      <c r="N37" s="5">
        <f t="shared" si="11"/>
        <v>57</v>
      </c>
      <c r="O37" s="5">
        <f t="shared" si="11"/>
        <v>8</v>
      </c>
      <c r="P37" s="5">
        <f t="shared" si="11"/>
        <v>3</v>
      </c>
      <c r="Q37" s="5">
        <f t="shared" si="0"/>
        <v>437</v>
      </c>
    </row>
    <row r="38" spans="1:17" ht="22.5" customHeight="1">
      <c r="A38" s="16" t="s">
        <v>39</v>
      </c>
      <c r="B38" s="2" t="s">
        <v>17</v>
      </c>
      <c r="C38" s="5">
        <v>92</v>
      </c>
      <c r="D38" s="5">
        <v>0</v>
      </c>
      <c r="E38" s="5">
        <v>7</v>
      </c>
      <c r="F38" s="5">
        <v>0</v>
      </c>
      <c r="G38" s="5">
        <v>4</v>
      </c>
      <c r="H38" s="5">
        <v>6</v>
      </c>
      <c r="I38" s="5">
        <v>16</v>
      </c>
      <c r="J38" s="5">
        <v>1</v>
      </c>
      <c r="K38" s="5">
        <v>2</v>
      </c>
      <c r="L38" s="5">
        <v>0</v>
      </c>
      <c r="M38" s="5">
        <v>1</v>
      </c>
      <c r="N38" s="5">
        <v>21</v>
      </c>
      <c r="O38" s="5">
        <v>1</v>
      </c>
      <c r="P38" s="5">
        <v>0</v>
      </c>
      <c r="Q38" s="5">
        <f t="shared" si="0"/>
        <v>151</v>
      </c>
    </row>
    <row r="39" spans="1:17" ht="22.5" customHeight="1">
      <c r="A39" s="17"/>
      <c r="B39" s="2" t="s">
        <v>18</v>
      </c>
      <c r="C39" s="5">
        <v>33</v>
      </c>
      <c r="D39" s="5">
        <v>0</v>
      </c>
      <c r="E39" s="5">
        <v>1</v>
      </c>
      <c r="F39" s="5">
        <v>0</v>
      </c>
      <c r="G39" s="5">
        <v>0</v>
      </c>
      <c r="H39" s="5">
        <v>2</v>
      </c>
      <c r="I39" s="5">
        <v>25</v>
      </c>
      <c r="J39" s="5">
        <v>1</v>
      </c>
      <c r="K39" s="5">
        <v>0</v>
      </c>
      <c r="L39" s="5">
        <v>0</v>
      </c>
      <c r="M39" s="5">
        <v>0</v>
      </c>
      <c r="N39" s="5">
        <v>5</v>
      </c>
      <c r="O39" s="5">
        <v>1</v>
      </c>
      <c r="P39" s="5">
        <v>0</v>
      </c>
      <c r="Q39" s="5">
        <f t="shared" si="0"/>
        <v>68</v>
      </c>
    </row>
    <row r="40" spans="1:17" ht="22.5" customHeight="1">
      <c r="A40" s="18"/>
      <c r="B40" s="2" t="s">
        <v>19</v>
      </c>
      <c r="C40" s="5">
        <f aca="true" t="shared" si="12" ref="C40:P40">SUM(C38:C39)</f>
        <v>125</v>
      </c>
      <c r="D40" s="5">
        <f t="shared" si="12"/>
        <v>0</v>
      </c>
      <c r="E40" s="5">
        <f t="shared" si="12"/>
        <v>8</v>
      </c>
      <c r="F40" s="5">
        <f t="shared" si="12"/>
        <v>0</v>
      </c>
      <c r="G40" s="5">
        <f t="shared" si="12"/>
        <v>4</v>
      </c>
      <c r="H40" s="5">
        <f t="shared" si="12"/>
        <v>8</v>
      </c>
      <c r="I40" s="5">
        <f t="shared" si="12"/>
        <v>41</v>
      </c>
      <c r="J40" s="5">
        <f t="shared" si="12"/>
        <v>2</v>
      </c>
      <c r="K40" s="5">
        <f t="shared" si="12"/>
        <v>2</v>
      </c>
      <c r="L40" s="5">
        <f t="shared" si="12"/>
        <v>0</v>
      </c>
      <c r="M40" s="5">
        <f t="shared" si="12"/>
        <v>1</v>
      </c>
      <c r="N40" s="5">
        <f t="shared" si="12"/>
        <v>26</v>
      </c>
      <c r="O40" s="5">
        <f t="shared" si="12"/>
        <v>2</v>
      </c>
      <c r="P40" s="5">
        <f t="shared" si="12"/>
        <v>0</v>
      </c>
      <c r="Q40" s="5">
        <f t="shared" si="0"/>
        <v>219</v>
      </c>
    </row>
    <row r="41" spans="1:17" ht="22.5" customHeight="1">
      <c r="A41" s="16" t="s">
        <v>40</v>
      </c>
      <c r="B41" s="2" t="s">
        <v>17</v>
      </c>
      <c r="C41" s="5">
        <v>40</v>
      </c>
      <c r="D41" s="5">
        <v>0</v>
      </c>
      <c r="E41" s="5">
        <v>5</v>
      </c>
      <c r="F41" s="5">
        <v>0</v>
      </c>
      <c r="G41" s="5">
        <v>3</v>
      </c>
      <c r="H41" s="5">
        <v>6</v>
      </c>
      <c r="I41" s="5">
        <v>13</v>
      </c>
      <c r="J41" s="5">
        <v>0</v>
      </c>
      <c r="K41" s="5">
        <v>0</v>
      </c>
      <c r="L41" s="5">
        <v>0</v>
      </c>
      <c r="M41" s="5">
        <v>0</v>
      </c>
      <c r="N41" s="5">
        <v>4</v>
      </c>
      <c r="O41" s="5">
        <v>2</v>
      </c>
      <c r="P41" s="5">
        <v>0</v>
      </c>
      <c r="Q41" s="5">
        <f t="shared" si="0"/>
        <v>73</v>
      </c>
    </row>
    <row r="42" spans="1:17" ht="22.5" customHeight="1">
      <c r="A42" s="17"/>
      <c r="B42" s="2" t="s">
        <v>18</v>
      </c>
      <c r="C42" s="5">
        <v>16</v>
      </c>
      <c r="D42" s="5">
        <v>0</v>
      </c>
      <c r="E42" s="5">
        <v>0</v>
      </c>
      <c r="F42" s="5">
        <v>0</v>
      </c>
      <c r="G42" s="5">
        <v>1</v>
      </c>
      <c r="H42" s="5">
        <v>1</v>
      </c>
      <c r="I42" s="5">
        <v>6</v>
      </c>
      <c r="J42" s="5">
        <v>0</v>
      </c>
      <c r="K42" s="5">
        <v>0</v>
      </c>
      <c r="L42" s="5">
        <v>0</v>
      </c>
      <c r="M42" s="5">
        <v>0</v>
      </c>
      <c r="N42" s="5">
        <v>1</v>
      </c>
      <c r="O42" s="5">
        <v>0</v>
      </c>
      <c r="P42" s="5">
        <v>0</v>
      </c>
      <c r="Q42" s="5">
        <f t="shared" si="0"/>
        <v>25</v>
      </c>
    </row>
    <row r="43" spans="1:17" ht="22.5" customHeight="1">
      <c r="A43" s="18"/>
      <c r="B43" s="2" t="s">
        <v>19</v>
      </c>
      <c r="C43" s="5">
        <f aca="true" t="shared" si="13" ref="C43:P43">SUM(C41:C42)</f>
        <v>56</v>
      </c>
      <c r="D43" s="5">
        <f t="shared" si="13"/>
        <v>0</v>
      </c>
      <c r="E43" s="5">
        <f t="shared" si="13"/>
        <v>5</v>
      </c>
      <c r="F43" s="5">
        <f t="shared" si="13"/>
        <v>0</v>
      </c>
      <c r="G43" s="5">
        <f t="shared" si="13"/>
        <v>4</v>
      </c>
      <c r="H43" s="5">
        <f t="shared" si="13"/>
        <v>7</v>
      </c>
      <c r="I43" s="5">
        <f t="shared" si="13"/>
        <v>19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5</v>
      </c>
      <c r="O43" s="5">
        <f t="shared" si="13"/>
        <v>2</v>
      </c>
      <c r="P43" s="5">
        <f t="shared" si="13"/>
        <v>0</v>
      </c>
      <c r="Q43" s="5">
        <f t="shared" si="0"/>
        <v>98</v>
      </c>
    </row>
    <row r="44" spans="1:17" ht="22.5" customHeight="1">
      <c r="A44" s="16" t="s">
        <v>41</v>
      </c>
      <c r="B44" s="2" t="s">
        <v>17</v>
      </c>
      <c r="C44" s="5">
        <v>5</v>
      </c>
      <c r="D44" s="5">
        <v>0</v>
      </c>
      <c r="E44" s="5">
        <v>1</v>
      </c>
      <c r="F44" s="5">
        <v>0</v>
      </c>
      <c r="G44" s="5">
        <v>1</v>
      </c>
      <c r="H44" s="5">
        <v>0</v>
      </c>
      <c r="I44" s="5">
        <v>4</v>
      </c>
      <c r="J44" s="5">
        <v>0</v>
      </c>
      <c r="K44" s="5">
        <v>1</v>
      </c>
      <c r="L44" s="5">
        <v>0</v>
      </c>
      <c r="M44" s="5">
        <v>0</v>
      </c>
      <c r="N44" s="5">
        <v>4</v>
      </c>
      <c r="O44" s="5">
        <v>0</v>
      </c>
      <c r="P44" s="5">
        <v>0</v>
      </c>
      <c r="Q44" s="5">
        <f t="shared" si="0"/>
        <v>16</v>
      </c>
    </row>
    <row r="45" spans="1:17" ht="22.5" customHeight="1">
      <c r="A45" s="17"/>
      <c r="B45" s="2" t="s">
        <v>18</v>
      </c>
      <c r="C45" s="5">
        <v>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0"/>
        <v>5</v>
      </c>
    </row>
    <row r="46" spans="1:17" ht="22.5" customHeight="1">
      <c r="A46" s="18"/>
      <c r="B46" s="2" t="s">
        <v>19</v>
      </c>
      <c r="C46" s="5">
        <f aca="true" t="shared" si="14" ref="C46:P46">SUM(C44:C45)</f>
        <v>10</v>
      </c>
      <c r="D46" s="5">
        <f t="shared" si="14"/>
        <v>0</v>
      </c>
      <c r="E46" s="5">
        <f t="shared" si="14"/>
        <v>1</v>
      </c>
      <c r="F46" s="5">
        <f t="shared" si="14"/>
        <v>0</v>
      </c>
      <c r="G46" s="5">
        <f t="shared" si="14"/>
        <v>1</v>
      </c>
      <c r="H46" s="5">
        <f t="shared" si="14"/>
        <v>0</v>
      </c>
      <c r="I46" s="5">
        <f t="shared" si="14"/>
        <v>4</v>
      </c>
      <c r="J46" s="5">
        <f t="shared" si="14"/>
        <v>0</v>
      </c>
      <c r="K46" s="5">
        <f t="shared" si="14"/>
        <v>1</v>
      </c>
      <c r="L46" s="5">
        <f t="shared" si="14"/>
        <v>0</v>
      </c>
      <c r="M46" s="5">
        <f t="shared" si="14"/>
        <v>0</v>
      </c>
      <c r="N46" s="5">
        <f t="shared" si="14"/>
        <v>4</v>
      </c>
      <c r="O46" s="5">
        <f t="shared" si="14"/>
        <v>0</v>
      </c>
      <c r="P46" s="5">
        <f t="shared" si="14"/>
        <v>0</v>
      </c>
      <c r="Q46" s="5">
        <f aca="true" t="shared" si="15" ref="Q46:Q52">SUM(C46:P46)</f>
        <v>21</v>
      </c>
    </row>
    <row r="47" spans="1:17" ht="22.5" customHeight="1">
      <c r="A47" s="16" t="s">
        <v>42</v>
      </c>
      <c r="B47" s="2" t="s">
        <v>17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f t="shared" si="15"/>
        <v>2</v>
      </c>
    </row>
    <row r="48" spans="1:17" ht="22.5" customHeight="1">
      <c r="A48" s="17"/>
      <c r="B48" s="2" t="s">
        <v>18</v>
      </c>
      <c r="C48" s="5">
        <v>2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3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5"/>
        <v>5</v>
      </c>
    </row>
    <row r="49" spans="1:17" ht="22.5" customHeight="1">
      <c r="A49" s="18"/>
      <c r="B49" s="2" t="s">
        <v>19</v>
      </c>
      <c r="C49" s="5">
        <f aca="true" t="shared" si="16" ref="C49:P49">SUM(C47:C48)</f>
        <v>3</v>
      </c>
      <c r="D49" s="5">
        <f t="shared" si="16"/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4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0</v>
      </c>
      <c r="O49" s="5">
        <f t="shared" si="16"/>
        <v>0</v>
      </c>
      <c r="P49" s="5">
        <f t="shared" si="16"/>
        <v>0</v>
      </c>
      <c r="Q49" s="5">
        <f t="shared" si="15"/>
        <v>7</v>
      </c>
    </row>
    <row r="50" spans="1:17" ht="22.5" customHeight="1">
      <c r="A50" s="16" t="s">
        <v>32</v>
      </c>
      <c r="B50" s="2" t="s">
        <v>17</v>
      </c>
      <c r="C50" s="5">
        <f aca="true" t="shared" si="17" ref="C50:P50">SUM(C47,C44,C41,C38,C35,C32,C29,C26,C23,C20,C17,C14,C11,C8,C5)</f>
        <v>1061</v>
      </c>
      <c r="D50" s="5">
        <f t="shared" si="17"/>
        <v>3</v>
      </c>
      <c r="E50" s="5">
        <f t="shared" si="17"/>
        <v>222</v>
      </c>
      <c r="F50" s="5">
        <f t="shared" si="17"/>
        <v>3</v>
      </c>
      <c r="G50" s="5">
        <f t="shared" si="17"/>
        <v>784</v>
      </c>
      <c r="H50" s="5">
        <f t="shared" si="17"/>
        <v>1067</v>
      </c>
      <c r="I50" s="5">
        <f t="shared" si="17"/>
        <v>878</v>
      </c>
      <c r="J50" s="5">
        <f t="shared" si="17"/>
        <v>96</v>
      </c>
      <c r="K50" s="5">
        <f t="shared" si="17"/>
        <v>35</v>
      </c>
      <c r="L50" s="5">
        <f t="shared" si="17"/>
        <v>526</v>
      </c>
      <c r="M50" s="5">
        <f t="shared" si="17"/>
        <v>56</v>
      </c>
      <c r="N50" s="5">
        <f t="shared" si="17"/>
        <v>988</v>
      </c>
      <c r="O50" s="5">
        <f t="shared" si="17"/>
        <v>330</v>
      </c>
      <c r="P50" s="5">
        <f t="shared" si="17"/>
        <v>3</v>
      </c>
      <c r="Q50" s="5">
        <f t="shared" si="15"/>
        <v>6052</v>
      </c>
    </row>
    <row r="51" spans="1:17" ht="22.5" customHeight="1">
      <c r="A51" s="17"/>
      <c r="B51" s="2" t="s">
        <v>18</v>
      </c>
      <c r="C51" s="5">
        <f aca="true" t="shared" si="18" ref="C51:P51">SUM(C48,C45,C42,C39,C36,C33,C30,C27,C24,C21,C18,C15,C12,C9,C6)</f>
        <v>1024</v>
      </c>
      <c r="D51" s="5">
        <f t="shared" si="18"/>
        <v>3</v>
      </c>
      <c r="E51" s="5">
        <f t="shared" si="18"/>
        <v>92</v>
      </c>
      <c r="F51" s="5">
        <f t="shared" si="18"/>
        <v>0</v>
      </c>
      <c r="G51" s="5">
        <f t="shared" si="18"/>
        <v>107</v>
      </c>
      <c r="H51" s="5">
        <f t="shared" si="18"/>
        <v>913</v>
      </c>
      <c r="I51" s="5">
        <f t="shared" si="18"/>
        <v>866</v>
      </c>
      <c r="J51" s="5">
        <f t="shared" si="18"/>
        <v>112</v>
      </c>
      <c r="K51" s="5">
        <f>SUM(K48,K45,K42,K39,K36,K33,K30,K27,K24,K21,K18,K15,K12,K9,K6)</f>
        <v>8</v>
      </c>
      <c r="L51" s="5">
        <f t="shared" si="18"/>
        <v>46</v>
      </c>
      <c r="M51" s="5">
        <f t="shared" si="18"/>
        <v>11</v>
      </c>
      <c r="N51" s="5">
        <f t="shared" si="18"/>
        <v>1095</v>
      </c>
      <c r="O51" s="5">
        <f t="shared" si="18"/>
        <v>75</v>
      </c>
      <c r="P51" s="5">
        <f t="shared" si="18"/>
        <v>7</v>
      </c>
      <c r="Q51" s="5">
        <f t="shared" si="15"/>
        <v>4359</v>
      </c>
    </row>
    <row r="52" spans="1:17" ht="22.5" customHeight="1">
      <c r="A52" s="18"/>
      <c r="B52" s="2" t="s">
        <v>19</v>
      </c>
      <c r="C52" s="5">
        <f aca="true" t="shared" si="19" ref="C52:P52">SUM(C49,C46,C43,C40,C37,C34,C31,C28,C25,C22,C19,C16,C13,C10,C7)</f>
        <v>2085</v>
      </c>
      <c r="D52" s="5">
        <f t="shared" si="19"/>
        <v>6</v>
      </c>
      <c r="E52" s="5">
        <f t="shared" si="19"/>
        <v>314</v>
      </c>
      <c r="F52" s="5">
        <f t="shared" si="19"/>
        <v>3</v>
      </c>
      <c r="G52" s="5">
        <f t="shared" si="19"/>
        <v>891</v>
      </c>
      <c r="H52" s="5">
        <f t="shared" si="19"/>
        <v>1980</v>
      </c>
      <c r="I52" s="5">
        <f t="shared" si="19"/>
        <v>1744</v>
      </c>
      <c r="J52" s="5">
        <f t="shared" si="19"/>
        <v>208</v>
      </c>
      <c r="K52" s="5">
        <f t="shared" si="19"/>
        <v>43</v>
      </c>
      <c r="L52" s="5">
        <f t="shared" si="19"/>
        <v>572</v>
      </c>
      <c r="M52" s="5">
        <f t="shared" si="19"/>
        <v>67</v>
      </c>
      <c r="N52" s="5">
        <f t="shared" si="19"/>
        <v>2083</v>
      </c>
      <c r="O52" s="5">
        <f t="shared" si="19"/>
        <v>405</v>
      </c>
      <c r="P52" s="5">
        <f t="shared" si="19"/>
        <v>10</v>
      </c>
      <c r="Q52" s="5">
        <f t="shared" si="15"/>
        <v>10411</v>
      </c>
    </row>
  </sheetData>
  <sheetProtection/>
  <mergeCells count="24">
    <mergeCell ref="B3:B4"/>
    <mergeCell ref="A3:A4"/>
    <mergeCell ref="C3:E3"/>
    <mergeCell ref="F3:H3"/>
    <mergeCell ref="I3:O3"/>
    <mergeCell ref="P3:P4"/>
    <mergeCell ref="A1:Q1"/>
    <mergeCell ref="A50:A52"/>
    <mergeCell ref="A26:A28"/>
    <mergeCell ref="A29:A31"/>
    <mergeCell ref="A32:A34"/>
    <mergeCell ref="A41:A43"/>
    <mergeCell ref="Q3:Q4"/>
    <mergeCell ref="A5:A7"/>
    <mergeCell ref="A8:A10"/>
    <mergeCell ref="A11:A13"/>
    <mergeCell ref="A35:A37"/>
    <mergeCell ref="A38:A40"/>
    <mergeCell ref="A44:A46"/>
    <mergeCell ref="A47:A49"/>
    <mergeCell ref="A14:A16"/>
    <mergeCell ref="A17:A19"/>
    <mergeCell ref="A20:A22"/>
    <mergeCell ref="A23:A2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4.625" style="4" customWidth="1"/>
    <col min="2" max="16" width="7.50390625" style="0" customWidth="1"/>
    <col min="17" max="16384" width="9.00390625" style="3" customWidth="1"/>
  </cols>
  <sheetData>
    <row r="1" spans="1:16" ht="22.5" customHeight="1">
      <c r="A1" s="15" t="s">
        <v>53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2.5" customHeight="1"/>
    <row r="3" spans="1:16" ht="18.75" customHeight="1">
      <c r="A3" s="16" t="s">
        <v>31</v>
      </c>
      <c r="B3" s="23" t="s">
        <v>0</v>
      </c>
      <c r="C3" s="24"/>
      <c r="D3" s="25"/>
      <c r="E3" s="32" t="s">
        <v>4</v>
      </c>
      <c r="F3" s="33"/>
      <c r="G3" s="34"/>
      <c r="H3" s="29" t="s">
        <v>8</v>
      </c>
      <c r="I3" s="30"/>
      <c r="J3" s="30"/>
      <c r="K3" s="30"/>
      <c r="L3" s="30"/>
      <c r="M3" s="30"/>
      <c r="N3" s="31"/>
      <c r="O3" s="35" t="s">
        <v>15</v>
      </c>
      <c r="P3" s="22" t="s">
        <v>16</v>
      </c>
    </row>
    <row r="4" spans="1:16" ht="52.5" customHeight="1">
      <c r="A4" s="18"/>
      <c r="B4" s="8" t="s">
        <v>1</v>
      </c>
      <c r="C4" s="10" t="s">
        <v>47</v>
      </c>
      <c r="D4" s="8" t="s">
        <v>3</v>
      </c>
      <c r="E4" s="11" t="s">
        <v>5</v>
      </c>
      <c r="F4" s="11" t="s">
        <v>6</v>
      </c>
      <c r="G4" s="11" t="s">
        <v>7</v>
      </c>
      <c r="H4" s="7" t="s">
        <v>48</v>
      </c>
      <c r="I4" s="7" t="s">
        <v>44</v>
      </c>
      <c r="J4" s="7" t="s">
        <v>36</v>
      </c>
      <c r="K4" s="7" t="s">
        <v>11</v>
      </c>
      <c r="L4" s="7" t="s">
        <v>12</v>
      </c>
      <c r="M4" s="7" t="s">
        <v>13</v>
      </c>
      <c r="N4" s="7" t="s">
        <v>54</v>
      </c>
      <c r="O4" s="36"/>
      <c r="P4" s="22"/>
    </row>
    <row r="5" spans="1:16" ht="22.5" customHeight="1">
      <c r="A5" s="2" t="s">
        <v>17</v>
      </c>
      <c r="B5" s="5">
        <v>840</v>
      </c>
      <c r="C5" s="5">
        <v>4</v>
      </c>
      <c r="D5" s="5">
        <v>189</v>
      </c>
      <c r="E5" s="5">
        <v>5</v>
      </c>
      <c r="F5" s="5">
        <v>869</v>
      </c>
      <c r="G5" s="5">
        <v>1258</v>
      </c>
      <c r="H5" s="5">
        <v>871</v>
      </c>
      <c r="I5" s="5">
        <v>104</v>
      </c>
      <c r="J5" s="5">
        <v>37</v>
      </c>
      <c r="K5" s="5">
        <v>499</v>
      </c>
      <c r="L5" s="5">
        <v>49</v>
      </c>
      <c r="M5" s="5">
        <v>1261</v>
      </c>
      <c r="N5" s="5">
        <v>382</v>
      </c>
      <c r="O5" s="5">
        <v>8</v>
      </c>
      <c r="P5" s="5">
        <f>SUM(B5:O5)</f>
        <v>6376</v>
      </c>
    </row>
    <row r="6" spans="1:16" ht="22.5" customHeight="1">
      <c r="A6" s="2" t="s">
        <v>18</v>
      </c>
      <c r="B6" s="5">
        <v>776</v>
      </c>
      <c r="C6" s="5">
        <v>1</v>
      </c>
      <c r="D6" s="5">
        <v>60</v>
      </c>
      <c r="E6" s="5">
        <v>0</v>
      </c>
      <c r="F6" s="5">
        <v>116</v>
      </c>
      <c r="G6" s="5">
        <v>981</v>
      </c>
      <c r="H6" s="5">
        <v>997</v>
      </c>
      <c r="I6" s="5">
        <v>154</v>
      </c>
      <c r="J6" s="5">
        <v>21</v>
      </c>
      <c r="K6" s="5">
        <v>51</v>
      </c>
      <c r="L6" s="5">
        <v>6</v>
      </c>
      <c r="M6" s="5">
        <v>1398</v>
      </c>
      <c r="N6" s="5">
        <v>84</v>
      </c>
      <c r="O6" s="5">
        <v>7</v>
      </c>
      <c r="P6" s="5">
        <f>SUM(B6:O6)</f>
        <v>4652</v>
      </c>
    </row>
    <row r="7" spans="1:16" ht="22.5" customHeight="1">
      <c r="A7" s="2" t="s">
        <v>19</v>
      </c>
      <c r="B7" s="5">
        <f aca="true" t="shared" si="0" ref="B7:O7">SUM(B5:B6)</f>
        <v>1616</v>
      </c>
      <c r="C7" s="5">
        <f t="shared" si="0"/>
        <v>5</v>
      </c>
      <c r="D7" s="5">
        <f t="shared" si="0"/>
        <v>249</v>
      </c>
      <c r="E7" s="5">
        <f t="shared" si="0"/>
        <v>5</v>
      </c>
      <c r="F7" s="5">
        <f t="shared" si="0"/>
        <v>985</v>
      </c>
      <c r="G7" s="5">
        <f t="shared" si="0"/>
        <v>2239</v>
      </c>
      <c r="H7" s="5">
        <f t="shared" si="0"/>
        <v>1868</v>
      </c>
      <c r="I7" s="5">
        <f t="shared" si="0"/>
        <v>258</v>
      </c>
      <c r="J7" s="5">
        <f t="shared" si="0"/>
        <v>58</v>
      </c>
      <c r="K7" s="5">
        <f t="shared" si="0"/>
        <v>550</v>
      </c>
      <c r="L7" s="5">
        <f t="shared" si="0"/>
        <v>55</v>
      </c>
      <c r="M7" s="5">
        <f t="shared" si="0"/>
        <v>2659</v>
      </c>
      <c r="N7" s="5">
        <f t="shared" si="0"/>
        <v>466</v>
      </c>
      <c r="O7" s="5">
        <f t="shared" si="0"/>
        <v>15</v>
      </c>
      <c r="P7" s="5">
        <f>SUM(B7:O7)</f>
        <v>11028</v>
      </c>
    </row>
    <row r="8" spans="11:13" ht="13.5">
      <c r="K8" s="12" t="s">
        <v>55</v>
      </c>
      <c r="L8" s="3"/>
      <c r="M8" s="3"/>
    </row>
  </sheetData>
  <sheetProtection/>
  <mergeCells count="7">
    <mergeCell ref="A1:P1"/>
    <mergeCell ref="P3:P4"/>
    <mergeCell ref="A3:A4"/>
    <mergeCell ref="B3:D3"/>
    <mergeCell ref="E3:G3"/>
    <mergeCell ref="H3:N3"/>
    <mergeCell ref="O3:O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"/>
  <sheetViews>
    <sheetView zoomScalePageLayoutView="0" workbookViewId="0" topLeftCell="A1">
      <selection activeCell="H4" sqref="H4"/>
    </sheetView>
  </sheetViews>
  <sheetFormatPr defaultColWidth="9.00390625" defaultRowHeight="13.5"/>
  <cols>
    <col min="1" max="1" width="4.625" style="4" customWidth="1"/>
    <col min="2" max="16" width="7.50390625" style="0" customWidth="1"/>
    <col min="17" max="16384" width="9.00390625" style="3" customWidth="1"/>
  </cols>
  <sheetData>
    <row r="1" spans="1:16" ht="22.5" customHeight="1">
      <c r="A1" s="15" t="s">
        <v>52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2.5" customHeight="1"/>
    <row r="3" spans="1:16" ht="18.75" customHeight="1">
      <c r="A3" s="16" t="s">
        <v>31</v>
      </c>
      <c r="B3" s="23" t="s">
        <v>0</v>
      </c>
      <c r="C3" s="24"/>
      <c r="D3" s="25"/>
      <c r="E3" s="32" t="s">
        <v>4</v>
      </c>
      <c r="F3" s="33"/>
      <c r="G3" s="34"/>
      <c r="H3" s="29" t="s">
        <v>8</v>
      </c>
      <c r="I3" s="30"/>
      <c r="J3" s="30"/>
      <c r="K3" s="30"/>
      <c r="L3" s="30"/>
      <c r="M3" s="30"/>
      <c r="N3" s="31"/>
      <c r="O3" s="35" t="s">
        <v>15</v>
      </c>
      <c r="P3" s="22" t="s">
        <v>16</v>
      </c>
    </row>
    <row r="4" spans="1:16" ht="52.5" customHeight="1">
      <c r="A4" s="18"/>
      <c r="B4" s="8" t="s">
        <v>1</v>
      </c>
      <c r="C4" s="10" t="s">
        <v>47</v>
      </c>
      <c r="D4" s="8" t="s">
        <v>3</v>
      </c>
      <c r="E4" s="11" t="s">
        <v>5</v>
      </c>
      <c r="F4" s="11" t="s">
        <v>6</v>
      </c>
      <c r="G4" s="11" t="s">
        <v>7</v>
      </c>
      <c r="H4" s="7" t="s">
        <v>48</v>
      </c>
      <c r="I4" s="7" t="s">
        <v>44</v>
      </c>
      <c r="J4" s="7" t="s">
        <v>36</v>
      </c>
      <c r="K4" s="7" t="s">
        <v>11</v>
      </c>
      <c r="L4" s="7" t="s">
        <v>12</v>
      </c>
      <c r="M4" s="7" t="s">
        <v>13</v>
      </c>
      <c r="N4" s="7" t="s">
        <v>54</v>
      </c>
      <c r="O4" s="36"/>
      <c r="P4" s="22"/>
    </row>
    <row r="5" spans="1:16" ht="22.5" customHeight="1">
      <c r="A5" s="2" t="s">
        <v>17</v>
      </c>
      <c r="B5" s="5">
        <v>775</v>
      </c>
      <c r="C5" s="5">
        <v>6</v>
      </c>
      <c r="D5" s="5">
        <v>134</v>
      </c>
      <c r="E5" s="5">
        <v>2</v>
      </c>
      <c r="F5" s="5">
        <v>974</v>
      </c>
      <c r="G5" s="5">
        <v>1486</v>
      </c>
      <c r="H5" s="5">
        <v>967</v>
      </c>
      <c r="I5" s="5">
        <v>106</v>
      </c>
      <c r="J5" s="5">
        <v>40</v>
      </c>
      <c r="K5" s="5">
        <v>491</v>
      </c>
      <c r="L5" s="5">
        <v>59</v>
      </c>
      <c r="M5" s="5">
        <v>1418</v>
      </c>
      <c r="N5" s="5">
        <v>376</v>
      </c>
      <c r="O5" s="5">
        <v>2</v>
      </c>
      <c r="P5" s="5">
        <f>SUM(B5:O5)</f>
        <v>6836</v>
      </c>
    </row>
    <row r="6" spans="1:16" ht="22.5" customHeight="1">
      <c r="A6" s="2" t="s">
        <v>18</v>
      </c>
      <c r="B6" s="5">
        <v>705</v>
      </c>
      <c r="C6" s="5">
        <v>4</v>
      </c>
      <c r="D6" s="5">
        <v>62</v>
      </c>
      <c r="E6" s="5">
        <v>0</v>
      </c>
      <c r="F6" s="5">
        <v>164</v>
      </c>
      <c r="G6" s="5">
        <v>980</v>
      </c>
      <c r="H6" s="5">
        <v>1181</v>
      </c>
      <c r="I6" s="5">
        <v>149</v>
      </c>
      <c r="J6" s="5">
        <v>21</v>
      </c>
      <c r="K6" s="5">
        <v>84</v>
      </c>
      <c r="L6" s="5">
        <v>7</v>
      </c>
      <c r="M6" s="5">
        <v>1646</v>
      </c>
      <c r="N6" s="5">
        <v>90</v>
      </c>
      <c r="O6" s="5">
        <v>4</v>
      </c>
      <c r="P6" s="5">
        <f>SUM(B6:O6)</f>
        <v>5097</v>
      </c>
    </row>
    <row r="7" spans="1:16" ht="22.5" customHeight="1">
      <c r="A7" s="2" t="s">
        <v>19</v>
      </c>
      <c r="B7" s="5">
        <f aca="true" t="shared" si="0" ref="B7:O7">SUM(B5:B6)</f>
        <v>1480</v>
      </c>
      <c r="C7" s="5">
        <f t="shared" si="0"/>
        <v>10</v>
      </c>
      <c r="D7" s="5">
        <f t="shared" si="0"/>
        <v>196</v>
      </c>
      <c r="E7" s="5">
        <f t="shared" si="0"/>
        <v>2</v>
      </c>
      <c r="F7" s="5">
        <f t="shared" si="0"/>
        <v>1138</v>
      </c>
      <c r="G7" s="5">
        <f t="shared" si="0"/>
        <v>2466</v>
      </c>
      <c r="H7" s="5">
        <f t="shared" si="0"/>
        <v>2148</v>
      </c>
      <c r="I7" s="5">
        <f t="shared" si="0"/>
        <v>255</v>
      </c>
      <c r="J7" s="5">
        <f t="shared" si="0"/>
        <v>61</v>
      </c>
      <c r="K7" s="5">
        <f t="shared" si="0"/>
        <v>575</v>
      </c>
      <c r="L7" s="5">
        <f t="shared" si="0"/>
        <v>66</v>
      </c>
      <c r="M7" s="5">
        <f t="shared" si="0"/>
        <v>3064</v>
      </c>
      <c r="N7" s="5">
        <f t="shared" si="0"/>
        <v>466</v>
      </c>
      <c r="O7" s="5">
        <f t="shared" si="0"/>
        <v>6</v>
      </c>
      <c r="P7" s="5">
        <f>SUM(B7:O7)</f>
        <v>11933</v>
      </c>
    </row>
    <row r="8" spans="11:13" ht="13.5">
      <c r="K8" s="12" t="s">
        <v>56</v>
      </c>
      <c r="L8" s="3"/>
      <c r="M8" s="3"/>
    </row>
  </sheetData>
  <sheetProtection/>
  <mergeCells count="7">
    <mergeCell ref="A1:P1"/>
    <mergeCell ref="P3:P4"/>
    <mergeCell ref="A3:A4"/>
    <mergeCell ref="B3:D3"/>
    <mergeCell ref="E3:G3"/>
    <mergeCell ref="H3:N3"/>
    <mergeCell ref="O3:O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G49" sqref="G49"/>
    </sheetView>
  </sheetViews>
  <sheetFormatPr defaultColWidth="9.00390625" defaultRowHeight="13.5"/>
  <cols>
    <col min="1" max="1" width="8.25390625" style="0" customWidth="1"/>
    <col min="2" max="2" width="4.625" style="4" customWidth="1"/>
    <col min="3" max="17" width="6.875" style="0" customWidth="1"/>
    <col min="18" max="16384" width="9.00390625" style="3" customWidth="1"/>
  </cols>
  <sheetData>
    <row r="1" spans="1:17" ht="22.5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ht="22.5" customHeight="1"/>
    <row r="3" spans="1:17" ht="18.75" customHeight="1">
      <c r="A3" s="16" t="s">
        <v>43</v>
      </c>
      <c r="B3" s="16" t="s">
        <v>31</v>
      </c>
      <c r="C3" s="23" t="s">
        <v>0</v>
      </c>
      <c r="D3" s="24"/>
      <c r="E3" s="25"/>
      <c r="F3" s="32" t="s">
        <v>4</v>
      </c>
      <c r="G3" s="33"/>
      <c r="H3" s="34"/>
      <c r="I3" s="29" t="s">
        <v>8</v>
      </c>
      <c r="J3" s="30"/>
      <c r="K3" s="30"/>
      <c r="L3" s="30"/>
      <c r="M3" s="30"/>
      <c r="N3" s="30"/>
      <c r="O3" s="31"/>
      <c r="P3" s="35" t="s">
        <v>15</v>
      </c>
      <c r="Q3" s="22" t="s">
        <v>16</v>
      </c>
    </row>
    <row r="4" spans="1:17" ht="52.5" customHeight="1">
      <c r="A4" s="18"/>
      <c r="B4" s="18"/>
      <c r="C4" s="8" t="s">
        <v>1</v>
      </c>
      <c r="D4" s="10" t="s">
        <v>47</v>
      </c>
      <c r="E4" s="8" t="s">
        <v>3</v>
      </c>
      <c r="F4" s="11" t="s">
        <v>5</v>
      </c>
      <c r="G4" s="11" t="s">
        <v>6</v>
      </c>
      <c r="H4" s="11" t="s">
        <v>7</v>
      </c>
      <c r="I4" s="7" t="s">
        <v>48</v>
      </c>
      <c r="J4" s="7" t="s">
        <v>44</v>
      </c>
      <c r="K4" s="7" t="s">
        <v>36</v>
      </c>
      <c r="L4" s="7" t="s">
        <v>11</v>
      </c>
      <c r="M4" s="7" t="s">
        <v>12</v>
      </c>
      <c r="N4" s="7" t="s">
        <v>13</v>
      </c>
      <c r="O4" s="7" t="s">
        <v>49</v>
      </c>
      <c r="P4" s="36"/>
      <c r="Q4" s="22"/>
    </row>
    <row r="5" spans="1:17" ht="22.5" customHeight="1">
      <c r="A5" s="19" t="s">
        <v>20</v>
      </c>
      <c r="B5" s="2" t="s">
        <v>17</v>
      </c>
      <c r="C5" s="5">
        <v>1</v>
      </c>
      <c r="D5" s="5">
        <v>0</v>
      </c>
      <c r="E5" s="5">
        <v>0</v>
      </c>
      <c r="F5" s="5">
        <v>0</v>
      </c>
      <c r="G5" s="5">
        <v>22</v>
      </c>
      <c r="H5" s="5">
        <v>48</v>
      </c>
      <c r="I5" s="5">
        <v>19</v>
      </c>
      <c r="J5" s="5">
        <v>0</v>
      </c>
      <c r="K5" s="5">
        <v>0</v>
      </c>
      <c r="L5" s="5">
        <v>0</v>
      </c>
      <c r="M5" s="5">
        <v>0</v>
      </c>
      <c r="N5" s="5">
        <v>10</v>
      </c>
      <c r="O5" s="5">
        <v>0</v>
      </c>
      <c r="P5" s="5">
        <v>1</v>
      </c>
      <c r="Q5" s="5">
        <f aca="true" t="shared" si="0" ref="Q5:Q45">SUM(C5:P5)</f>
        <v>101</v>
      </c>
    </row>
    <row r="6" spans="1:17" ht="22.5" customHeight="1">
      <c r="A6" s="20"/>
      <c r="B6" s="2" t="s">
        <v>18</v>
      </c>
      <c r="C6" s="5">
        <v>0</v>
      </c>
      <c r="D6" s="5">
        <v>0</v>
      </c>
      <c r="E6" s="5">
        <v>0</v>
      </c>
      <c r="F6" s="5">
        <v>0</v>
      </c>
      <c r="G6" s="5">
        <v>2</v>
      </c>
      <c r="H6" s="5">
        <v>23</v>
      </c>
      <c r="I6" s="5">
        <v>30</v>
      </c>
      <c r="J6" s="5">
        <v>0</v>
      </c>
      <c r="K6" s="5">
        <v>0</v>
      </c>
      <c r="L6" s="5">
        <v>2</v>
      </c>
      <c r="M6" s="5">
        <v>0</v>
      </c>
      <c r="N6" s="5">
        <v>19</v>
      </c>
      <c r="O6" s="5">
        <v>0</v>
      </c>
      <c r="P6" s="5">
        <v>0</v>
      </c>
      <c r="Q6" s="5">
        <f t="shared" si="0"/>
        <v>76</v>
      </c>
    </row>
    <row r="7" spans="1:17" ht="22.5" customHeight="1">
      <c r="A7" s="21"/>
      <c r="B7" s="2" t="s">
        <v>19</v>
      </c>
      <c r="C7" s="5">
        <f aca="true" t="shared" si="1" ref="C7:P7">SUM(C5:C6)</f>
        <v>1</v>
      </c>
      <c r="D7" s="5">
        <f t="shared" si="1"/>
        <v>0</v>
      </c>
      <c r="E7" s="5">
        <f t="shared" si="1"/>
        <v>0</v>
      </c>
      <c r="F7" s="5">
        <f t="shared" si="1"/>
        <v>0</v>
      </c>
      <c r="G7" s="5">
        <f t="shared" si="1"/>
        <v>24</v>
      </c>
      <c r="H7" s="5">
        <f t="shared" si="1"/>
        <v>71</v>
      </c>
      <c r="I7" s="5">
        <f t="shared" si="1"/>
        <v>49</v>
      </c>
      <c r="J7" s="5">
        <f t="shared" si="1"/>
        <v>0</v>
      </c>
      <c r="K7" s="5">
        <f t="shared" si="1"/>
        <v>0</v>
      </c>
      <c r="L7" s="5">
        <f t="shared" si="1"/>
        <v>2</v>
      </c>
      <c r="M7" s="5">
        <f t="shared" si="1"/>
        <v>0</v>
      </c>
      <c r="N7" s="5">
        <f t="shared" si="1"/>
        <v>29</v>
      </c>
      <c r="O7" s="5">
        <f t="shared" si="1"/>
        <v>0</v>
      </c>
      <c r="P7" s="5">
        <f t="shared" si="1"/>
        <v>1</v>
      </c>
      <c r="Q7" s="5">
        <f t="shared" si="0"/>
        <v>177</v>
      </c>
    </row>
    <row r="8" spans="1:17" ht="22.5" customHeight="1">
      <c r="A8" s="19" t="s">
        <v>21</v>
      </c>
      <c r="B8" s="2" t="s">
        <v>17</v>
      </c>
      <c r="C8" s="5">
        <v>6</v>
      </c>
      <c r="D8" s="5">
        <v>0</v>
      </c>
      <c r="E8" s="5">
        <v>3</v>
      </c>
      <c r="F8" s="5">
        <v>0</v>
      </c>
      <c r="G8" s="5">
        <v>89</v>
      </c>
      <c r="H8" s="5">
        <v>191</v>
      </c>
      <c r="I8" s="5">
        <v>75</v>
      </c>
      <c r="J8" s="5">
        <v>3</v>
      </c>
      <c r="K8" s="5">
        <v>1</v>
      </c>
      <c r="L8" s="5">
        <v>16</v>
      </c>
      <c r="M8" s="5">
        <v>4</v>
      </c>
      <c r="N8" s="5">
        <v>120</v>
      </c>
      <c r="O8" s="5">
        <v>11</v>
      </c>
      <c r="P8" s="5">
        <v>1</v>
      </c>
      <c r="Q8" s="5">
        <f t="shared" si="0"/>
        <v>520</v>
      </c>
    </row>
    <row r="9" spans="1:17" ht="22.5" customHeight="1">
      <c r="A9" s="20"/>
      <c r="B9" s="2" t="s">
        <v>18</v>
      </c>
      <c r="C9" s="5">
        <v>3</v>
      </c>
      <c r="D9" s="5">
        <v>0</v>
      </c>
      <c r="E9" s="5">
        <v>0</v>
      </c>
      <c r="F9" s="5">
        <v>0</v>
      </c>
      <c r="G9" s="5">
        <v>16</v>
      </c>
      <c r="H9" s="5">
        <v>125</v>
      </c>
      <c r="I9" s="5">
        <v>105</v>
      </c>
      <c r="J9" s="5">
        <v>17</v>
      </c>
      <c r="K9" s="5">
        <v>1</v>
      </c>
      <c r="L9" s="5">
        <v>17</v>
      </c>
      <c r="M9" s="5">
        <v>0</v>
      </c>
      <c r="N9" s="5">
        <v>243</v>
      </c>
      <c r="O9" s="5">
        <v>19</v>
      </c>
      <c r="P9" s="5">
        <v>2</v>
      </c>
      <c r="Q9" s="5">
        <f t="shared" si="0"/>
        <v>548</v>
      </c>
    </row>
    <row r="10" spans="1:17" ht="22.5" customHeight="1">
      <c r="A10" s="21"/>
      <c r="B10" s="2" t="s">
        <v>19</v>
      </c>
      <c r="C10" s="5">
        <f aca="true" t="shared" si="2" ref="C10:P10">SUM(C8:C9)</f>
        <v>9</v>
      </c>
      <c r="D10" s="5">
        <f t="shared" si="2"/>
        <v>0</v>
      </c>
      <c r="E10" s="5">
        <f t="shared" si="2"/>
        <v>3</v>
      </c>
      <c r="F10" s="5">
        <f t="shared" si="2"/>
        <v>0</v>
      </c>
      <c r="G10" s="5">
        <f t="shared" si="2"/>
        <v>105</v>
      </c>
      <c r="H10" s="5">
        <f t="shared" si="2"/>
        <v>316</v>
      </c>
      <c r="I10" s="5">
        <f t="shared" si="2"/>
        <v>180</v>
      </c>
      <c r="J10" s="5">
        <f t="shared" si="2"/>
        <v>20</v>
      </c>
      <c r="K10" s="5">
        <f t="shared" si="2"/>
        <v>2</v>
      </c>
      <c r="L10" s="5">
        <f t="shared" si="2"/>
        <v>33</v>
      </c>
      <c r="M10" s="5">
        <f t="shared" si="2"/>
        <v>4</v>
      </c>
      <c r="N10" s="5">
        <f t="shared" si="2"/>
        <v>363</v>
      </c>
      <c r="O10" s="5">
        <f t="shared" si="2"/>
        <v>30</v>
      </c>
      <c r="P10" s="5">
        <f t="shared" si="2"/>
        <v>3</v>
      </c>
      <c r="Q10" s="5">
        <f t="shared" si="0"/>
        <v>1068</v>
      </c>
    </row>
    <row r="11" spans="1:17" ht="22.5" customHeight="1">
      <c r="A11" s="19" t="s">
        <v>22</v>
      </c>
      <c r="B11" s="2" t="s">
        <v>17</v>
      </c>
      <c r="C11" s="5">
        <v>10</v>
      </c>
      <c r="D11" s="5">
        <v>0</v>
      </c>
      <c r="E11" s="5">
        <v>5</v>
      </c>
      <c r="F11" s="5">
        <v>0</v>
      </c>
      <c r="G11" s="5">
        <v>90</v>
      </c>
      <c r="H11" s="5">
        <v>279</v>
      </c>
      <c r="I11" s="5">
        <v>104</v>
      </c>
      <c r="J11" s="5">
        <v>8</v>
      </c>
      <c r="K11" s="5">
        <v>2</v>
      </c>
      <c r="L11" s="5">
        <v>41</v>
      </c>
      <c r="M11" s="5">
        <v>4</v>
      </c>
      <c r="N11" s="5">
        <v>196</v>
      </c>
      <c r="O11" s="5">
        <v>28</v>
      </c>
      <c r="P11" s="5">
        <v>2</v>
      </c>
      <c r="Q11" s="5">
        <f t="shared" si="0"/>
        <v>769</v>
      </c>
    </row>
    <row r="12" spans="1:17" ht="22.5" customHeight="1">
      <c r="A12" s="20"/>
      <c r="B12" s="2" t="s">
        <v>18</v>
      </c>
      <c r="C12" s="5">
        <v>7</v>
      </c>
      <c r="D12" s="5">
        <v>0</v>
      </c>
      <c r="E12" s="5">
        <v>1</v>
      </c>
      <c r="F12" s="5">
        <v>0</v>
      </c>
      <c r="G12" s="5">
        <v>19</v>
      </c>
      <c r="H12" s="5">
        <v>121</v>
      </c>
      <c r="I12" s="5">
        <v>134</v>
      </c>
      <c r="J12" s="5">
        <v>17</v>
      </c>
      <c r="K12" s="5">
        <v>2</v>
      </c>
      <c r="L12" s="5">
        <v>20</v>
      </c>
      <c r="M12" s="5">
        <v>0</v>
      </c>
      <c r="N12" s="5">
        <v>242</v>
      </c>
      <c r="O12" s="5">
        <v>20</v>
      </c>
      <c r="P12" s="5">
        <v>1</v>
      </c>
      <c r="Q12" s="5">
        <f t="shared" si="0"/>
        <v>584</v>
      </c>
    </row>
    <row r="13" spans="1:17" ht="22.5" customHeight="1">
      <c r="A13" s="21"/>
      <c r="B13" s="2" t="s">
        <v>19</v>
      </c>
      <c r="C13" s="5">
        <f aca="true" t="shared" si="3" ref="C13:P13">SUM(C11:C12)</f>
        <v>17</v>
      </c>
      <c r="D13" s="5">
        <f t="shared" si="3"/>
        <v>0</v>
      </c>
      <c r="E13" s="5">
        <f t="shared" si="3"/>
        <v>6</v>
      </c>
      <c r="F13" s="5">
        <f t="shared" si="3"/>
        <v>0</v>
      </c>
      <c r="G13" s="5">
        <f t="shared" si="3"/>
        <v>109</v>
      </c>
      <c r="H13" s="5">
        <f t="shared" si="3"/>
        <v>400</v>
      </c>
      <c r="I13" s="5">
        <f t="shared" si="3"/>
        <v>238</v>
      </c>
      <c r="J13" s="5">
        <f t="shared" si="3"/>
        <v>25</v>
      </c>
      <c r="K13" s="5">
        <f t="shared" si="3"/>
        <v>4</v>
      </c>
      <c r="L13" s="5">
        <f t="shared" si="3"/>
        <v>61</v>
      </c>
      <c r="M13" s="5">
        <f t="shared" si="3"/>
        <v>4</v>
      </c>
      <c r="N13" s="5">
        <f t="shared" si="3"/>
        <v>438</v>
      </c>
      <c r="O13" s="5">
        <f t="shared" si="3"/>
        <v>48</v>
      </c>
      <c r="P13" s="5">
        <f t="shared" si="3"/>
        <v>3</v>
      </c>
      <c r="Q13" s="5">
        <f t="shared" si="0"/>
        <v>1353</v>
      </c>
    </row>
    <row r="14" spans="1:17" ht="22.5" customHeight="1">
      <c r="A14" s="19" t="s">
        <v>23</v>
      </c>
      <c r="B14" s="2" t="s">
        <v>17</v>
      </c>
      <c r="C14" s="5">
        <v>14</v>
      </c>
      <c r="D14" s="5">
        <v>0</v>
      </c>
      <c r="E14" s="5">
        <v>4</v>
      </c>
      <c r="F14" s="5">
        <v>0</v>
      </c>
      <c r="G14" s="5">
        <v>65</v>
      </c>
      <c r="H14" s="5">
        <v>243</v>
      </c>
      <c r="I14" s="5">
        <v>73</v>
      </c>
      <c r="J14" s="5">
        <v>5</v>
      </c>
      <c r="K14" s="5">
        <v>0</v>
      </c>
      <c r="L14" s="5">
        <v>39</v>
      </c>
      <c r="M14" s="5">
        <v>2</v>
      </c>
      <c r="N14" s="5">
        <v>172</v>
      </c>
      <c r="O14" s="5">
        <v>33</v>
      </c>
      <c r="P14" s="5">
        <v>1</v>
      </c>
      <c r="Q14" s="5">
        <f t="shared" si="0"/>
        <v>651</v>
      </c>
    </row>
    <row r="15" spans="1:17" ht="22.5" customHeight="1">
      <c r="A15" s="20"/>
      <c r="B15" s="2" t="s">
        <v>18</v>
      </c>
      <c r="C15" s="5">
        <v>14</v>
      </c>
      <c r="D15" s="5">
        <v>0</v>
      </c>
      <c r="E15" s="5">
        <v>1</v>
      </c>
      <c r="F15" s="5">
        <v>0</v>
      </c>
      <c r="G15" s="5">
        <v>23</v>
      </c>
      <c r="H15" s="5">
        <v>104</v>
      </c>
      <c r="I15" s="5">
        <v>94</v>
      </c>
      <c r="J15" s="5">
        <v>14</v>
      </c>
      <c r="K15" s="5">
        <v>0</v>
      </c>
      <c r="L15" s="5">
        <v>12</v>
      </c>
      <c r="M15" s="5">
        <v>0</v>
      </c>
      <c r="N15" s="5">
        <v>208</v>
      </c>
      <c r="O15" s="5">
        <v>9</v>
      </c>
      <c r="P15" s="5">
        <v>1</v>
      </c>
      <c r="Q15" s="5">
        <f t="shared" si="0"/>
        <v>480</v>
      </c>
    </row>
    <row r="16" spans="1:17" ht="22.5" customHeight="1">
      <c r="A16" s="21"/>
      <c r="B16" s="2" t="s">
        <v>19</v>
      </c>
      <c r="C16" s="5">
        <f aca="true" t="shared" si="4" ref="C16:P16">SUM(C14:C15)</f>
        <v>28</v>
      </c>
      <c r="D16" s="5">
        <f t="shared" si="4"/>
        <v>0</v>
      </c>
      <c r="E16" s="5">
        <f t="shared" si="4"/>
        <v>5</v>
      </c>
      <c r="F16" s="5">
        <f t="shared" si="4"/>
        <v>0</v>
      </c>
      <c r="G16" s="5">
        <f t="shared" si="4"/>
        <v>88</v>
      </c>
      <c r="H16" s="5">
        <f t="shared" si="4"/>
        <v>347</v>
      </c>
      <c r="I16" s="5">
        <f t="shared" si="4"/>
        <v>167</v>
      </c>
      <c r="J16" s="5">
        <f t="shared" si="4"/>
        <v>19</v>
      </c>
      <c r="K16" s="5">
        <f t="shared" si="4"/>
        <v>0</v>
      </c>
      <c r="L16" s="5">
        <f t="shared" si="4"/>
        <v>51</v>
      </c>
      <c r="M16" s="5">
        <f t="shared" si="4"/>
        <v>2</v>
      </c>
      <c r="N16" s="5">
        <f t="shared" si="4"/>
        <v>380</v>
      </c>
      <c r="O16" s="5">
        <f t="shared" si="4"/>
        <v>42</v>
      </c>
      <c r="P16" s="5">
        <f t="shared" si="4"/>
        <v>2</v>
      </c>
      <c r="Q16" s="5">
        <f t="shared" si="0"/>
        <v>1131</v>
      </c>
    </row>
    <row r="17" spans="1:17" ht="22.5" customHeight="1">
      <c r="A17" s="19" t="s">
        <v>24</v>
      </c>
      <c r="B17" s="2" t="s">
        <v>17</v>
      </c>
      <c r="C17" s="5">
        <v>10</v>
      </c>
      <c r="D17" s="5">
        <v>0</v>
      </c>
      <c r="E17" s="5">
        <v>5</v>
      </c>
      <c r="F17" s="5">
        <v>0</v>
      </c>
      <c r="G17" s="5">
        <v>62</v>
      </c>
      <c r="H17" s="5">
        <v>229</v>
      </c>
      <c r="I17" s="5">
        <v>72</v>
      </c>
      <c r="J17" s="5">
        <v>11</v>
      </c>
      <c r="K17" s="5">
        <v>1</v>
      </c>
      <c r="L17" s="5">
        <v>56</v>
      </c>
      <c r="M17" s="5">
        <v>10</v>
      </c>
      <c r="N17" s="5">
        <v>194</v>
      </c>
      <c r="O17" s="5">
        <v>52</v>
      </c>
      <c r="P17" s="5">
        <v>2</v>
      </c>
      <c r="Q17" s="5">
        <f t="shared" si="0"/>
        <v>704</v>
      </c>
    </row>
    <row r="18" spans="1:17" ht="22.5" customHeight="1">
      <c r="A18" s="20"/>
      <c r="B18" s="2" t="s">
        <v>18</v>
      </c>
      <c r="C18" s="5">
        <v>11</v>
      </c>
      <c r="D18" s="5">
        <v>0</v>
      </c>
      <c r="E18" s="5">
        <v>3</v>
      </c>
      <c r="F18" s="5">
        <v>0</v>
      </c>
      <c r="G18" s="5">
        <v>21</v>
      </c>
      <c r="H18" s="5">
        <v>83</v>
      </c>
      <c r="I18" s="5">
        <v>99</v>
      </c>
      <c r="J18" s="5">
        <v>16</v>
      </c>
      <c r="K18" s="5">
        <v>4</v>
      </c>
      <c r="L18" s="5">
        <v>9</v>
      </c>
      <c r="M18" s="5">
        <v>2</v>
      </c>
      <c r="N18" s="5">
        <v>229</v>
      </c>
      <c r="O18" s="5">
        <v>13</v>
      </c>
      <c r="P18" s="5">
        <v>2</v>
      </c>
      <c r="Q18" s="5">
        <f t="shared" si="0"/>
        <v>492</v>
      </c>
    </row>
    <row r="19" spans="1:17" ht="22.5" customHeight="1">
      <c r="A19" s="21"/>
      <c r="B19" s="2" t="s">
        <v>19</v>
      </c>
      <c r="C19" s="5">
        <f aca="true" t="shared" si="5" ref="C19:P19">SUM(C17:C18)</f>
        <v>21</v>
      </c>
      <c r="D19" s="5">
        <f t="shared" si="5"/>
        <v>0</v>
      </c>
      <c r="E19" s="5">
        <f t="shared" si="5"/>
        <v>8</v>
      </c>
      <c r="F19" s="5">
        <f t="shared" si="5"/>
        <v>0</v>
      </c>
      <c r="G19" s="5">
        <f t="shared" si="5"/>
        <v>83</v>
      </c>
      <c r="H19" s="5">
        <f t="shared" si="5"/>
        <v>312</v>
      </c>
      <c r="I19" s="5">
        <f t="shared" si="5"/>
        <v>171</v>
      </c>
      <c r="J19" s="5">
        <f t="shared" si="5"/>
        <v>27</v>
      </c>
      <c r="K19" s="5">
        <f t="shared" si="5"/>
        <v>5</v>
      </c>
      <c r="L19" s="5">
        <f t="shared" si="5"/>
        <v>65</v>
      </c>
      <c r="M19" s="5">
        <f t="shared" si="5"/>
        <v>12</v>
      </c>
      <c r="N19" s="5">
        <f t="shared" si="5"/>
        <v>423</v>
      </c>
      <c r="O19" s="5">
        <f t="shared" si="5"/>
        <v>65</v>
      </c>
      <c r="P19" s="5">
        <f t="shared" si="5"/>
        <v>4</v>
      </c>
      <c r="Q19" s="5">
        <f t="shared" si="0"/>
        <v>1196</v>
      </c>
    </row>
    <row r="20" spans="1:17" ht="22.5" customHeight="1">
      <c r="A20" s="16" t="s">
        <v>25</v>
      </c>
      <c r="B20" s="2" t="s">
        <v>17</v>
      </c>
      <c r="C20" s="5">
        <v>25</v>
      </c>
      <c r="D20" s="5">
        <v>0</v>
      </c>
      <c r="E20" s="5">
        <v>2</v>
      </c>
      <c r="F20" s="5">
        <v>0</v>
      </c>
      <c r="G20" s="5">
        <v>114</v>
      </c>
      <c r="H20" s="5">
        <v>209</v>
      </c>
      <c r="I20" s="5">
        <v>96</v>
      </c>
      <c r="J20" s="5">
        <v>17</v>
      </c>
      <c r="K20" s="5">
        <v>3</v>
      </c>
      <c r="L20" s="5">
        <v>57</v>
      </c>
      <c r="M20" s="5">
        <v>10</v>
      </c>
      <c r="N20" s="5">
        <v>187</v>
      </c>
      <c r="O20" s="5">
        <v>75</v>
      </c>
      <c r="P20" s="5">
        <v>0</v>
      </c>
      <c r="Q20" s="5">
        <f t="shared" si="0"/>
        <v>795</v>
      </c>
    </row>
    <row r="21" spans="1:17" ht="22.5" customHeight="1">
      <c r="A21" s="17"/>
      <c r="B21" s="2" t="s">
        <v>18</v>
      </c>
      <c r="C21" s="5">
        <v>24</v>
      </c>
      <c r="D21" s="5">
        <v>0</v>
      </c>
      <c r="E21" s="5">
        <v>3</v>
      </c>
      <c r="F21" s="5">
        <v>0</v>
      </c>
      <c r="G21" s="5">
        <v>19</v>
      </c>
      <c r="H21" s="5">
        <v>104</v>
      </c>
      <c r="I21" s="5">
        <v>161</v>
      </c>
      <c r="J21" s="5">
        <v>16</v>
      </c>
      <c r="K21" s="5">
        <v>3</v>
      </c>
      <c r="L21" s="5">
        <v>7</v>
      </c>
      <c r="M21" s="5">
        <v>0</v>
      </c>
      <c r="N21" s="5">
        <v>247</v>
      </c>
      <c r="O21" s="5">
        <v>9</v>
      </c>
      <c r="P21" s="5">
        <v>1</v>
      </c>
      <c r="Q21" s="5">
        <f t="shared" si="0"/>
        <v>594</v>
      </c>
    </row>
    <row r="22" spans="1:17" ht="22.5" customHeight="1">
      <c r="A22" s="18"/>
      <c r="B22" s="2" t="s">
        <v>19</v>
      </c>
      <c r="C22" s="5">
        <f aca="true" t="shared" si="6" ref="C22:P22">SUM(C20:C21)</f>
        <v>49</v>
      </c>
      <c r="D22" s="5">
        <f t="shared" si="6"/>
        <v>0</v>
      </c>
      <c r="E22" s="5">
        <f t="shared" si="6"/>
        <v>5</v>
      </c>
      <c r="F22" s="5">
        <f t="shared" si="6"/>
        <v>0</v>
      </c>
      <c r="G22" s="5">
        <f t="shared" si="6"/>
        <v>133</v>
      </c>
      <c r="H22" s="5">
        <f t="shared" si="6"/>
        <v>313</v>
      </c>
      <c r="I22" s="5">
        <f t="shared" si="6"/>
        <v>257</v>
      </c>
      <c r="J22" s="5">
        <f t="shared" si="6"/>
        <v>33</v>
      </c>
      <c r="K22" s="5">
        <f t="shared" si="6"/>
        <v>6</v>
      </c>
      <c r="L22" s="5">
        <f t="shared" si="6"/>
        <v>64</v>
      </c>
      <c r="M22" s="5">
        <f t="shared" si="6"/>
        <v>10</v>
      </c>
      <c r="N22" s="5">
        <f t="shared" si="6"/>
        <v>434</v>
      </c>
      <c r="O22" s="5">
        <f t="shared" si="6"/>
        <v>84</v>
      </c>
      <c r="P22" s="5">
        <f t="shared" si="6"/>
        <v>1</v>
      </c>
      <c r="Q22" s="5">
        <f t="shared" si="0"/>
        <v>1389</v>
      </c>
    </row>
    <row r="23" spans="1:17" ht="22.5" customHeight="1">
      <c r="A23" s="19" t="s">
        <v>26</v>
      </c>
      <c r="B23" s="2" t="s">
        <v>17</v>
      </c>
      <c r="C23" s="5">
        <v>26</v>
      </c>
      <c r="D23" s="5">
        <v>0</v>
      </c>
      <c r="E23" s="5">
        <v>12</v>
      </c>
      <c r="F23" s="5">
        <v>0</v>
      </c>
      <c r="G23" s="5">
        <v>143</v>
      </c>
      <c r="H23" s="5">
        <v>167</v>
      </c>
      <c r="I23" s="5">
        <v>126</v>
      </c>
      <c r="J23" s="5">
        <v>9</v>
      </c>
      <c r="K23" s="5">
        <v>5</v>
      </c>
      <c r="L23" s="5">
        <v>71</v>
      </c>
      <c r="M23" s="5">
        <v>4</v>
      </c>
      <c r="N23" s="5">
        <v>189</v>
      </c>
      <c r="O23" s="5">
        <v>65</v>
      </c>
      <c r="P23" s="5">
        <v>1</v>
      </c>
      <c r="Q23" s="5">
        <f t="shared" si="0"/>
        <v>818</v>
      </c>
    </row>
    <row r="24" spans="1:17" ht="22.5" customHeight="1">
      <c r="A24" s="20"/>
      <c r="B24" s="2" t="s">
        <v>18</v>
      </c>
      <c r="C24" s="5">
        <v>28</v>
      </c>
      <c r="D24" s="5">
        <v>0</v>
      </c>
      <c r="E24" s="5">
        <v>3</v>
      </c>
      <c r="F24" s="5">
        <v>0</v>
      </c>
      <c r="G24" s="5">
        <v>29</v>
      </c>
      <c r="H24" s="5">
        <v>113</v>
      </c>
      <c r="I24" s="5">
        <v>169</v>
      </c>
      <c r="J24" s="5">
        <v>21</v>
      </c>
      <c r="K24" s="5">
        <v>3</v>
      </c>
      <c r="L24" s="5">
        <v>13</v>
      </c>
      <c r="M24" s="5">
        <v>0</v>
      </c>
      <c r="N24" s="5">
        <v>252</v>
      </c>
      <c r="O24" s="5">
        <v>9</v>
      </c>
      <c r="P24" s="5">
        <v>4</v>
      </c>
      <c r="Q24" s="5">
        <f t="shared" si="0"/>
        <v>644</v>
      </c>
    </row>
    <row r="25" spans="1:17" ht="22.5" customHeight="1">
      <c r="A25" s="21"/>
      <c r="B25" s="2" t="s">
        <v>19</v>
      </c>
      <c r="C25" s="5">
        <f aca="true" t="shared" si="7" ref="C25:P25">SUM(C23:C24)</f>
        <v>54</v>
      </c>
      <c r="D25" s="5">
        <f t="shared" si="7"/>
        <v>0</v>
      </c>
      <c r="E25" s="5">
        <f t="shared" si="7"/>
        <v>15</v>
      </c>
      <c r="F25" s="5">
        <f t="shared" si="7"/>
        <v>0</v>
      </c>
      <c r="G25" s="5">
        <f t="shared" si="7"/>
        <v>172</v>
      </c>
      <c r="H25" s="5">
        <f t="shared" si="7"/>
        <v>280</v>
      </c>
      <c r="I25" s="5">
        <f t="shared" si="7"/>
        <v>295</v>
      </c>
      <c r="J25" s="5">
        <f t="shared" si="7"/>
        <v>30</v>
      </c>
      <c r="K25" s="5">
        <f t="shared" si="7"/>
        <v>8</v>
      </c>
      <c r="L25" s="5">
        <f t="shared" si="7"/>
        <v>84</v>
      </c>
      <c r="M25" s="5">
        <f t="shared" si="7"/>
        <v>4</v>
      </c>
      <c r="N25" s="5">
        <f t="shared" si="7"/>
        <v>441</v>
      </c>
      <c r="O25" s="5">
        <f t="shared" si="7"/>
        <v>74</v>
      </c>
      <c r="P25" s="5">
        <f t="shared" si="7"/>
        <v>5</v>
      </c>
      <c r="Q25" s="5">
        <f t="shared" si="0"/>
        <v>1462</v>
      </c>
    </row>
    <row r="26" spans="1:17" ht="22.5" customHeight="1">
      <c r="A26" s="16" t="s">
        <v>27</v>
      </c>
      <c r="B26" s="2" t="s">
        <v>17</v>
      </c>
      <c r="C26" s="5">
        <v>62</v>
      </c>
      <c r="D26" s="5">
        <v>0</v>
      </c>
      <c r="E26" s="5">
        <v>17</v>
      </c>
      <c r="F26" s="5">
        <v>0</v>
      </c>
      <c r="G26" s="5">
        <v>171</v>
      </c>
      <c r="H26" s="5">
        <v>159</v>
      </c>
      <c r="I26" s="5">
        <v>135</v>
      </c>
      <c r="J26" s="5">
        <v>18</v>
      </c>
      <c r="K26" s="5">
        <v>5</v>
      </c>
      <c r="L26" s="5">
        <v>112</v>
      </c>
      <c r="M26" s="5">
        <v>11</v>
      </c>
      <c r="N26" s="5">
        <v>170</v>
      </c>
      <c r="O26" s="5">
        <v>82</v>
      </c>
      <c r="P26" s="5">
        <v>1</v>
      </c>
      <c r="Q26" s="5">
        <f t="shared" si="0"/>
        <v>943</v>
      </c>
    </row>
    <row r="27" spans="1:17" ht="22.5" customHeight="1">
      <c r="A27" s="17"/>
      <c r="B27" s="2" t="s">
        <v>18</v>
      </c>
      <c r="C27" s="5">
        <v>65</v>
      </c>
      <c r="D27" s="5">
        <v>0</v>
      </c>
      <c r="E27" s="5">
        <v>11</v>
      </c>
      <c r="F27" s="5">
        <v>0</v>
      </c>
      <c r="G27" s="5">
        <v>25</v>
      </c>
      <c r="H27" s="5">
        <v>109</v>
      </c>
      <c r="I27" s="5">
        <v>223</v>
      </c>
      <c r="J27" s="5">
        <v>9</v>
      </c>
      <c r="K27" s="5">
        <v>4</v>
      </c>
      <c r="L27" s="5">
        <v>13</v>
      </c>
      <c r="M27" s="5">
        <v>1</v>
      </c>
      <c r="N27" s="5">
        <v>243</v>
      </c>
      <c r="O27" s="5">
        <v>19</v>
      </c>
      <c r="P27" s="5">
        <v>1</v>
      </c>
      <c r="Q27" s="5">
        <f t="shared" si="0"/>
        <v>723</v>
      </c>
    </row>
    <row r="28" spans="1:17" ht="22.5" customHeight="1">
      <c r="A28" s="18"/>
      <c r="B28" s="2" t="s">
        <v>19</v>
      </c>
      <c r="C28" s="5">
        <f aca="true" t="shared" si="8" ref="C28:P28">SUM(C26:C27)</f>
        <v>127</v>
      </c>
      <c r="D28" s="5">
        <f t="shared" si="8"/>
        <v>0</v>
      </c>
      <c r="E28" s="5">
        <f t="shared" si="8"/>
        <v>28</v>
      </c>
      <c r="F28" s="5">
        <f t="shared" si="8"/>
        <v>0</v>
      </c>
      <c r="G28" s="5">
        <f t="shared" si="8"/>
        <v>196</v>
      </c>
      <c r="H28" s="5">
        <f t="shared" si="8"/>
        <v>268</v>
      </c>
      <c r="I28" s="5">
        <f t="shared" si="8"/>
        <v>358</v>
      </c>
      <c r="J28" s="5">
        <f t="shared" si="8"/>
        <v>27</v>
      </c>
      <c r="K28" s="5">
        <f>SUM(K26:K27)</f>
        <v>9</v>
      </c>
      <c r="L28" s="5">
        <f>SUM(L26:L27)</f>
        <v>125</v>
      </c>
      <c r="M28" s="5">
        <f t="shared" si="8"/>
        <v>12</v>
      </c>
      <c r="N28" s="5">
        <f t="shared" si="8"/>
        <v>413</v>
      </c>
      <c r="O28" s="5">
        <f t="shared" si="8"/>
        <v>101</v>
      </c>
      <c r="P28" s="5">
        <f t="shared" si="8"/>
        <v>2</v>
      </c>
      <c r="Q28" s="5">
        <f t="shared" si="0"/>
        <v>1666</v>
      </c>
    </row>
    <row r="29" spans="1:17" ht="22.5" customHeight="1">
      <c r="A29" s="16" t="s">
        <v>28</v>
      </c>
      <c r="B29" s="2" t="s">
        <v>17</v>
      </c>
      <c r="C29" s="5">
        <v>49</v>
      </c>
      <c r="D29" s="5">
        <v>0</v>
      </c>
      <c r="E29" s="5">
        <v>26</v>
      </c>
      <c r="F29" s="5">
        <v>0</v>
      </c>
      <c r="G29" s="5">
        <v>126</v>
      </c>
      <c r="H29" s="5">
        <v>89</v>
      </c>
      <c r="I29" s="5">
        <v>106</v>
      </c>
      <c r="J29" s="5">
        <v>17</v>
      </c>
      <c r="K29" s="5">
        <v>9</v>
      </c>
      <c r="L29" s="5">
        <v>79</v>
      </c>
      <c r="M29" s="5">
        <v>8</v>
      </c>
      <c r="N29" s="5">
        <v>171</v>
      </c>
      <c r="O29" s="5">
        <v>36</v>
      </c>
      <c r="P29" s="5">
        <v>4</v>
      </c>
      <c r="Q29" s="5">
        <f t="shared" si="0"/>
        <v>720</v>
      </c>
    </row>
    <row r="30" spans="1:17" ht="22.5" customHeight="1">
      <c r="A30" s="17"/>
      <c r="B30" s="2" t="s">
        <v>18</v>
      </c>
      <c r="C30" s="6">
        <v>71</v>
      </c>
      <c r="D30" s="6">
        <v>0</v>
      </c>
      <c r="E30" s="6">
        <v>13</v>
      </c>
      <c r="F30" s="6">
        <v>0</v>
      </c>
      <c r="G30" s="6">
        <v>18</v>
      </c>
      <c r="H30" s="6">
        <v>68</v>
      </c>
      <c r="I30" s="6">
        <v>108</v>
      </c>
      <c r="J30" s="6">
        <v>7</v>
      </c>
      <c r="K30" s="6">
        <v>1</v>
      </c>
      <c r="L30" s="6">
        <v>3</v>
      </c>
      <c r="M30" s="6">
        <v>0</v>
      </c>
      <c r="N30" s="6">
        <v>174</v>
      </c>
      <c r="O30" s="6">
        <v>12</v>
      </c>
      <c r="P30" s="6">
        <v>2</v>
      </c>
      <c r="Q30" s="5">
        <f t="shared" si="0"/>
        <v>477</v>
      </c>
    </row>
    <row r="31" spans="1:17" ht="22.5" customHeight="1">
      <c r="A31" s="18"/>
      <c r="B31" s="2" t="s">
        <v>19</v>
      </c>
      <c r="C31" s="5">
        <f aca="true" t="shared" si="9" ref="C31:P31">SUM(C29:C30)</f>
        <v>120</v>
      </c>
      <c r="D31" s="5">
        <f t="shared" si="9"/>
        <v>0</v>
      </c>
      <c r="E31" s="5">
        <f t="shared" si="9"/>
        <v>39</v>
      </c>
      <c r="F31" s="5">
        <f t="shared" si="9"/>
        <v>0</v>
      </c>
      <c r="G31" s="5">
        <f t="shared" si="9"/>
        <v>144</v>
      </c>
      <c r="H31" s="5">
        <f t="shared" si="9"/>
        <v>157</v>
      </c>
      <c r="I31" s="5">
        <f t="shared" si="9"/>
        <v>214</v>
      </c>
      <c r="J31" s="5">
        <f t="shared" si="9"/>
        <v>24</v>
      </c>
      <c r="K31" s="5">
        <f t="shared" si="9"/>
        <v>10</v>
      </c>
      <c r="L31" s="5">
        <f t="shared" si="9"/>
        <v>82</v>
      </c>
      <c r="M31" s="5">
        <f t="shared" si="9"/>
        <v>8</v>
      </c>
      <c r="N31" s="5">
        <f t="shared" si="9"/>
        <v>345</v>
      </c>
      <c r="O31" s="5">
        <f t="shared" si="9"/>
        <v>48</v>
      </c>
      <c r="P31" s="5">
        <f t="shared" si="9"/>
        <v>6</v>
      </c>
      <c r="Q31" s="5">
        <f t="shared" si="0"/>
        <v>1197</v>
      </c>
    </row>
    <row r="32" spans="1:17" ht="22.5" customHeight="1">
      <c r="A32" s="16" t="s">
        <v>29</v>
      </c>
      <c r="B32" s="2" t="s">
        <v>17</v>
      </c>
      <c r="C32" s="5">
        <v>79</v>
      </c>
      <c r="D32" s="5">
        <v>0</v>
      </c>
      <c r="E32" s="5">
        <v>22</v>
      </c>
      <c r="F32" s="5">
        <v>0</v>
      </c>
      <c r="G32" s="5">
        <v>87</v>
      </c>
      <c r="H32" s="5">
        <v>43</v>
      </c>
      <c r="I32" s="5">
        <v>61</v>
      </c>
      <c r="J32" s="5">
        <v>4</v>
      </c>
      <c r="K32" s="5">
        <v>9</v>
      </c>
      <c r="L32" s="5">
        <v>49</v>
      </c>
      <c r="M32" s="5">
        <v>0</v>
      </c>
      <c r="N32" s="5">
        <v>104</v>
      </c>
      <c r="O32" s="5">
        <v>10</v>
      </c>
      <c r="P32" s="5">
        <v>1</v>
      </c>
      <c r="Q32" s="5">
        <f t="shared" si="0"/>
        <v>469</v>
      </c>
    </row>
    <row r="33" spans="1:17" ht="22.5" customHeight="1">
      <c r="A33" s="17"/>
      <c r="B33" s="2" t="s">
        <v>18</v>
      </c>
      <c r="C33" s="5">
        <v>86</v>
      </c>
      <c r="D33" s="5">
        <v>0</v>
      </c>
      <c r="E33" s="5">
        <v>11</v>
      </c>
      <c r="F33" s="5">
        <v>0</v>
      </c>
      <c r="G33" s="5">
        <v>5</v>
      </c>
      <c r="H33" s="5">
        <v>24</v>
      </c>
      <c r="I33" s="5">
        <v>63</v>
      </c>
      <c r="J33" s="5">
        <v>1</v>
      </c>
      <c r="K33" s="5">
        <v>1</v>
      </c>
      <c r="L33" s="5">
        <v>1</v>
      </c>
      <c r="M33" s="5">
        <v>0</v>
      </c>
      <c r="N33" s="5">
        <v>87</v>
      </c>
      <c r="O33" s="5">
        <v>2</v>
      </c>
      <c r="P33" s="5">
        <v>2</v>
      </c>
      <c r="Q33" s="5">
        <f t="shared" si="0"/>
        <v>283</v>
      </c>
    </row>
    <row r="34" spans="1:17" ht="22.5" customHeight="1">
      <c r="A34" s="18"/>
      <c r="B34" s="2" t="s">
        <v>19</v>
      </c>
      <c r="C34" s="5">
        <f aca="true" t="shared" si="10" ref="C34:P34">SUM(C32:C33)</f>
        <v>165</v>
      </c>
      <c r="D34" s="5">
        <f t="shared" si="10"/>
        <v>0</v>
      </c>
      <c r="E34" s="5">
        <f t="shared" si="10"/>
        <v>33</v>
      </c>
      <c r="F34" s="5">
        <f t="shared" si="10"/>
        <v>0</v>
      </c>
      <c r="G34" s="5">
        <f t="shared" si="10"/>
        <v>92</v>
      </c>
      <c r="H34" s="5">
        <f t="shared" si="10"/>
        <v>67</v>
      </c>
      <c r="I34" s="5">
        <f t="shared" si="10"/>
        <v>124</v>
      </c>
      <c r="J34" s="5">
        <f t="shared" si="10"/>
        <v>5</v>
      </c>
      <c r="K34" s="5">
        <f t="shared" si="10"/>
        <v>10</v>
      </c>
      <c r="L34" s="5">
        <f t="shared" si="10"/>
        <v>50</v>
      </c>
      <c r="M34" s="5">
        <f t="shared" si="10"/>
        <v>0</v>
      </c>
      <c r="N34" s="5">
        <f t="shared" si="10"/>
        <v>191</v>
      </c>
      <c r="O34" s="5">
        <f t="shared" si="10"/>
        <v>12</v>
      </c>
      <c r="P34" s="5">
        <f t="shared" si="10"/>
        <v>3</v>
      </c>
      <c r="Q34" s="5">
        <f t="shared" si="0"/>
        <v>752</v>
      </c>
    </row>
    <row r="35" spans="1:17" ht="22.5" customHeight="1">
      <c r="A35" s="16" t="s">
        <v>38</v>
      </c>
      <c r="B35" s="2" t="s">
        <v>17</v>
      </c>
      <c r="C35" s="5">
        <v>122</v>
      </c>
      <c r="D35" s="5">
        <v>1</v>
      </c>
      <c r="E35" s="5">
        <v>18</v>
      </c>
      <c r="F35" s="5">
        <v>0</v>
      </c>
      <c r="G35" s="5">
        <v>45</v>
      </c>
      <c r="H35" s="5">
        <v>22</v>
      </c>
      <c r="I35" s="5">
        <v>29</v>
      </c>
      <c r="J35" s="5">
        <v>1</v>
      </c>
      <c r="K35" s="5">
        <v>1</v>
      </c>
      <c r="L35" s="5">
        <v>7</v>
      </c>
      <c r="M35" s="5">
        <v>0</v>
      </c>
      <c r="N35" s="5">
        <v>62</v>
      </c>
      <c r="O35" s="5">
        <v>8</v>
      </c>
      <c r="P35" s="5">
        <v>0</v>
      </c>
      <c r="Q35" s="5">
        <f t="shared" si="0"/>
        <v>316</v>
      </c>
    </row>
    <row r="36" spans="1:17" ht="22.5" customHeight="1">
      <c r="A36" s="17"/>
      <c r="B36" s="2" t="s">
        <v>18</v>
      </c>
      <c r="C36" s="5">
        <v>101</v>
      </c>
      <c r="D36" s="5">
        <v>0</v>
      </c>
      <c r="E36" s="5">
        <v>6</v>
      </c>
      <c r="F36" s="5">
        <v>0</v>
      </c>
      <c r="G36" s="5">
        <v>8</v>
      </c>
      <c r="H36" s="5">
        <v>12</v>
      </c>
      <c r="I36" s="5">
        <v>29</v>
      </c>
      <c r="J36" s="5">
        <v>1</v>
      </c>
      <c r="K36" s="5">
        <v>2</v>
      </c>
      <c r="L36" s="5">
        <v>0</v>
      </c>
      <c r="M36" s="5">
        <v>0</v>
      </c>
      <c r="N36" s="5">
        <v>34</v>
      </c>
      <c r="O36" s="5">
        <v>3</v>
      </c>
      <c r="P36" s="5">
        <v>0</v>
      </c>
      <c r="Q36" s="5">
        <f t="shared" si="0"/>
        <v>196</v>
      </c>
    </row>
    <row r="37" spans="1:17" ht="22.5" customHeight="1">
      <c r="A37" s="18"/>
      <c r="B37" s="2" t="s">
        <v>19</v>
      </c>
      <c r="C37" s="5">
        <f aca="true" t="shared" si="11" ref="C37:P37">SUM(C35:C36)</f>
        <v>223</v>
      </c>
      <c r="D37" s="5">
        <f t="shared" si="11"/>
        <v>1</v>
      </c>
      <c r="E37" s="5">
        <f t="shared" si="11"/>
        <v>24</v>
      </c>
      <c r="F37" s="5">
        <f t="shared" si="11"/>
        <v>0</v>
      </c>
      <c r="G37" s="5">
        <f t="shared" si="11"/>
        <v>53</v>
      </c>
      <c r="H37" s="5">
        <f t="shared" si="11"/>
        <v>34</v>
      </c>
      <c r="I37" s="5">
        <f t="shared" si="11"/>
        <v>58</v>
      </c>
      <c r="J37" s="5">
        <f t="shared" si="11"/>
        <v>2</v>
      </c>
      <c r="K37" s="5">
        <f t="shared" si="11"/>
        <v>3</v>
      </c>
      <c r="L37" s="5">
        <f t="shared" si="11"/>
        <v>7</v>
      </c>
      <c r="M37" s="5">
        <f t="shared" si="11"/>
        <v>0</v>
      </c>
      <c r="N37" s="5">
        <f t="shared" si="11"/>
        <v>96</v>
      </c>
      <c r="O37" s="5">
        <f t="shared" si="11"/>
        <v>11</v>
      </c>
      <c r="P37" s="5">
        <f t="shared" si="11"/>
        <v>0</v>
      </c>
      <c r="Q37" s="5">
        <f t="shared" si="0"/>
        <v>512</v>
      </c>
    </row>
    <row r="38" spans="1:17" ht="22.5" customHeight="1">
      <c r="A38" s="16" t="s">
        <v>39</v>
      </c>
      <c r="B38" s="2" t="s">
        <v>17</v>
      </c>
      <c r="C38" s="5">
        <v>101</v>
      </c>
      <c r="D38" s="5">
        <v>0</v>
      </c>
      <c r="E38" s="5">
        <v>7</v>
      </c>
      <c r="F38" s="5">
        <v>0</v>
      </c>
      <c r="G38" s="5">
        <v>14</v>
      </c>
      <c r="H38" s="5">
        <v>17</v>
      </c>
      <c r="I38" s="5">
        <v>15</v>
      </c>
      <c r="J38" s="5">
        <v>2</v>
      </c>
      <c r="K38" s="5">
        <v>1</v>
      </c>
      <c r="L38" s="5">
        <v>2</v>
      </c>
      <c r="M38" s="5">
        <v>0</v>
      </c>
      <c r="N38" s="5">
        <v>31</v>
      </c>
      <c r="O38" s="5">
        <v>3</v>
      </c>
      <c r="P38" s="5">
        <v>0</v>
      </c>
      <c r="Q38" s="5">
        <f t="shared" si="0"/>
        <v>193</v>
      </c>
    </row>
    <row r="39" spans="1:17" ht="22.5" customHeight="1">
      <c r="A39" s="17"/>
      <c r="B39" s="2" t="s">
        <v>18</v>
      </c>
      <c r="C39" s="5">
        <v>62</v>
      </c>
      <c r="D39" s="5">
        <v>0</v>
      </c>
      <c r="E39" s="5">
        <v>1</v>
      </c>
      <c r="F39" s="5">
        <v>0</v>
      </c>
      <c r="G39" s="5">
        <v>2</v>
      </c>
      <c r="H39" s="5">
        <v>9</v>
      </c>
      <c r="I39" s="5">
        <v>19</v>
      </c>
      <c r="J39" s="5">
        <v>1</v>
      </c>
      <c r="K39" s="5">
        <v>0</v>
      </c>
      <c r="L39" s="5">
        <v>1</v>
      </c>
      <c r="M39" s="5">
        <v>0</v>
      </c>
      <c r="N39" s="5">
        <v>18</v>
      </c>
      <c r="O39" s="5">
        <v>0</v>
      </c>
      <c r="P39" s="5">
        <v>0</v>
      </c>
      <c r="Q39" s="5">
        <f t="shared" si="0"/>
        <v>113</v>
      </c>
    </row>
    <row r="40" spans="1:17" ht="22.5" customHeight="1">
      <c r="A40" s="18"/>
      <c r="B40" s="2" t="s">
        <v>19</v>
      </c>
      <c r="C40" s="5">
        <f aca="true" t="shared" si="12" ref="C40:P40">SUM(C38:C39)</f>
        <v>163</v>
      </c>
      <c r="D40" s="5">
        <f t="shared" si="12"/>
        <v>0</v>
      </c>
      <c r="E40" s="5">
        <f t="shared" si="12"/>
        <v>8</v>
      </c>
      <c r="F40" s="5">
        <f t="shared" si="12"/>
        <v>0</v>
      </c>
      <c r="G40" s="5">
        <f t="shared" si="12"/>
        <v>16</v>
      </c>
      <c r="H40" s="5">
        <f t="shared" si="12"/>
        <v>26</v>
      </c>
      <c r="I40" s="5">
        <f t="shared" si="12"/>
        <v>34</v>
      </c>
      <c r="J40" s="5">
        <f t="shared" si="12"/>
        <v>3</v>
      </c>
      <c r="K40" s="5">
        <f t="shared" si="12"/>
        <v>1</v>
      </c>
      <c r="L40" s="5">
        <f t="shared" si="12"/>
        <v>3</v>
      </c>
      <c r="M40" s="5">
        <f t="shared" si="12"/>
        <v>0</v>
      </c>
      <c r="N40" s="5">
        <f t="shared" si="12"/>
        <v>49</v>
      </c>
      <c r="O40" s="5">
        <f t="shared" si="12"/>
        <v>3</v>
      </c>
      <c r="P40" s="5">
        <f t="shared" si="12"/>
        <v>0</v>
      </c>
      <c r="Q40" s="5">
        <f t="shared" si="0"/>
        <v>306</v>
      </c>
    </row>
    <row r="41" spans="1:17" ht="22.5" customHeight="1">
      <c r="A41" s="16" t="s">
        <v>40</v>
      </c>
      <c r="B41" s="2" t="s">
        <v>17</v>
      </c>
      <c r="C41" s="5">
        <v>48</v>
      </c>
      <c r="D41" s="5">
        <v>0</v>
      </c>
      <c r="E41" s="5">
        <v>4</v>
      </c>
      <c r="F41" s="5">
        <v>0</v>
      </c>
      <c r="G41" s="5">
        <v>1</v>
      </c>
      <c r="H41" s="5">
        <v>2</v>
      </c>
      <c r="I41" s="5">
        <v>8</v>
      </c>
      <c r="J41" s="5">
        <v>0</v>
      </c>
      <c r="K41" s="5">
        <v>0</v>
      </c>
      <c r="L41" s="5">
        <v>0</v>
      </c>
      <c r="M41" s="5">
        <v>0</v>
      </c>
      <c r="N41" s="5">
        <v>16</v>
      </c>
      <c r="O41" s="5">
        <v>1</v>
      </c>
      <c r="P41" s="5">
        <v>0</v>
      </c>
      <c r="Q41" s="5">
        <f t="shared" si="0"/>
        <v>80</v>
      </c>
    </row>
    <row r="42" spans="1:17" ht="22.5" customHeight="1">
      <c r="A42" s="17"/>
      <c r="B42" s="2" t="s">
        <v>18</v>
      </c>
      <c r="C42" s="5">
        <v>29</v>
      </c>
      <c r="D42" s="5">
        <v>0</v>
      </c>
      <c r="E42" s="5">
        <v>1</v>
      </c>
      <c r="F42" s="5">
        <v>0</v>
      </c>
      <c r="G42" s="5">
        <v>2</v>
      </c>
      <c r="H42" s="5">
        <v>1</v>
      </c>
      <c r="I42" s="5">
        <v>8</v>
      </c>
      <c r="J42" s="5">
        <v>0</v>
      </c>
      <c r="K42" s="5">
        <v>0</v>
      </c>
      <c r="L42" s="5">
        <v>0</v>
      </c>
      <c r="M42" s="5">
        <v>0</v>
      </c>
      <c r="N42" s="5">
        <v>6</v>
      </c>
      <c r="O42" s="5">
        <v>0</v>
      </c>
      <c r="P42" s="5">
        <v>0</v>
      </c>
      <c r="Q42" s="5">
        <f t="shared" si="0"/>
        <v>47</v>
      </c>
    </row>
    <row r="43" spans="1:17" ht="22.5" customHeight="1">
      <c r="A43" s="18"/>
      <c r="B43" s="2" t="s">
        <v>19</v>
      </c>
      <c r="C43" s="5">
        <f aca="true" t="shared" si="13" ref="C43:P43">SUM(C41:C42)</f>
        <v>77</v>
      </c>
      <c r="D43" s="5">
        <f t="shared" si="13"/>
        <v>0</v>
      </c>
      <c r="E43" s="5">
        <f t="shared" si="13"/>
        <v>5</v>
      </c>
      <c r="F43" s="5">
        <f t="shared" si="13"/>
        <v>0</v>
      </c>
      <c r="G43" s="5">
        <f t="shared" si="13"/>
        <v>3</v>
      </c>
      <c r="H43" s="5">
        <f t="shared" si="13"/>
        <v>3</v>
      </c>
      <c r="I43" s="5">
        <f t="shared" si="13"/>
        <v>16</v>
      </c>
      <c r="J43" s="5">
        <f t="shared" si="13"/>
        <v>0</v>
      </c>
      <c r="K43" s="5">
        <f t="shared" si="13"/>
        <v>0</v>
      </c>
      <c r="L43" s="5">
        <f t="shared" si="13"/>
        <v>0</v>
      </c>
      <c r="M43" s="5">
        <f t="shared" si="13"/>
        <v>0</v>
      </c>
      <c r="N43" s="5">
        <f t="shared" si="13"/>
        <v>22</v>
      </c>
      <c r="O43" s="5">
        <f t="shared" si="13"/>
        <v>1</v>
      </c>
      <c r="P43" s="5">
        <f t="shared" si="13"/>
        <v>0</v>
      </c>
      <c r="Q43" s="5">
        <f t="shared" si="0"/>
        <v>127</v>
      </c>
    </row>
    <row r="44" spans="1:17" ht="22.5" customHeight="1">
      <c r="A44" s="16" t="s">
        <v>41</v>
      </c>
      <c r="B44" s="2" t="s">
        <v>17</v>
      </c>
      <c r="C44" s="5">
        <v>21</v>
      </c>
      <c r="D44" s="5">
        <v>0</v>
      </c>
      <c r="E44" s="5">
        <v>3</v>
      </c>
      <c r="F44" s="5">
        <v>0</v>
      </c>
      <c r="G44" s="5">
        <v>1</v>
      </c>
      <c r="H44" s="5">
        <v>0</v>
      </c>
      <c r="I44" s="5">
        <v>3</v>
      </c>
      <c r="J44" s="5">
        <v>0</v>
      </c>
      <c r="K44" s="5">
        <v>2</v>
      </c>
      <c r="L44" s="5">
        <v>0</v>
      </c>
      <c r="M44" s="5">
        <v>0</v>
      </c>
      <c r="N44" s="5">
        <v>3</v>
      </c>
      <c r="O44" s="5">
        <v>0</v>
      </c>
      <c r="P44" s="5">
        <v>0</v>
      </c>
      <c r="Q44" s="5">
        <f t="shared" si="0"/>
        <v>33</v>
      </c>
    </row>
    <row r="45" spans="1:17" ht="22.5" customHeight="1">
      <c r="A45" s="17"/>
      <c r="B45" s="2" t="s">
        <v>18</v>
      </c>
      <c r="C45" s="5">
        <v>9</v>
      </c>
      <c r="D45" s="5">
        <v>0</v>
      </c>
      <c r="E45" s="5">
        <v>1</v>
      </c>
      <c r="F45" s="5">
        <v>0</v>
      </c>
      <c r="G45" s="5">
        <v>0</v>
      </c>
      <c r="H45" s="5">
        <v>0</v>
      </c>
      <c r="I45" s="5">
        <v>9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f t="shared" si="0"/>
        <v>19</v>
      </c>
    </row>
    <row r="46" spans="1:17" ht="22.5" customHeight="1">
      <c r="A46" s="18"/>
      <c r="B46" s="2" t="s">
        <v>19</v>
      </c>
      <c r="C46" s="5">
        <f aca="true" t="shared" si="14" ref="C46:P46">SUM(C44:C45)</f>
        <v>30</v>
      </c>
      <c r="D46" s="5">
        <f t="shared" si="14"/>
        <v>0</v>
      </c>
      <c r="E46" s="5">
        <f t="shared" si="14"/>
        <v>4</v>
      </c>
      <c r="F46" s="5">
        <f t="shared" si="14"/>
        <v>0</v>
      </c>
      <c r="G46" s="5">
        <f t="shared" si="14"/>
        <v>1</v>
      </c>
      <c r="H46" s="5">
        <f t="shared" si="14"/>
        <v>0</v>
      </c>
      <c r="I46" s="5">
        <f t="shared" si="14"/>
        <v>12</v>
      </c>
      <c r="J46" s="5">
        <f t="shared" si="14"/>
        <v>0</v>
      </c>
      <c r="K46" s="5">
        <f t="shared" si="14"/>
        <v>2</v>
      </c>
      <c r="L46" s="5">
        <f t="shared" si="14"/>
        <v>0</v>
      </c>
      <c r="M46" s="5">
        <f t="shared" si="14"/>
        <v>0</v>
      </c>
      <c r="N46" s="5">
        <f t="shared" si="14"/>
        <v>3</v>
      </c>
      <c r="O46" s="5">
        <f t="shared" si="14"/>
        <v>0</v>
      </c>
      <c r="P46" s="5">
        <f t="shared" si="14"/>
        <v>0</v>
      </c>
      <c r="Q46" s="5">
        <f aca="true" t="shared" si="15" ref="Q46:Q52">SUM(C46:P46)</f>
        <v>52</v>
      </c>
    </row>
    <row r="47" spans="1:17" ht="22.5" customHeight="1">
      <c r="A47" s="16" t="s">
        <v>42</v>
      </c>
      <c r="B47" s="2" t="s">
        <v>17</v>
      </c>
      <c r="C47" s="5">
        <v>7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1</v>
      </c>
      <c r="J47" s="5">
        <v>0</v>
      </c>
      <c r="K47" s="5">
        <v>0</v>
      </c>
      <c r="L47" s="5">
        <v>0</v>
      </c>
      <c r="M47" s="5">
        <v>0</v>
      </c>
      <c r="N47" s="5">
        <v>2</v>
      </c>
      <c r="O47" s="5">
        <v>0</v>
      </c>
      <c r="P47" s="5">
        <v>0</v>
      </c>
      <c r="Q47" s="5">
        <f t="shared" si="15"/>
        <v>10</v>
      </c>
    </row>
    <row r="48" spans="1:17" ht="22.5" customHeight="1">
      <c r="A48" s="17"/>
      <c r="B48" s="2" t="s">
        <v>18</v>
      </c>
      <c r="C48" s="5">
        <v>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f t="shared" si="15"/>
        <v>9</v>
      </c>
    </row>
    <row r="49" spans="1:17" ht="22.5" customHeight="1">
      <c r="A49" s="18"/>
      <c r="B49" s="2" t="s">
        <v>19</v>
      </c>
      <c r="C49" s="5">
        <f aca="true" t="shared" si="16" ref="C49:P49">SUM(C47:C48)</f>
        <v>12</v>
      </c>
      <c r="D49" s="5">
        <f t="shared" si="16"/>
        <v>0</v>
      </c>
      <c r="E49" s="5">
        <f t="shared" si="16"/>
        <v>0</v>
      </c>
      <c r="F49" s="5">
        <f t="shared" si="16"/>
        <v>0</v>
      </c>
      <c r="G49" s="5">
        <f t="shared" si="16"/>
        <v>0</v>
      </c>
      <c r="H49" s="5">
        <f t="shared" si="16"/>
        <v>0</v>
      </c>
      <c r="I49" s="5">
        <f t="shared" si="16"/>
        <v>5</v>
      </c>
      <c r="J49" s="5">
        <f t="shared" si="16"/>
        <v>0</v>
      </c>
      <c r="K49" s="5">
        <f t="shared" si="16"/>
        <v>0</v>
      </c>
      <c r="L49" s="5">
        <f t="shared" si="16"/>
        <v>0</v>
      </c>
      <c r="M49" s="5">
        <f t="shared" si="16"/>
        <v>0</v>
      </c>
      <c r="N49" s="5">
        <f t="shared" si="16"/>
        <v>2</v>
      </c>
      <c r="O49" s="5">
        <f t="shared" si="16"/>
        <v>0</v>
      </c>
      <c r="P49" s="5">
        <f t="shared" si="16"/>
        <v>0</v>
      </c>
      <c r="Q49" s="5">
        <f t="shared" si="15"/>
        <v>19</v>
      </c>
    </row>
    <row r="50" spans="1:17" ht="22.5" customHeight="1">
      <c r="A50" s="16" t="s">
        <v>32</v>
      </c>
      <c r="B50" s="2" t="s">
        <v>17</v>
      </c>
      <c r="C50" s="5">
        <f aca="true" t="shared" si="17" ref="C50:P50">SUM(C47,C44,C41,C38,C35,C32,C29,C26,C23,C20,C17,C14,C11,C8,C5)</f>
        <v>581</v>
      </c>
      <c r="D50" s="5">
        <f t="shared" si="17"/>
        <v>1</v>
      </c>
      <c r="E50" s="5">
        <f t="shared" si="17"/>
        <v>128</v>
      </c>
      <c r="F50" s="5">
        <f t="shared" si="17"/>
        <v>0</v>
      </c>
      <c r="G50" s="5">
        <f t="shared" si="17"/>
        <v>1030</v>
      </c>
      <c r="H50" s="5">
        <f t="shared" si="17"/>
        <v>1698</v>
      </c>
      <c r="I50" s="5">
        <f t="shared" si="17"/>
        <v>923</v>
      </c>
      <c r="J50" s="5">
        <f t="shared" si="17"/>
        <v>95</v>
      </c>
      <c r="K50" s="5">
        <f>SUM(K47,K44,K41,K38,K35,K32,K29,K26,K23,K20,K17,K14,K11,K8,K5)</f>
        <v>39</v>
      </c>
      <c r="L50" s="5">
        <f t="shared" si="17"/>
        <v>529</v>
      </c>
      <c r="M50" s="5">
        <f t="shared" si="17"/>
        <v>53</v>
      </c>
      <c r="N50" s="5">
        <f t="shared" si="17"/>
        <v>1627</v>
      </c>
      <c r="O50" s="5">
        <f t="shared" si="17"/>
        <v>404</v>
      </c>
      <c r="P50" s="5">
        <f t="shared" si="17"/>
        <v>14</v>
      </c>
      <c r="Q50" s="5">
        <f t="shared" si="15"/>
        <v>7122</v>
      </c>
    </row>
    <row r="51" spans="1:17" ht="22.5" customHeight="1">
      <c r="A51" s="17"/>
      <c r="B51" s="2" t="s">
        <v>18</v>
      </c>
      <c r="C51" s="5">
        <f aca="true" t="shared" si="18" ref="C51:P51">SUM(C48,C45,C42,C39,C36,C33,C30,C27,C24,C21,C18,C15,C12,C9,C6)</f>
        <v>515</v>
      </c>
      <c r="D51" s="5">
        <f t="shared" si="18"/>
        <v>0</v>
      </c>
      <c r="E51" s="5">
        <f t="shared" si="18"/>
        <v>55</v>
      </c>
      <c r="F51" s="5">
        <f t="shared" si="18"/>
        <v>0</v>
      </c>
      <c r="G51" s="5">
        <f t="shared" si="18"/>
        <v>189</v>
      </c>
      <c r="H51" s="5">
        <f t="shared" si="18"/>
        <v>896</v>
      </c>
      <c r="I51" s="5">
        <f t="shared" si="18"/>
        <v>1255</v>
      </c>
      <c r="J51" s="5">
        <f t="shared" si="18"/>
        <v>120</v>
      </c>
      <c r="K51" s="5">
        <f>SUM(K48,K45,K42,K39,K36,K33,K30,K27,K24,K21,K18,K15,K12,K9,K6)</f>
        <v>21</v>
      </c>
      <c r="L51" s="5">
        <f t="shared" si="18"/>
        <v>98</v>
      </c>
      <c r="M51" s="5">
        <f t="shared" si="18"/>
        <v>3</v>
      </c>
      <c r="N51" s="5">
        <f t="shared" si="18"/>
        <v>2002</v>
      </c>
      <c r="O51" s="5">
        <f t="shared" si="18"/>
        <v>115</v>
      </c>
      <c r="P51" s="5">
        <f t="shared" si="18"/>
        <v>16</v>
      </c>
      <c r="Q51" s="5">
        <f t="shared" si="15"/>
        <v>5285</v>
      </c>
    </row>
    <row r="52" spans="1:17" ht="22.5" customHeight="1">
      <c r="A52" s="18"/>
      <c r="B52" s="2" t="s">
        <v>19</v>
      </c>
      <c r="C52" s="5">
        <f aca="true" t="shared" si="19" ref="C52:P52">SUM(C49,C46,C43,C40,C37,C34,C31,C28,C25,C22,C19,C16,C13,C10,C7)</f>
        <v>1096</v>
      </c>
      <c r="D52" s="5">
        <f t="shared" si="19"/>
        <v>1</v>
      </c>
      <c r="E52" s="5">
        <f t="shared" si="19"/>
        <v>183</v>
      </c>
      <c r="F52" s="5">
        <f t="shared" si="19"/>
        <v>0</v>
      </c>
      <c r="G52" s="5">
        <f t="shared" si="19"/>
        <v>1219</v>
      </c>
      <c r="H52" s="5">
        <f t="shared" si="19"/>
        <v>2594</v>
      </c>
      <c r="I52" s="5">
        <f t="shared" si="19"/>
        <v>2178</v>
      </c>
      <c r="J52" s="5">
        <f t="shared" si="19"/>
        <v>215</v>
      </c>
      <c r="K52" s="5">
        <f>SUM(K49,K46,K43,K40,K37,K34,K31,K28,K25,K22,K19,K16,K13,K10,K7)</f>
        <v>60</v>
      </c>
      <c r="L52" s="5">
        <f t="shared" si="19"/>
        <v>627</v>
      </c>
      <c r="M52" s="5">
        <f t="shared" si="19"/>
        <v>56</v>
      </c>
      <c r="N52" s="5">
        <f t="shared" si="19"/>
        <v>3629</v>
      </c>
      <c r="O52" s="5">
        <f t="shared" si="19"/>
        <v>519</v>
      </c>
      <c r="P52" s="5">
        <f t="shared" si="19"/>
        <v>30</v>
      </c>
      <c r="Q52" s="5">
        <f t="shared" si="15"/>
        <v>12407</v>
      </c>
    </row>
  </sheetData>
  <sheetProtection/>
  <mergeCells count="24">
    <mergeCell ref="A50:A52"/>
    <mergeCell ref="A26:A28"/>
    <mergeCell ref="A29:A31"/>
    <mergeCell ref="A32:A34"/>
    <mergeCell ref="A41:A43"/>
    <mergeCell ref="A35:A37"/>
    <mergeCell ref="A38:A40"/>
    <mergeCell ref="A44:A46"/>
    <mergeCell ref="A47:A49"/>
    <mergeCell ref="A14:A16"/>
    <mergeCell ref="A17:A19"/>
    <mergeCell ref="A20:A22"/>
    <mergeCell ref="A23:A25"/>
    <mergeCell ref="A11:A13"/>
    <mergeCell ref="B3:B4"/>
    <mergeCell ref="A3:A4"/>
    <mergeCell ref="C3:E3"/>
    <mergeCell ref="A1:Q1"/>
    <mergeCell ref="Q3:Q4"/>
    <mergeCell ref="A5:A7"/>
    <mergeCell ref="A8:A10"/>
    <mergeCell ref="F3:H3"/>
    <mergeCell ref="I3:O3"/>
    <mergeCell ref="P3:P4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 </cp:lastModifiedBy>
  <cp:lastPrinted>2007-06-18T00:33:08Z</cp:lastPrinted>
  <dcterms:created xsi:type="dcterms:W3CDTF">2007-02-08T23:30:07Z</dcterms:created>
  <dcterms:modified xsi:type="dcterms:W3CDTF">2014-05-30T04:53:08Z</dcterms:modified>
  <cp:category/>
  <cp:version/>
  <cp:contentType/>
  <cp:contentStatus/>
</cp:coreProperties>
</file>