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 " sheetId="5" r:id="rId5"/>
    <sheet name="９月末" sheetId="6" r:id="rId6"/>
    <sheet name="１０月末" sheetId="7" r:id="rId7"/>
    <sheet name="１１月末 " sheetId="8" r:id="rId8"/>
    <sheet name="１２月末" sheetId="9" r:id="rId9"/>
    <sheet name="１月末" sheetId="10" r:id="rId10"/>
    <sheet name="２月末" sheetId="11" r:id="rId11"/>
    <sheet name="３月末 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<sst xmlns="http://schemas.openxmlformats.org/spreadsheetml/2006/main" count="708" uniqueCount="48">
  <si>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</si>
  <si>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</si>
  <si>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</si>
  <si>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</si>
  <si>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</si>
  <si>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</si>
  <si>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</si>
  <si>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</si>
  <si>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</si>
  <si>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</si>
  <si>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</si>
  <si>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</si>
  <si>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</si>
  <si>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</si>
  <si>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</si>
  <si>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</si>
  <si>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</si>
  <si>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</si>
  <si>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</si>
  <si>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</si>
  <si>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</si>
  <si>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</si>
  <si>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</si>
  <si>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</si>
  <si>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</si>
  <si>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</si>
  <si>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</si>
  <si>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</si>
  <si>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</si>
  <si>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</si>
  <si>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</si>
  <si>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</si>
  <si>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</si>
  <si>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</si>
  <si>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</si>
  <si>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</si>
  <si>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平成23年10月31日</t>
  </si>
  <si>
    <t>平成23年11月30日</t>
  </si>
  <si>
    <t>平成23年12月31日</t>
  </si>
  <si>
    <t>平成24年１月31日</t>
  </si>
  <si>
    <t>平成24年2月29日</t>
  </si>
  <si>
    <t>平成24年3月31日</t>
  </si>
  <si>
    <t>平成23年4月30日</t>
  </si>
  <si>
    <t>平成23年5月31日</t>
  </si>
  <si>
    <t>平成23年6月30日</t>
  </si>
  <si>
    <t>平成23年7月31日</t>
  </si>
  <si>
    <t>平成23年8月31日</t>
  </si>
  <si>
    <t>平成23年9月30日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</si>
</sst>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7">
      <selection activeCell="J47" sqref="J4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42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675</v>
      </c>
      <c r="C4" s="7">
        <f>SUM(C5:C9)</f>
        <v>655</v>
      </c>
      <c r="D4" s="8">
        <f>SUM(D5:D9)</f>
        <v>1330</v>
      </c>
      <c r="E4" s="9" t="s">
        <v>6</v>
      </c>
      <c r="F4" s="7">
        <f>SUM(F5:F9)</f>
        <v>781</v>
      </c>
      <c r="G4" s="7">
        <f>SUM(G5:G9)</f>
        <v>831</v>
      </c>
      <c r="H4" s="8">
        <f>SUM(H5:H9)</f>
        <v>1612</v>
      </c>
      <c r="I4" s="9" t="s">
        <v>7</v>
      </c>
      <c r="J4" s="7">
        <f>SUM(J5:J9)</f>
        <v>83</v>
      </c>
      <c r="K4" s="7">
        <f>SUM(K5:K9)</f>
        <v>226</v>
      </c>
      <c r="L4" s="7">
        <f>SUM(L5:L9)</f>
        <v>309</v>
      </c>
    </row>
    <row r="5" spans="1:12" ht="13.5">
      <c r="A5" s="2">
        <v>0</v>
      </c>
      <c r="B5" s="10">
        <v>127</v>
      </c>
      <c r="C5" s="10">
        <v>123</v>
      </c>
      <c r="D5" s="11">
        <f>SUM(B5:C5)</f>
        <v>250</v>
      </c>
      <c r="E5" s="5">
        <v>45</v>
      </c>
      <c r="F5" s="10">
        <v>141</v>
      </c>
      <c r="G5" s="10">
        <v>150</v>
      </c>
      <c r="H5" s="11">
        <f>SUM(F5:G5)</f>
        <v>291</v>
      </c>
      <c r="I5" s="5">
        <v>90</v>
      </c>
      <c r="J5" s="10">
        <v>28</v>
      </c>
      <c r="K5" s="10">
        <v>53</v>
      </c>
      <c r="L5" s="10">
        <f>SUM(J5:K5)</f>
        <v>81</v>
      </c>
    </row>
    <row r="6" spans="1:12" ht="13.5">
      <c r="A6" s="2">
        <v>1</v>
      </c>
      <c r="B6" s="10">
        <v>119</v>
      </c>
      <c r="C6" s="10">
        <v>118</v>
      </c>
      <c r="D6" s="11">
        <f>SUM(B6:C6)</f>
        <v>237</v>
      </c>
      <c r="E6" s="5">
        <v>46</v>
      </c>
      <c r="F6" s="10">
        <v>165</v>
      </c>
      <c r="G6" s="10">
        <v>174</v>
      </c>
      <c r="H6" s="11">
        <f>SUM(F6:G6)</f>
        <v>339</v>
      </c>
      <c r="I6" s="5">
        <v>91</v>
      </c>
      <c r="J6" s="10">
        <v>22</v>
      </c>
      <c r="K6" s="10">
        <v>59</v>
      </c>
      <c r="L6" s="10">
        <f>SUM(J6:K6)</f>
        <v>81</v>
      </c>
    </row>
    <row r="7" spans="1:12" ht="13.5">
      <c r="A7" s="2">
        <v>2</v>
      </c>
      <c r="B7" s="10">
        <v>139</v>
      </c>
      <c r="C7" s="10">
        <v>134</v>
      </c>
      <c r="D7" s="11">
        <f>SUM(B7:C7)</f>
        <v>273</v>
      </c>
      <c r="E7" s="5">
        <v>47</v>
      </c>
      <c r="F7" s="10">
        <v>169</v>
      </c>
      <c r="G7" s="10">
        <v>161</v>
      </c>
      <c r="H7" s="11">
        <f>SUM(F7:G7)</f>
        <v>330</v>
      </c>
      <c r="I7" s="5">
        <v>92</v>
      </c>
      <c r="J7" s="10">
        <v>14</v>
      </c>
      <c r="K7" s="10">
        <v>43</v>
      </c>
      <c r="L7" s="10">
        <f>SUM(J7:K7)</f>
        <v>57</v>
      </c>
    </row>
    <row r="8" spans="1:12" ht="13.5">
      <c r="A8" s="2">
        <v>3</v>
      </c>
      <c r="B8" s="10">
        <v>144</v>
      </c>
      <c r="C8" s="10">
        <v>136</v>
      </c>
      <c r="D8" s="11">
        <f>SUM(B8:C8)</f>
        <v>280</v>
      </c>
      <c r="E8" s="5">
        <v>48</v>
      </c>
      <c r="F8" s="10">
        <v>177</v>
      </c>
      <c r="G8" s="10">
        <v>174</v>
      </c>
      <c r="H8" s="11">
        <f>SUM(F8:G8)</f>
        <v>351</v>
      </c>
      <c r="I8" s="5">
        <v>93</v>
      </c>
      <c r="J8" s="10">
        <v>8</v>
      </c>
      <c r="K8" s="10">
        <v>40</v>
      </c>
      <c r="L8" s="10">
        <f>SUM(J8:K8)</f>
        <v>48</v>
      </c>
    </row>
    <row r="9" spans="1:12" ht="13.5">
      <c r="A9" s="2">
        <v>4</v>
      </c>
      <c r="B9" s="10">
        <v>146</v>
      </c>
      <c r="C9" s="10">
        <v>144</v>
      </c>
      <c r="D9" s="11">
        <f>SUM(B9:C9)</f>
        <v>290</v>
      </c>
      <c r="E9" s="5">
        <v>49</v>
      </c>
      <c r="F9" s="10">
        <v>129</v>
      </c>
      <c r="G9" s="10">
        <v>172</v>
      </c>
      <c r="H9" s="11">
        <f>SUM(F9:G9)</f>
        <v>301</v>
      </c>
      <c r="I9" s="5">
        <v>94</v>
      </c>
      <c r="J9" s="10">
        <v>11</v>
      </c>
      <c r="K9" s="10">
        <v>31</v>
      </c>
      <c r="L9" s="10">
        <f>SUM(J9:K9)</f>
        <v>42</v>
      </c>
    </row>
    <row r="10" spans="1:12" ht="13.5">
      <c r="A10" s="6" t="s">
        <v>8</v>
      </c>
      <c r="B10" s="7">
        <f>SUM(B11:B15)</f>
        <v>721</v>
      </c>
      <c r="C10" s="7">
        <f>SUM(C11:C15)</f>
        <v>711</v>
      </c>
      <c r="D10" s="8">
        <f>SUM(D11:D15)</f>
        <v>1432</v>
      </c>
      <c r="E10" s="9" t="s">
        <v>9</v>
      </c>
      <c r="F10" s="7">
        <f>SUM(F11:F15)</f>
        <v>833</v>
      </c>
      <c r="G10" s="7">
        <f>SUM(G11:G15)</f>
        <v>843</v>
      </c>
      <c r="H10" s="8">
        <f>SUM(H11:H15)</f>
        <v>1676</v>
      </c>
      <c r="I10" s="9" t="s">
        <v>10</v>
      </c>
      <c r="J10" s="7">
        <f>SUM(J11:J15)</f>
        <v>16</v>
      </c>
      <c r="K10" s="7">
        <f>SUM(K11:K15)</f>
        <v>69</v>
      </c>
      <c r="L10" s="7">
        <f>SUM(L11:L15)</f>
        <v>85</v>
      </c>
    </row>
    <row r="11" spans="1:12" ht="13.5">
      <c r="A11" s="2">
        <v>5</v>
      </c>
      <c r="B11" s="10">
        <v>147</v>
      </c>
      <c r="C11" s="10">
        <v>137</v>
      </c>
      <c r="D11" s="11">
        <f>SUM(B11:C11)</f>
        <v>284</v>
      </c>
      <c r="E11" s="5">
        <v>50</v>
      </c>
      <c r="F11" s="10">
        <v>154</v>
      </c>
      <c r="G11" s="10">
        <v>141</v>
      </c>
      <c r="H11" s="11">
        <f>SUM(F11:G11)</f>
        <v>295</v>
      </c>
      <c r="I11" s="5">
        <v>95</v>
      </c>
      <c r="J11" s="10">
        <v>7</v>
      </c>
      <c r="K11" s="10">
        <v>23</v>
      </c>
      <c r="L11" s="10">
        <f>SUM(J11:K11)</f>
        <v>30</v>
      </c>
    </row>
    <row r="12" spans="1:12" ht="13.5">
      <c r="A12" s="2">
        <v>6</v>
      </c>
      <c r="B12" s="10">
        <v>137</v>
      </c>
      <c r="C12" s="10">
        <v>146</v>
      </c>
      <c r="D12" s="11">
        <f>SUM(B12:C12)</f>
        <v>283</v>
      </c>
      <c r="E12" s="5">
        <v>51</v>
      </c>
      <c r="F12" s="10">
        <v>164</v>
      </c>
      <c r="G12" s="10">
        <v>183</v>
      </c>
      <c r="H12" s="11">
        <f>SUM(F12:G12)</f>
        <v>347</v>
      </c>
      <c r="I12" s="5">
        <v>96</v>
      </c>
      <c r="J12" s="10">
        <v>3</v>
      </c>
      <c r="K12" s="10">
        <v>12</v>
      </c>
      <c r="L12" s="10">
        <f>SUM(J12:K12)</f>
        <v>15</v>
      </c>
    </row>
    <row r="13" spans="1:12" ht="13.5">
      <c r="A13" s="2">
        <v>7</v>
      </c>
      <c r="B13" s="10">
        <v>151</v>
      </c>
      <c r="C13" s="10">
        <v>154</v>
      </c>
      <c r="D13" s="11">
        <f>SUM(B13:C13)</f>
        <v>305</v>
      </c>
      <c r="E13" s="5">
        <v>52</v>
      </c>
      <c r="F13" s="10">
        <v>182</v>
      </c>
      <c r="G13" s="16">
        <v>203</v>
      </c>
      <c r="H13" s="11">
        <f>SUM(F13:G13)</f>
        <v>385</v>
      </c>
      <c r="I13" s="5">
        <v>97</v>
      </c>
      <c r="J13" s="10">
        <v>3</v>
      </c>
      <c r="K13" s="10">
        <v>16</v>
      </c>
      <c r="L13" s="10">
        <f>SUM(J13:K13)</f>
        <v>19</v>
      </c>
    </row>
    <row r="14" spans="1:12" ht="13.5">
      <c r="A14" s="2">
        <v>8</v>
      </c>
      <c r="B14" s="10">
        <v>134</v>
      </c>
      <c r="C14" s="10">
        <v>129</v>
      </c>
      <c r="D14" s="11">
        <f>SUM(B14:C14)</f>
        <v>263</v>
      </c>
      <c r="E14" s="5">
        <v>53</v>
      </c>
      <c r="F14" s="10">
        <v>160</v>
      </c>
      <c r="G14" s="10">
        <v>152</v>
      </c>
      <c r="H14" s="11">
        <f>SUM(F14:G14)</f>
        <v>312</v>
      </c>
      <c r="I14" s="5">
        <v>98</v>
      </c>
      <c r="J14" s="10">
        <v>3</v>
      </c>
      <c r="K14" s="10">
        <v>11</v>
      </c>
      <c r="L14" s="10">
        <f>SUM(J14:K14)</f>
        <v>14</v>
      </c>
    </row>
    <row r="15" spans="1:12" ht="13.5">
      <c r="A15" s="2">
        <v>9</v>
      </c>
      <c r="B15" s="10">
        <v>152</v>
      </c>
      <c r="C15" s="10">
        <v>145</v>
      </c>
      <c r="D15" s="11">
        <f>SUM(B15:C15)</f>
        <v>297</v>
      </c>
      <c r="E15" s="5">
        <v>54</v>
      </c>
      <c r="F15" s="10">
        <v>173</v>
      </c>
      <c r="G15" s="10">
        <v>164</v>
      </c>
      <c r="H15" s="11">
        <f>SUM(F15:G15)</f>
        <v>337</v>
      </c>
      <c r="I15" s="5">
        <v>99</v>
      </c>
      <c r="J15" s="10">
        <v>0</v>
      </c>
      <c r="K15" s="10">
        <v>7</v>
      </c>
      <c r="L15" s="10">
        <f>SUM(J15:K15)</f>
        <v>7</v>
      </c>
    </row>
    <row r="16" spans="1:12" ht="13.5">
      <c r="A16" s="6" t="s">
        <v>11</v>
      </c>
      <c r="B16" s="7">
        <f>SUM(B17:B21)</f>
        <v>718</v>
      </c>
      <c r="C16" s="7">
        <f>SUM(C17:C21)</f>
        <v>696</v>
      </c>
      <c r="D16" s="8">
        <f>SUM(D17:D21)</f>
        <v>1414</v>
      </c>
      <c r="E16" s="9" t="s">
        <v>12</v>
      </c>
      <c r="F16" s="7">
        <f>SUM(F17:F21)</f>
        <v>966</v>
      </c>
      <c r="G16" s="7">
        <f>SUM(G17:G21)</f>
        <v>968</v>
      </c>
      <c r="H16" s="8">
        <f>SUM(H17:H21)</f>
        <v>1934</v>
      </c>
      <c r="I16" s="9" t="s">
        <v>13</v>
      </c>
      <c r="J16" s="7">
        <f>SUM(J17:J21)</f>
        <v>3</v>
      </c>
      <c r="K16" s="7">
        <f>SUM(K17:K21)</f>
        <v>9</v>
      </c>
      <c r="L16" s="7">
        <f>SUM(L17:L21)</f>
        <v>12</v>
      </c>
    </row>
    <row r="17" spans="1:12" ht="13.5">
      <c r="A17" s="2">
        <v>10</v>
      </c>
      <c r="B17" s="10">
        <v>126</v>
      </c>
      <c r="C17" s="10">
        <v>132</v>
      </c>
      <c r="D17" s="11">
        <f>SUM(B17:C17)</f>
        <v>258</v>
      </c>
      <c r="E17" s="5">
        <v>55</v>
      </c>
      <c r="F17" s="10">
        <v>188</v>
      </c>
      <c r="G17" s="10">
        <v>178</v>
      </c>
      <c r="H17" s="11">
        <f>SUM(F17:G17)</f>
        <v>366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170</v>
      </c>
      <c r="C18" s="10">
        <v>124</v>
      </c>
      <c r="D18" s="11">
        <f>SUM(B18:C18)</f>
        <v>294</v>
      </c>
      <c r="E18" s="5">
        <v>56</v>
      </c>
      <c r="F18" s="10">
        <v>178</v>
      </c>
      <c r="G18" s="10">
        <v>159</v>
      </c>
      <c r="H18" s="11">
        <f>SUM(F18:G18)</f>
        <v>337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136</v>
      </c>
      <c r="C19" s="10">
        <v>159</v>
      </c>
      <c r="D19" s="11">
        <f>SUM(B19:C19)</f>
        <v>295</v>
      </c>
      <c r="E19" s="5">
        <v>57</v>
      </c>
      <c r="F19" s="10">
        <v>192</v>
      </c>
      <c r="G19" s="10">
        <v>218</v>
      </c>
      <c r="H19" s="11">
        <f>SUM(F19:G19)</f>
        <v>410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133</v>
      </c>
      <c r="C20" s="10">
        <v>140</v>
      </c>
      <c r="D20" s="11">
        <f>SUM(B20:C20)</f>
        <v>273</v>
      </c>
      <c r="E20" s="5">
        <v>58</v>
      </c>
      <c r="F20" s="10">
        <v>208</v>
      </c>
      <c r="G20" s="10">
        <v>205</v>
      </c>
      <c r="H20" s="11">
        <f>SUM(F20:G20)</f>
        <v>413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153</v>
      </c>
      <c r="C21" s="10">
        <v>141</v>
      </c>
      <c r="D21" s="11">
        <f>SUM(B21:C21)</f>
        <v>294</v>
      </c>
      <c r="E21" s="5">
        <v>59</v>
      </c>
      <c r="F21" s="10">
        <v>200</v>
      </c>
      <c r="G21" s="10">
        <v>208</v>
      </c>
      <c r="H21" s="11">
        <f>SUM(F21:G21)</f>
        <v>408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679</v>
      </c>
      <c r="C22" s="7">
        <f>SUM(C23:C27)</f>
        <v>677</v>
      </c>
      <c r="D22" s="8">
        <f>SUM(D23:D27)</f>
        <v>1356</v>
      </c>
      <c r="E22" s="9" t="s">
        <v>15</v>
      </c>
      <c r="F22" s="7">
        <f>SUM(F23:F27)</f>
        <v>1167</v>
      </c>
      <c r="G22" s="7">
        <f>SUM(G23:G27)</f>
        <v>1273</v>
      </c>
      <c r="H22" s="8">
        <f>SUM(H23:H27)</f>
        <v>2440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132</v>
      </c>
      <c r="C23" s="10">
        <v>136</v>
      </c>
      <c r="D23" s="11">
        <f>SUM(B23:C23)</f>
        <v>268</v>
      </c>
      <c r="E23" s="5">
        <v>60</v>
      </c>
      <c r="F23" s="16">
        <v>223</v>
      </c>
      <c r="G23" s="10">
        <v>251</v>
      </c>
      <c r="H23" s="11">
        <f>SUM(F23:G23)</f>
        <v>474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145</v>
      </c>
      <c r="C24" s="10">
        <v>138</v>
      </c>
      <c r="D24" s="11">
        <f>SUM(B24:C24)</f>
        <v>283</v>
      </c>
      <c r="E24" s="5">
        <v>61</v>
      </c>
      <c r="F24" s="10">
        <v>234</v>
      </c>
      <c r="G24" s="10">
        <v>236</v>
      </c>
      <c r="H24" s="11">
        <f>SUM(F24:G24)</f>
        <v>470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141</v>
      </c>
      <c r="C25" s="10">
        <v>150</v>
      </c>
      <c r="D25" s="11">
        <f>SUM(B25:C25)</f>
        <v>291</v>
      </c>
      <c r="E25" s="5">
        <v>62</v>
      </c>
      <c r="F25" s="10">
        <v>260</v>
      </c>
      <c r="G25" s="10">
        <v>300</v>
      </c>
      <c r="H25" s="11">
        <f>SUM(F25:G25)</f>
        <v>560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130</v>
      </c>
      <c r="C26" s="10">
        <v>125</v>
      </c>
      <c r="D26" s="11">
        <f>SUM(B26:C26)</f>
        <v>255</v>
      </c>
      <c r="E26" s="5">
        <v>63</v>
      </c>
      <c r="F26" s="10">
        <v>234</v>
      </c>
      <c r="G26" s="10">
        <v>268</v>
      </c>
      <c r="H26" s="11">
        <f>SUM(F26:G26)</f>
        <v>502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131</v>
      </c>
      <c r="C27" s="10">
        <v>128</v>
      </c>
      <c r="D27" s="11">
        <f>SUM(B27:C27)</f>
        <v>259</v>
      </c>
      <c r="E27" s="5">
        <v>64</v>
      </c>
      <c r="F27" s="10">
        <v>216</v>
      </c>
      <c r="G27" s="10">
        <v>218</v>
      </c>
      <c r="H27" s="11">
        <f>SUM(F27:G27)</f>
        <v>434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674</v>
      </c>
      <c r="C28" s="7">
        <f>SUM(C29:C33)</f>
        <v>690</v>
      </c>
      <c r="D28" s="8">
        <f>SUM(D29:D33)</f>
        <v>1364</v>
      </c>
      <c r="E28" s="9" t="s">
        <v>18</v>
      </c>
      <c r="F28" s="7">
        <f>SUM(F29:F33)</f>
        <v>815</v>
      </c>
      <c r="G28" s="7">
        <f>SUM(G29:G33)</f>
        <v>923</v>
      </c>
      <c r="H28" s="8">
        <f>SUM(H29:H33)</f>
        <v>1738</v>
      </c>
      <c r="I28" s="9" t="s">
        <v>4</v>
      </c>
      <c r="J28" s="7">
        <f>B4+B10+B16+B22+B28+B34+B40+B46+B52+F4+F10+F16+F22+F28+F34+F40+F46+F52+J4+J10+J16+J22</f>
        <v>13685</v>
      </c>
      <c r="K28" s="7">
        <f>C4+C10+C16+C22+C28+C34+C40+C46+C52+G4+G10+G16+G22+G28+G34+G40+G46+G52+K4+K10+K16+K22</f>
        <v>14952</v>
      </c>
      <c r="L28" s="7">
        <f>D4+D10+D16+D22+D28+D34+D40+D46+D52+H4+H10+H16+H22+H28+H34+H40+H46+H52+L4+L10+L16+L22</f>
        <v>28637</v>
      </c>
    </row>
    <row r="29" spans="1:12" ht="13.5">
      <c r="A29" s="2">
        <v>20</v>
      </c>
      <c r="B29" s="10">
        <v>121</v>
      </c>
      <c r="C29" s="10">
        <v>132</v>
      </c>
      <c r="D29" s="11">
        <f>SUM(B29:C29)</f>
        <v>253</v>
      </c>
      <c r="E29" s="5">
        <v>65</v>
      </c>
      <c r="F29" s="10">
        <v>118</v>
      </c>
      <c r="G29" s="10">
        <v>162</v>
      </c>
      <c r="H29" s="10">
        <f>SUM(F29:G29)</f>
        <v>280</v>
      </c>
      <c r="I29" s="12"/>
      <c r="J29" s="13"/>
      <c r="K29" s="13"/>
      <c r="L29" s="13"/>
    </row>
    <row r="30" spans="1:12" ht="13.5">
      <c r="A30" s="2">
        <v>21</v>
      </c>
      <c r="B30" s="10">
        <v>126</v>
      </c>
      <c r="C30" s="10">
        <v>160</v>
      </c>
      <c r="D30" s="11">
        <f>SUM(B30:C30)</f>
        <v>286</v>
      </c>
      <c r="E30" s="5">
        <v>66</v>
      </c>
      <c r="F30" s="10">
        <v>173</v>
      </c>
      <c r="G30" s="10">
        <v>185</v>
      </c>
      <c r="H30" s="10">
        <f>SUM(F30:G30)</f>
        <v>358</v>
      </c>
      <c r="I30" s="14"/>
      <c r="J30" s="15"/>
      <c r="K30" s="15"/>
      <c r="L30" s="15"/>
    </row>
    <row r="31" spans="1:12" ht="13.5">
      <c r="A31" s="2">
        <v>22</v>
      </c>
      <c r="B31" s="10">
        <v>128</v>
      </c>
      <c r="C31" s="10">
        <v>111</v>
      </c>
      <c r="D31" s="11">
        <f>SUM(B31:C31)</f>
        <v>239</v>
      </c>
      <c r="E31" s="5">
        <v>67</v>
      </c>
      <c r="F31" s="10">
        <v>190</v>
      </c>
      <c r="G31" s="10">
        <v>204</v>
      </c>
      <c r="H31" s="10">
        <f>SUM(F31:G31)</f>
        <v>394</v>
      </c>
      <c r="I31" s="14"/>
      <c r="J31" s="15"/>
      <c r="K31" s="15"/>
      <c r="L31" s="15"/>
    </row>
    <row r="32" spans="1:12" ht="13.5">
      <c r="A32" s="2">
        <v>23</v>
      </c>
      <c r="B32" s="10">
        <v>146</v>
      </c>
      <c r="C32" s="10">
        <v>147</v>
      </c>
      <c r="D32" s="11">
        <f>SUM(B32:C32)</f>
        <v>293</v>
      </c>
      <c r="E32" s="5">
        <v>68</v>
      </c>
      <c r="F32" s="10">
        <v>152</v>
      </c>
      <c r="G32" s="10">
        <v>173</v>
      </c>
      <c r="H32" s="10">
        <f>SUM(F32:G32)</f>
        <v>325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140</v>
      </c>
      <c r="D33" s="11">
        <f>SUM(B33:C33)</f>
        <v>293</v>
      </c>
      <c r="E33" s="5">
        <v>69</v>
      </c>
      <c r="F33" s="10">
        <v>182</v>
      </c>
      <c r="G33" s="10">
        <v>199</v>
      </c>
      <c r="H33" s="10">
        <f>SUM(F33:G33)</f>
        <v>381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763</v>
      </c>
      <c r="C34" s="7">
        <f>SUM(C35:C39)</f>
        <v>765</v>
      </c>
      <c r="D34" s="8">
        <f>SUM(D35:D39)</f>
        <v>1528</v>
      </c>
      <c r="E34" s="9" t="s">
        <v>20</v>
      </c>
      <c r="F34" s="7">
        <f>SUM(F35:F39)</f>
        <v>719</v>
      </c>
      <c r="G34" s="7">
        <f>SUM(G35:G39)</f>
        <v>834</v>
      </c>
      <c r="H34" s="7">
        <f>SUM(H35:H39)</f>
        <v>1553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163</v>
      </c>
      <c r="C35" s="10">
        <v>162</v>
      </c>
      <c r="D35" s="11">
        <f>SUM(B35:C35)</f>
        <v>325</v>
      </c>
      <c r="E35" s="5">
        <v>70</v>
      </c>
      <c r="F35" s="10">
        <v>166</v>
      </c>
      <c r="G35" s="10">
        <v>168</v>
      </c>
      <c r="H35" s="10">
        <f>SUM(F35:G35)</f>
        <v>334</v>
      </c>
      <c r="I35" s="2" t="s">
        <v>29</v>
      </c>
      <c r="J35" s="19">
        <f>SUM(B4,B10,B16)</f>
        <v>2114</v>
      </c>
      <c r="K35" s="19">
        <f>SUM(C4,C10,C16)</f>
        <v>2062</v>
      </c>
      <c r="L35" s="19">
        <f>SUM(D4,D10,D16)</f>
        <v>4176</v>
      </c>
    </row>
    <row r="36" spans="1:12" ht="13.5">
      <c r="A36" s="2">
        <v>26</v>
      </c>
      <c r="B36" s="10">
        <v>150</v>
      </c>
      <c r="C36" s="10">
        <v>142</v>
      </c>
      <c r="D36" s="11">
        <f>SUM(B36:C36)</f>
        <v>292</v>
      </c>
      <c r="E36" s="5">
        <v>71</v>
      </c>
      <c r="F36" s="10">
        <v>135</v>
      </c>
      <c r="G36" s="10">
        <v>161</v>
      </c>
      <c r="H36" s="10">
        <f>SUM(F36:G36)</f>
        <v>296</v>
      </c>
      <c r="I36" s="2" t="s">
        <v>30</v>
      </c>
      <c r="J36" s="19">
        <f>SUM(B22,B28,B34,B40,B46,B52,F4,F10,F16,F22)</f>
        <v>8693</v>
      </c>
      <c r="K36" s="19">
        <f>SUM(C22,C28,C34,C40,C46,C52,G4,G10,G16,G22)</f>
        <v>8887</v>
      </c>
      <c r="L36" s="19">
        <f>SUM(D22,D28,D34,D40,D46,D52,H4,H10,H16,H22)</f>
        <v>17580</v>
      </c>
    </row>
    <row r="37" spans="1:12" ht="13.5">
      <c r="A37" s="2">
        <v>27</v>
      </c>
      <c r="B37" s="10">
        <v>160</v>
      </c>
      <c r="C37" s="10">
        <v>158</v>
      </c>
      <c r="D37" s="11">
        <f>SUM(B37:C37)</f>
        <v>318</v>
      </c>
      <c r="E37" s="5">
        <v>72</v>
      </c>
      <c r="F37" s="10">
        <v>130</v>
      </c>
      <c r="G37" s="10">
        <v>153</v>
      </c>
      <c r="H37" s="10">
        <f>SUM(F37:G37)</f>
        <v>283</v>
      </c>
      <c r="I37" s="2" t="s">
        <v>31</v>
      </c>
      <c r="J37" s="19">
        <f>SUM(F28,F34,F40,F46,F52,J4,J10,J16,J22)</f>
        <v>2878</v>
      </c>
      <c r="K37" s="19">
        <f>SUM(G28,G34,G40,G46,G52,K4,K10,K16,K22)</f>
        <v>4003</v>
      </c>
      <c r="L37" s="19">
        <f>SUM(H28,H34,H40,H46,H52,L4,L10,L16,L22)</f>
        <v>6881</v>
      </c>
    </row>
    <row r="38" spans="1:12" ht="13.5">
      <c r="A38" s="2">
        <v>28</v>
      </c>
      <c r="B38" s="10">
        <v>165</v>
      </c>
      <c r="C38" s="10">
        <v>150</v>
      </c>
      <c r="D38" s="11">
        <f>SUM(B38:C38)</f>
        <v>315</v>
      </c>
      <c r="E38" s="5">
        <v>73</v>
      </c>
      <c r="F38" s="10">
        <v>153</v>
      </c>
      <c r="G38" s="10">
        <v>199</v>
      </c>
      <c r="H38" s="10">
        <f>SUM(F38:G38)</f>
        <v>352</v>
      </c>
      <c r="I38" s="20" t="s">
        <v>32</v>
      </c>
      <c r="J38" s="19">
        <f>SUM(F28,F34)</f>
        <v>1534</v>
      </c>
      <c r="K38" s="19">
        <f>SUM(G28,G34)</f>
        <v>1757</v>
      </c>
      <c r="L38" s="19">
        <f>SUM(H28,H34)</f>
        <v>3291</v>
      </c>
    </row>
    <row r="39" spans="1:12" ht="13.5">
      <c r="A39" s="2">
        <v>29</v>
      </c>
      <c r="B39" s="10">
        <v>125</v>
      </c>
      <c r="C39" s="10">
        <v>153</v>
      </c>
      <c r="D39" s="11">
        <f>SUM(B39:C39)</f>
        <v>278</v>
      </c>
      <c r="E39" s="5">
        <v>74</v>
      </c>
      <c r="F39" s="10">
        <v>135</v>
      </c>
      <c r="G39" s="10">
        <v>153</v>
      </c>
      <c r="H39" s="10">
        <f>SUM(F39:G39)</f>
        <v>288</v>
      </c>
      <c r="I39" s="20" t="s">
        <v>33</v>
      </c>
      <c r="J39" s="19">
        <f>SUM(F40,F46,F52,J4,J10,J16,J22)</f>
        <v>1344</v>
      </c>
      <c r="K39" s="19">
        <f>SUM(G40,G46,G52,K4,K10,K16,K22)</f>
        <v>2246</v>
      </c>
      <c r="L39" s="19">
        <f>SUM(H40,H46,H52,L4,L10,L16,L22)</f>
        <v>3590</v>
      </c>
    </row>
    <row r="40" spans="1:12" ht="13.5">
      <c r="A40" s="6" t="s">
        <v>21</v>
      </c>
      <c r="B40" s="7">
        <f>SUM(B41:B45)</f>
        <v>940</v>
      </c>
      <c r="C40" s="7">
        <f>SUM(C41:C45)</f>
        <v>887</v>
      </c>
      <c r="D40" s="8">
        <f>SUM(D41:D45)</f>
        <v>1827</v>
      </c>
      <c r="E40" s="9" t="s">
        <v>22</v>
      </c>
      <c r="F40" s="7">
        <f>SUM(F41:F45)</f>
        <v>629</v>
      </c>
      <c r="G40" s="7">
        <f>SUM(G41:G45)</f>
        <v>772</v>
      </c>
      <c r="H40" s="7">
        <f>SUM(H41:H45)</f>
        <v>1401</v>
      </c>
      <c r="I40" s="14"/>
      <c r="J40" s="15"/>
      <c r="K40" s="15"/>
      <c r="L40" s="15"/>
    </row>
    <row r="41" spans="1:12" ht="13.5">
      <c r="A41" s="2">
        <v>30</v>
      </c>
      <c r="B41" s="16">
        <v>171</v>
      </c>
      <c r="C41" s="10">
        <v>154</v>
      </c>
      <c r="D41" s="11">
        <f>SUM(B41:C41)</f>
        <v>325</v>
      </c>
      <c r="E41" s="5">
        <v>75</v>
      </c>
      <c r="F41" s="10">
        <v>137</v>
      </c>
      <c r="G41" s="10">
        <v>171</v>
      </c>
      <c r="H41" s="10">
        <f>SUM(F41:G41)</f>
        <v>308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177</v>
      </c>
      <c r="C42" s="10">
        <v>189</v>
      </c>
      <c r="D42" s="11">
        <f>SUM(B42:C42)</f>
        <v>366</v>
      </c>
      <c r="E42" s="5">
        <v>76</v>
      </c>
      <c r="F42" s="10">
        <v>119</v>
      </c>
      <c r="G42" s="10">
        <v>162</v>
      </c>
      <c r="H42" s="10">
        <f>SUM(F42:G42)</f>
        <v>281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185</v>
      </c>
      <c r="C43" s="10">
        <v>148</v>
      </c>
      <c r="D43" s="11">
        <f>SUM(B43:C43)</f>
        <v>333</v>
      </c>
      <c r="E43" s="5">
        <v>77</v>
      </c>
      <c r="F43" s="10">
        <v>121</v>
      </c>
      <c r="G43" s="10">
        <v>128</v>
      </c>
      <c r="H43" s="10">
        <f>SUM(F43:G43)</f>
        <v>249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194</v>
      </c>
      <c r="C44" s="10">
        <v>192</v>
      </c>
      <c r="D44" s="11">
        <f>SUM(B44:C44)</f>
        <v>386</v>
      </c>
      <c r="E44" s="5">
        <v>78</v>
      </c>
      <c r="F44" s="10">
        <v>140</v>
      </c>
      <c r="G44" s="10">
        <v>167</v>
      </c>
      <c r="H44" s="10">
        <f>SUM(F44:G44)</f>
        <v>307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213</v>
      </c>
      <c r="C45" s="10">
        <v>204</v>
      </c>
      <c r="D45" s="11">
        <f>SUM(B45:C45)</f>
        <v>417</v>
      </c>
      <c r="E45" s="5">
        <v>79</v>
      </c>
      <c r="F45" s="10">
        <v>112</v>
      </c>
      <c r="G45" s="10">
        <v>144</v>
      </c>
      <c r="H45" s="10">
        <f>SUM(F45:G45)</f>
        <v>256</v>
      </c>
      <c r="I45" s="2" t="s">
        <v>31</v>
      </c>
      <c r="J45" s="21">
        <f>ROUND(J37/$J$28*100,1)</f>
        <v>21</v>
      </c>
      <c r="K45" s="21">
        <f>ROUND(K37/$K$28*100,1)</f>
        <v>26.8</v>
      </c>
      <c r="L45" s="21">
        <f>ROUND(L37/$L$28*100,1)</f>
        <v>24</v>
      </c>
    </row>
    <row r="46" spans="1:12" ht="13.5">
      <c r="A46" s="6" t="s">
        <v>23</v>
      </c>
      <c r="B46" s="7">
        <f>SUM(B47:B51)</f>
        <v>994</v>
      </c>
      <c r="C46" s="7">
        <f>SUM(C47:C51)</f>
        <v>1033</v>
      </c>
      <c r="D46" s="8">
        <f>SUM(D47:D51)</f>
        <v>2027</v>
      </c>
      <c r="E46" s="9" t="s">
        <v>24</v>
      </c>
      <c r="F46" s="7">
        <f>SUM(F47:F51)</f>
        <v>400</v>
      </c>
      <c r="G46" s="7">
        <f>SUM(G47:G51)</f>
        <v>695</v>
      </c>
      <c r="H46" s="7">
        <f>SUM(H47:H51)</f>
        <v>1095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207</v>
      </c>
      <c r="C47" s="10">
        <v>215</v>
      </c>
      <c r="D47" s="11">
        <f>SUM(B47:C47)</f>
        <v>422</v>
      </c>
      <c r="E47" s="5">
        <v>80</v>
      </c>
      <c r="F47" s="10">
        <v>96</v>
      </c>
      <c r="G47" s="10">
        <v>158</v>
      </c>
      <c r="H47" s="10">
        <f>SUM(F47:G47)</f>
        <v>254</v>
      </c>
      <c r="I47" s="20" t="s">
        <v>33</v>
      </c>
      <c r="J47" s="21">
        <f>ROUND(J39/$J$28*100,1)</f>
        <v>9.8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206</v>
      </c>
      <c r="C48" s="10">
        <v>230</v>
      </c>
      <c r="D48" s="11">
        <f>SUM(B48:C48)</f>
        <v>436</v>
      </c>
      <c r="E48" s="5">
        <v>81</v>
      </c>
      <c r="F48" s="10">
        <v>98</v>
      </c>
      <c r="G48" s="10">
        <v>167</v>
      </c>
      <c r="H48" s="10">
        <f>SUM(F48:G48)</f>
        <v>265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194</v>
      </c>
      <c r="D49" s="11">
        <f>SUM(B49:C49)</f>
        <v>373</v>
      </c>
      <c r="E49" s="5">
        <v>82</v>
      </c>
      <c r="F49" s="10">
        <v>73</v>
      </c>
      <c r="G49" s="10">
        <v>138</v>
      </c>
      <c r="H49" s="10">
        <f>SUM(F49:G49)</f>
        <v>211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201</v>
      </c>
      <c r="C50" s="10">
        <v>186</v>
      </c>
      <c r="D50" s="11">
        <f>SUM(B50:C50)</f>
        <v>387</v>
      </c>
      <c r="E50" s="5">
        <v>83</v>
      </c>
      <c r="F50" s="10">
        <v>72</v>
      </c>
      <c r="G50" s="10">
        <v>111</v>
      </c>
      <c r="H50" s="10">
        <f>SUM(F50:G50)</f>
        <v>183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201</v>
      </c>
      <c r="C51" s="10">
        <v>208</v>
      </c>
      <c r="D51" s="11">
        <f>SUM(B51:C51)</f>
        <v>409</v>
      </c>
      <c r="E51" s="5">
        <v>84</v>
      </c>
      <c r="F51" s="10">
        <v>61</v>
      </c>
      <c r="G51" s="10">
        <v>121</v>
      </c>
      <c r="H51" s="10">
        <f>SUM(F51:G51)</f>
        <v>182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43.071465107782245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46.29333868378812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44.753675315151725</v>
      </c>
    </row>
    <row r="52" spans="1:12" ht="13.5">
      <c r="A52" s="6" t="s">
        <v>25</v>
      </c>
      <c r="B52" s="7">
        <f>SUM(B53:B57)</f>
        <v>896</v>
      </c>
      <c r="C52" s="7">
        <f>SUM(C53:C57)</f>
        <v>920</v>
      </c>
      <c r="D52" s="8">
        <f>SUM(D53:D57)</f>
        <v>1816</v>
      </c>
      <c r="E52" s="9" t="s">
        <v>26</v>
      </c>
      <c r="F52" s="7">
        <f>SUM(F53:F57)</f>
        <v>213</v>
      </c>
      <c r="G52" s="7">
        <f>SUM(G53:G57)</f>
        <v>473</v>
      </c>
      <c r="H52" s="7">
        <f>SUM(H53:H57)</f>
        <v>686</v>
      </c>
      <c r="I52" s="14"/>
      <c r="J52" s="15"/>
      <c r="K52" s="15"/>
      <c r="L52" s="15"/>
    </row>
    <row r="53" spans="1:12" ht="13.5">
      <c r="A53" s="2">
        <v>40</v>
      </c>
      <c r="B53" s="10">
        <v>200</v>
      </c>
      <c r="C53" s="10">
        <v>194</v>
      </c>
      <c r="D53" s="11">
        <f>SUM(B53:C53)</f>
        <v>394</v>
      </c>
      <c r="E53" s="5">
        <v>85</v>
      </c>
      <c r="F53" s="10">
        <v>65</v>
      </c>
      <c r="G53" s="10">
        <v>107</v>
      </c>
      <c r="H53" s="10">
        <f>SUM(F53:G53)</f>
        <v>172</v>
      </c>
      <c r="I53" s="14"/>
      <c r="J53" s="15"/>
      <c r="K53" s="15"/>
      <c r="L53" s="15"/>
    </row>
    <row r="54" spans="1:12" ht="13.5">
      <c r="A54" s="2">
        <v>41</v>
      </c>
      <c r="B54" s="10">
        <v>191</v>
      </c>
      <c r="C54" s="10">
        <v>191</v>
      </c>
      <c r="D54" s="11">
        <f>SUM(B54:C54)</f>
        <v>382</v>
      </c>
      <c r="E54" s="5">
        <v>86</v>
      </c>
      <c r="F54" s="10">
        <v>59</v>
      </c>
      <c r="G54" s="10">
        <v>112</v>
      </c>
      <c r="H54" s="10">
        <f>SUM(F54:G54)</f>
        <v>171</v>
      </c>
      <c r="I54" s="14"/>
      <c r="J54" s="15"/>
      <c r="K54" s="15"/>
      <c r="L54" s="15"/>
    </row>
    <row r="55" spans="1:12" ht="13.5">
      <c r="A55" s="2">
        <v>42</v>
      </c>
      <c r="B55" s="10">
        <v>184</v>
      </c>
      <c r="C55" s="10">
        <v>184</v>
      </c>
      <c r="D55" s="11">
        <f>SUM(B55:C55)</f>
        <v>368</v>
      </c>
      <c r="E55" s="5">
        <v>87</v>
      </c>
      <c r="F55" s="10">
        <v>41</v>
      </c>
      <c r="G55" s="10">
        <v>89</v>
      </c>
      <c r="H55" s="10">
        <f>SUM(F55:G55)</f>
        <v>130</v>
      </c>
      <c r="I55" s="14"/>
      <c r="J55" s="15"/>
      <c r="K55" s="15"/>
      <c r="L55" s="15"/>
    </row>
    <row r="56" spans="1:12" ht="13.5">
      <c r="A56" s="2">
        <v>43</v>
      </c>
      <c r="B56" s="10">
        <v>154</v>
      </c>
      <c r="C56" s="10">
        <v>190</v>
      </c>
      <c r="D56" s="11">
        <f>SUM(B56:C56)</f>
        <v>344</v>
      </c>
      <c r="E56" s="5">
        <v>88</v>
      </c>
      <c r="F56" s="10">
        <v>26</v>
      </c>
      <c r="G56" s="10">
        <v>91</v>
      </c>
      <c r="H56" s="10">
        <f>SUM(F56:G56)</f>
        <v>117</v>
      </c>
      <c r="I56" s="14"/>
      <c r="J56" s="15"/>
      <c r="K56" s="15"/>
      <c r="L56" s="15"/>
    </row>
    <row r="57" spans="1:12" ht="13.5">
      <c r="A57" s="2">
        <v>44</v>
      </c>
      <c r="B57" s="10">
        <v>167</v>
      </c>
      <c r="C57" s="10">
        <v>161</v>
      </c>
      <c r="D57" s="11">
        <f>SUM(B57:C57)</f>
        <v>328</v>
      </c>
      <c r="E57" s="5">
        <v>89</v>
      </c>
      <c r="F57" s="10">
        <v>22</v>
      </c>
      <c r="G57" s="10">
        <v>74</v>
      </c>
      <c r="H57" s="10">
        <f>SUM(F57:G57)</f>
        <v>96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39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660</v>
      </c>
      <c r="C4" s="7">
        <f>SUM(C5:C9)</f>
        <v>645</v>
      </c>
      <c r="D4" s="8">
        <f>SUM(D5:D9)</f>
        <v>1305</v>
      </c>
      <c r="E4" s="9" t="s">
        <v>6</v>
      </c>
      <c r="F4" s="7">
        <f>SUM(F5:F9)</f>
        <v>793</v>
      </c>
      <c r="G4" s="7">
        <f>SUM(G5:G9)</f>
        <v>797</v>
      </c>
      <c r="H4" s="8">
        <f>SUM(H5:H9)</f>
        <v>1590</v>
      </c>
      <c r="I4" s="9" t="s">
        <v>7</v>
      </c>
      <c r="J4" s="7">
        <f>SUM(J5:J9)</f>
        <v>84</v>
      </c>
      <c r="K4" s="7">
        <f>SUM(K5:K9)</f>
        <v>227</v>
      </c>
      <c r="L4" s="7">
        <f>SUM(L5:L9)</f>
        <v>311</v>
      </c>
    </row>
    <row r="5" spans="1:12" ht="13.5">
      <c r="A5" s="2">
        <v>0</v>
      </c>
      <c r="B5" s="10">
        <v>130</v>
      </c>
      <c r="C5" s="10">
        <v>126</v>
      </c>
      <c r="D5" s="11">
        <f>SUM(B5:C5)</f>
        <v>256</v>
      </c>
      <c r="E5" s="5">
        <v>45</v>
      </c>
      <c r="F5" s="10">
        <v>133</v>
      </c>
      <c r="G5" s="10">
        <v>126</v>
      </c>
      <c r="H5" s="11">
        <f>SUM(F5:G5)</f>
        <v>259</v>
      </c>
      <c r="I5" s="5">
        <v>90</v>
      </c>
      <c r="J5" s="10">
        <v>14</v>
      </c>
      <c r="K5" s="10">
        <v>65</v>
      </c>
      <c r="L5" s="10">
        <f>SUM(J5:K5)</f>
        <v>79</v>
      </c>
    </row>
    <row r="6" spans="1:12" ht="13.5">
      <c r="A6" s="2">
        <v>1</v>
      </c>
      <c r="B6" s="10">
        <v>127</v>
      </c>
      <c r="C6" s="10">
        <v>119</v>
      </c>
      <c r="D6" s="11">
        <f>SUM(B6:C6)</f>
        <v>246</v>
      </c>
      <c r="E6" s="5">
        <v>46</v>
      </c>
      <c r="F6" s="10">
        <v>151</v>
      </c>
      <c r="G6" s="10">
        <v>170</v>
      </c>
      <c r="H6" s="11">
        <f>SUM(F6:G6)</f>
        <v>321</v>
      </c>
      <c r="I6" s="5">
        <v>91</v>
      </c>
      <c r="J6" s="10">
        <v>25</v>
      </c>
      <c r="K6" s="10">
        <v>50</v>
      </c>
      <c r="L6" s="10">
        <f>SUM(J6:K6)</f>
        <v>75</v>
      </c>
    </row>
    <row r="7" spans="1:12" ht="13.5">
      <c r="A7" s="2">
        <v>2</v>
      </c>
      <c r="B7" s="10">
        <v>115</v>
      </c>
      <c r="C7" s="10">
        <v>119</v>
      </c>
      <c r="D7" s="11">
        <f>SUM(B7:C7)</f>
        <v>234</v>
      </c>
      <c r="E7" s="5">
        <v>47</v>
      </c>
      <c r="F7" s="10">
        <v>173</v>
      </c>
      <c r="G7" s="10">
        <v>167</v>
      </c>
      <c r="H7" s="11">
        <f>SUM(F7:G7)</f>
        <v>340</v>
      </c>
      <c r="I7" s="5">
        <v>92</v>
      </c>
      <c r="J7" s="10">
        <v>20</v>
      </c>
      <c r="K7" s="10">
        <v>47</v>
      </c>
      <c r="L7" s="10">
        <f>SUM(J7:K7)</f>
        <v>67</v>
      </c>
    </row>
    <row r="8" spans="1:12" ht="13.5">
      <c r="A8" s="2">
        <v>3</v>
      </c>
      <c r="B8" s="10">
        <v>133</v>
      </c>
      <c r="C8" s="10">
        <v>138</v>
      </c>
      <c r="D8" s="11">
        <f>SUM(B8:C8)</f>
        <v>271</v>
      </c>
      <c r="E8" s="5">
        <v>48</v>
      </c>
      <c r="F8" s="10">
        <v>184</v>
      </c>
      <c r="G8" s="10">
        <v>168</v>
      </c>
      <c r="H8" s="11">
        <f>SUM(F8:G8)</f>
        <v>352</v>
      </c>
      <c r="I8" s="5">
        <v>93</v>
      </c>
      <c r="J8" s="10">
        <v>13</v>
      </c>
      <c r="K8" s="10">
        <v>34</v>
      </c>
      <c r="L8" s="10">
        <f>SUM(J8:K8)</f>
        <v>47</v>
      </c>
    </row>
    <row r="9" spans="1:12" ht="13.5">
      <c r="A9" s="2">
        <v>4</v>
      </c>
      <c r="B9" s="10">
        <v>155</v>
      </c>
      <c r="C9" s="10">
        <v>143</v>
      </c>
      <c r="D9" s="11">
        <f>SUM(B9:C9)</f>
        <v>298</v>
      </c>
      <c r="E9" s="5">
        <v>49</v>
      </c>
      <c r="F9" s="10">
        <v>152</v>
      </c>
      <c r="G9" s="10">
        <v>166</v>
      </c>
      <c r="H9" s="11">
        <f>SUM(F9:G9)</f>
        <v>318</v>
      </c>
      <c r="I9" s="5">
        <v>94</v>
      </c>
      <c r="J9" s="10">
        <v>12</v>
      </c>
      <c r="K9" s="10">
        <v>31</v>
      </c>
      <c r="L9" s="10">
        <f>SUM(J9:K9)</f>
        <v>43</v>
      </c>
    </row>
    <row r="10" spans="1:12" ht="13.5">
      <c r="A10" s="6" t="s">
        <v>8</v>
      </c>
      <c r="B10" s="7">
        <f>SUM(B11:B15)</f>
        <v>709</v>
      </c>
      <c r="C10" s="7">
        <f>SUM(C11:C15)</f>
        <v>700</v>
      </c>
      <c r="D10" s="8">
        <f>SUM(D11:D15)</f>
        <v>1409</v>
      </c>
      <c r="E10" s="9" t="s">
        <v>9</v>
      </c>
      <c r="F10" s="7">
        <f>SUM(F11:F15)</f>
        <v>791</v>
      </c>
      <c r="G10" s="7">
        <f>SUM(G11:G15)</f>
        <v>851</v>
      </c>
      <c r="H10" s="8">
        <f>SUM(H11:H15)</f>
        <v>1642</v>
      </c>
      <c r="I10" s="9" t="s">
        <v>10</v>
      </c>
      <c r="J10" s="7">
        <f>SUM(J11:J15)</f>
        <v>14</v>
      </c>
      <c r="K10" s="7">
        <f>SUM(K11:K15)</f>
        <v>82</v>
      </c>
      <c r="L10" s="7">
        <f>SUM(L11:L15)</f>
        <v>96</v>
      </c>
    </row>
    <row r="11" spans="1:12" ht="13.5">
      <c r="A11" s="2">
        <v>5</v>
      </c>
      <c r="B11" s="10">
        <v>135</v>
      </c>
      <c r="C11" s="10">
        <v>141</v>
      </c>
      <c r="D11" s="11">
        <f>SUM(B11:C11)</f>
        <v>276</v>
      </c>
      <c r="E11" s="5">
        <v>50</v>
      </c>
      <c r="F11" s="10">
        <v>143</v>
      </c>
      <c r="G11" s="10">
        <v>164</v>
      </c>
      <c r="H11" s="11">
        <f>SUM(F11:G11)</f>
        <v>307</v>
      </c>
      <c r="I11" s="5">
        <v>95</v>
      </c>
      <c r="J11" s="10">
        <v>6</v>
      </c>
      <c r="K11" s="10">
        <v>29</v>
      </c>
      <c r="L11" s="10">
        <f>SUM(J11:K11)</f>
        <v>35</v>
      </c>
    </row>
    <row r="12" spans="1:12" ht="13.5">
      <c r="A12" s="2">
        <v>6</v>
      </c>
      <c r="B12" s="10">
        <v>149</v>
      </c>
      <c r="C12" s="10">
        <v>136</v>
      </c>
      <c r="D12" s="11">
        <f>SUM(B12:C12)</f>
        <v>285</v>
      </c>
      <c r="E12" s="5">
        <v>51</v>
      </c>
      <c r="F12" s="10">
        <v>158</v>
      </c>
      <c r="G12" s="10">
        <v>154</v>
      </c>
      <c r="H12" s="11">
        <f>SUM(F12:G12)</f>
        <v>312</v>
      </c>
      <c r="I12" s="5">
        <v>96</v>
      </c>
      <c r="J12" s="10">
        <v>1</v>
      </c>
      <c r="K12" s="10">
        <v>22</v>
      </c>
      <c r="L12" s="10">
        <f>SUM(J12:K12)</f>
        <v>23</v>
      </c>
    </row>
    <row r="13" spans="1:12" ht="13.5">
      <c r="A13" s="2">
        <v>7</v>
      </c>
      <c r="B13" s="10">
        <v>139</v>
      </c>
      <c r="C13" s="10">
        <v>147</v>
      </c>
      <c r="D13" s="11">
        <f>SUM(B13:C13)</f>
        <v>286</v>
      </c>
      <c r="E13" s="5">
        <v>52</v>
      </c>
      <c r="F13" s="10">
        <v>165</v>
      </c>
      <c r="G13" s="16">
        <v>184</v>
      </c>
      <c r="H13" s="11">
        <f>SUM(F13:G13)</f>
        <v>349</v>
      </c>
      <c r="I13" s="5">
        <v>97</v>
      </c>
      <c r="J13" s="10">
        <v>1</v>
      </c>
      <c r="K13" s="10">
        <v>9</v>
      </c>
      <c r="L13" s="10">
        <f>SUM(J13:K13)</f>
        <v>10</v>
      </c>
    </row>
    <row r="14" spans="1:12" ht="13.5">
      <c r="A14" s="2">
        <v>8</v>
      </c>
      <c r="B14" s="10">
        <v>158</v>
      </c>
      <c r="C14" s="10">
        <v>143</v>
      </c>
      <c r="D14" s="11">
        <f>SUM(B14:C14)</f>
        <v>301</v>
      </c>
      <c r="E14" s="5">
        <v>53</v>
      </c>
      <c r="F14" s="10">
        <v>180</v>
      </c>
      <c r="G14" s="10">
        <v>194</v>
      </c>
      <c r="H14" s="11">
        <f>SUM(F14:G14)</f>
        <v>374</v>
      </c>
      <c r="I14" s="5">
        <v>98</v>
      </c>
      <c r="J14" s="10">
        <v>3</v>
      </c>
      <c r="K14" s="10">
        <v>11</v>
      </c>
      <c r="L14" s="10">
        <f>SUM(J14:K14)</f>
        <v>14</v>
      </c>
    </row>
    <row r="15" spans="1:12" ht="13.5">
      <c r="A15" s="2">
        <v>9</v>
      </c>
      <c r="B15" s="10">
        <v>128</v>
      </c>
      <c r="C15" s="10">
        <v>133</v>
      </c>
      <c r="D15" s="11">
        <f>SUM(B15:C15)</f>
        <v>261</v>
      </c>
      <c r="E15" s="5">
        <v>54</v>
      </c>
      <c r="F15" s="10">
        <v>145</v>
      </c>
      <c r="G15" s="10">
        <v>155</v>
      </c>
      <c r="H15" s="11">
        <f>SUM(F15:G15)</f>
        <v>300</v>
      </c>
      <c r="I15" s="5">
        <v>99</v>
      </c>
      <c r="J15" s="10">
        <v>3</v>
      </c>
      <c r="K15" s="10">
        <v>11</v>
      </c>
      <c r="L15" s="10">
        <f>SUM(J15:K15)</f>
        <v>14</v>
      </c>
    </row>
    <row r="16" spans="1:12" ht="13.5">
      <c r="A16" s="6" t="s">
        <v>11</v>
      </c>
      <c r="B16" s="7">
        <f>SUM(B17:B21)</f>
        <v>719</v>
      </c>
      <c r="C16" s="7">
        <f>SUM(C17:C21)</f>
        <v>700</v>
      </c>
      <c r="D16" s="8">
        <f>SUM(D17:D21)</f>
        <v>1419</v>
      </c>
      <c r="E16" s="9" t="s">
        <v>12</v>
      </c>
      <c r="F16" s="7">
        <f>SUM(F17:F21)</f>
        <v>959</v>
      </c>
      <c r="G16" s="7">
        <f>SUM(G17:G21)</f>
        <v>950</v>
      </c>
      <c r="H16" s="8">
        <f>SUM(H17:H21)</f>
        <v>1909</v>
      </c>
      <c r="I16" s="9" t="s">
        <v>13</v>
      </c>
      <c r="J16" s="7">
        <f>SUM(J17:J21)</f>
        <v>2</v>
      </c>
      <c r="K16" s="7">
        <f>SUM(K17:K21)</f>
        <v>11</v>
      </c>
      <c r="L16" s="7">
        <f>SUM(L17:L21)</f>
        <v>13</v>
      </c>
    </row>
    <row r="17" spans="1:12" ht="13.5">
      <c r="A17" s="2">
        <v>10</v>
      </c>
      <c r="B17" s="10">
        <v>155</v>
      </c>
      <c r="C17" s="10">
        <v>146</v>
      </c>
      <c r="D17" s="11">
        <f>SUM(B17:C17)</f>
        <v>301</v>
      </c>
      <c r="E17" s="5">
        <v>55</v>
      </c>
      <c r="F17" s="10">
        <v>205</v>
      </c>
      <c r="G17" s="10">
        <v>173</v>
      </c>
      <c r="H17" s="11">
        <f>SUM(F17:G17)</f>
        <v>378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144</v>
      </c>
      <c r="C18" s="10">
        <v>121</v>
      </c>
      <c r="D18" s="11">
        <f>SUM(B18:C18)</f>
        <v>265</v>
      </c>
      <c r="E18" s="5">
        <v>56</v>
      </c>
      <c r="F18" s="10">
        <v>172</v>
      </c>
      <c r="G18" s="10">
        <v>175</v>
      </c>
      <c r="H18" s="11">
        <f>SUM(F18:G18)</f>
        <v>347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158</v>
      </c>
      <c r="C19" s="10">
        <v>130</v>
      </c>
      <c r="D19" s="11">
        <f>SUM(B19:C19)</f>
        <v>288</v>
      </c>
      <c r="E19" s="5">
        <v>57</v>
      </c>
      <c r="F19" s="10">
        <v>181</v>
      </c>
      <c r="G19" s="10">
        <v>180</v>
      </c>
      <c r="H19" s="11">
        <f>SUM(F19:G19)</f>
        <v>361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134</v>
      </c>
      <c r="C20" s="10">
        <v>157</v>
      </c>
      <c r="D20" s="11">
        <f>SUM(B20:C20)</f>
        <v>291</v>
      </c>
      <c r="E20" s="5">
        <v>58</v>
      </c>
      <c r="F20" s="10">
        <v>202</v>
      </c>
      <c r="G20" s="10">
        <v>218</v>
      </c>
      <c r="H20" s="11">
        <f>SUM(F20:G20)</f>
        <v>420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128</v>
      </c>
      <c r="C21" s="10">
        <v>146</v>
      </c>
      <c r="D21" s="11">
        <f>SUM(B21:C21)</f>
        <v>274</v>
      </c>
      <c r="E21" s="5">
        <v>59</v>
      </c>
      <c r="F21" s="10">
        <v>199</v>
      </c>
      <c r="G21" s="10">
        <v>204</v>
      </c>
      <c r="H21" s="11">
        <f>SUM(F21:G21)</f>
        <v>403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711</v>
      </c>
      <c r="C22" s="7">
        <f>SUM(C23:C27)</f>
        <v>681</v>
      </c>
      <c r="D22" s="8">
        <f>SUM(D23:D27)</f>
        <v>1392</v>
      </c>
      <c r="E22" s="9" t="s">
        <v>15</v>
      </c>
      <c r="F22" s="7">
        <f>SUM(F23:F27)</f>
        <v>1183</v>
      </c>
      <c r="G22" s="7">
        <f>SUM(G23:G27)</f>
        <v>1277</v>
      </c>
      <c r="H22" s="8">
        <f>SUM(H23:H27)</f>
        <v>2460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161</v>
      </c>
      <c r="C23" s="10">
        <v>142</v>
      </c>
      <c r="D23" s="11">
        <f>SUM(B23:C23)</f>
        <v>303</v>
      </c>
      <c r="E23" s="5">
        <v>60</v>
      </c>
      <c r="F23" s="16">
        <v>196</v>
      </c>
      <c r="G23" s="10">
        <v>206</v>
      </c>
      <c r="H23" s="11">
        <f>SUM(F23:G23)</f>
        <v>402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128</v>
      </c>
      <c r="C24" s="10">
        <v>137</v>
      </c>
      <c r="D24" s="11">
        <f>SUM(B24:C24)</f>
        <v>265</v>
      </c>
      <c r="E24" s="5">
        <v>61</v>
      </c>
      <c r="F24" s="10">
        <v>226</v>
      </c>
      <c r="G24" s="10">
        <v>249</v>
      </c>
      <c r="H24" s="11">
        <f>SUM(F24:G24)</f>
        <v>475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147</v>
      </c>
      <c r="C25" s="10">
        <v>133</v>
      </c>
      <c r="D25" s="11">
        <f>SUM(B25:C25)</f>
        <v>280</v>
      </c>
      <c r="E25" s="5">
        <v>62</v>
      </c>
      <c r="F25" s="10">
        <v>255</v>
      </c>
      <c r="G25" s="10">
        <v>242</v>
      </c>
      <c r="H25" s="11">
        <f>SUM(F25:G25)</f>
        <v>497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137</v>
      </c>
      <c r="C26" s="10">
        <v>137</v>
      </c>
      <c r="D26" s="11">
        <f>SUM(B26:C26)</f>
        <v>274</v>
      </c>
      <c r="E26" s="5">
        <v>63</v>
      </c>
      <c r="F26" s="10">
        <v>247</v>
      </c>
      <c r="G26" s="10">
        <v>309</v>
      </c>
      <c r="H26" s="11">
        <f>SUM(F26:G26)</f>
        <v>556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138</v>
      </c>
      <c r="C27" s="10">
        <v>132</v>
      </c>
      <c r="D27" s="11">
        <f>SUM(B27:C27)</f>
        <v>270</v>
      </c>
      <c r="E27" s="5">
        <v>64</v>
      </c>
      <c r="F27" s="10">
        <v>259</v>
      </c>
      <c r="G27" s="10">
        <v>271</v>
      </c>
      <c r="H27" s="11">
        <f>SUM(F27:G27)</f>
        <v>530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683</v>
      </c>
      <c r="C28" s="7">
        <f>SUM(C29:C33)</f>
        <v>686</v>
      </c>
      <c r="D28" s="8">
        <f>SUM(D29:D33)</f>
        <v>1369</v>
      </c>
      <c r="E28" s="9" t="s">
        <v>18</v>
      </c>
      <c r="F28" s="7">
        <f>SUM(F29:F33)</f>
        <v>803</v>
      </c>
      <c r="G28" s="7">
        <f>SUM(G29:G33)</f>
        <v>914</v>
      </c>
      <c r="H28" s="8">
        <f>SUM(H29:H33)</f>
        <v>1717</v>
      </c>
      <c r="I28" s="9" t="s">
        <v>4</v>
      </c>
      <c r="J28" s="7">
        <f>B4+B10+B16+B22+B28+B34+B40+B46+B52+F4+F10+F16+F22+F28+F34+F40+F46+F52+J4+J10+J16+J22</f>
        <v>13716</v>
      </c>
      <c r="K28" s="7">
        <f>C4+C10+C16+C22+C28+C34+C40+C46+C52+G4+G10+G16+G22+G28+G34+G40+G46+G52+K4+K10+K16+K22</f>
        <v>14943</v>
      </c>
      <c r="L28" s="7">
        <f>D4+D10+D16+D22+D28+D34+D40+D46+D52+H4+H10+H16+H22+H28+H34+H40+H46+H52+L4+L10+L16+L22</f>
        <v>28659</v>
      </c>
    </row>
    <row r="29" spans="1:12" ht="13.5">
      <c r="A29" s="2">
        <v>20</v>
      </c>
      <c r="B29" s="10">
        <v>142</v>
      </c>
      <c r="C29" s="10">
        <v>128</v>
      </c>
      <c r="D29" s="11">
        <f>SUM(B29:C29)</f>
        <v>270</v>
      </c>
      <c r="E29" s="5">
        <v>65</v>
      </c>
      <c r="F29" s="10">
        <v>160</v>
      </c>
      <c r="G29" s="10">
        <v>177</v>
      </c>
      <c r="H29" s="10">
        <f>SUM(F29:G29)</f>
        <v>337</v>
      </c>
      <c r="I29" s="12"/>
      <c r="J29" s="13"/>
      <c r="K29" s="13"/>
      <c r="L29" s="13"/>
    </row>
    <row r="30" spans="1:12" ht="13.5">
      <c r="A30" s="2">
        <v>21</v>
      </c>
      <c r="B30" s="10">
        <v>118</v>
      </c>
      <c r="C30" s="10">
        <v>127</v>
      </c>
      <c r="D30" s="11">
        <f>SUM(B30:C30)</f>
        <v>245</v>
      </c>
      <c r="E30" s="5">
        <v>66</v>
      </c>
      <c r="F30" s="10">
        <v>131</v>
      </c>
      <c r="G30" s="10">
        <v>169</v>
      </c>
      <c r="H30" s="10">
        <f>SUM(F30:G30)</f>
        <v>300</v>
      </c>
      <c r="I30" s="14"/>
      <c r="J30" s="15"/>
      <c r="K30" s="15"/>
      <c r="L30" s="15"/>
    </row>
    <row r="31" spans="1:12" ht="13.5">
      <c r="A31" s="2">
        <v>22</v>
      </c>
      <c r="B31" s="10">
        <v>138</v>
      </c>
      <c r="C31" s="10">
        <v>156</v>
      </c>
      <c r="D31" s="11">
        <f>SUM(B31:C31)</f>
        <v>294</v>
      </c>
      <c r="E31" s="5">
        <v>67</v>
      </c>
      <c r="F31" s="10">
        <v>197</v>
      </c>
      <c r="G31" s="10">
        <v>211</v>
      </c>
      <c r="H31" s="10">
        <f>SUM(F31:G31)</f>
        <v>408</v>
      </c>
      <c r="I31" s="14"/>
      <c r="J31" s="15"/>
      <c r="K31" s="15"/>
      <c r="L31" s="15"/>
    </row>
    <row r="32" spans="1:12" ht="13.5">
      <c r="A32" s="2">
        <v>23</v>
      </c>
      <c r="B32" s="10">
        <v>132</v>
      </c>
      <c r="C32" s="10">
        <v>126</v>
      </c>
      <c r="D32" s="11">
        <f>SUM(B32:C32)</f>
        <v>258</v>
      </c>
      <c r="E32" s="5">
        <v>68</v>
      </c>
      <c r="F32" s="10">
        <v>163</v>
      </c>
      <c r="G32" s="10">
        <v>172</v>
      </c>
      <c r="H32" s="10">
        <f>SUM(F32:G32)</f>
        <v>335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149</v>
      </c>
      <c r="D33" s="11">
        <f>SUM(B33:C33)</f>
        <v>302</v>
      </c>
      <c r="E33" s="5">
        <v>69</v>
      </c>
      <c r="F33" s="10">
        <v>152</v>
      </c>
      <c r="G33" s="10">
        <v>185</v>
      </c>
      <c r="H33" s="10">
        <f>SUM(F33:G33)</f>
        <v>337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782</v>
      </c>
      <c r="C34" s="7">
        <f>SUM(C35:C39)</f>
        <v>748</v>
      </c>
      <c r="D34" s="8">
        <f>SUM(D35:D39)</f>
        <v>1530</v>
      </c>
      <c r="E34" s="9" t="s">
        <v>20</v>
      </c>
      <c r="F34" s="7">
        <f>SUM(F35:F39)</f>
        <v>755</v>
      </c>
      <c r="G34" s="7">
        <f>SUM(G35:G39)</f>
        <v>872</v>
      </c>
      <c r="H34" s="7">
        <f>SUM(H35:H39)</f>
        <v>1627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151</v>
      </c>
      <c r="C35" s="10">
        <v>141</v>
      </c>
      <c r="D35" s="11">
        <f>SUM(B35:C35)</f>
        <v>292</v>
      </c>
      <c r="E35" s="5">
        <v>70</v>
      </c>
      <c r="F35" s="10">
        <v>179</v>
      </c>
      <c r="G35" s="10">
        <v>197</v>
      </c>
      <c r="H35" s="10">
        <f>SUM(F35:G35)</f>
        <v>376</v>
      </c>
      <c r="I35" s="2" t="s">
        <v>29</v>
      </c>
      <c r="J35" s="19">
        <f>SUM(B4,B10,B16)</f>
        <v>2088</v>
      </c>
      <c r="K35" s="19">
        <f>SUM(C4,C10,C16)</f>
        <v>2045</v>
      </c>
      <c r="L35" s="19">
        <f>SUM(D4,D10,D16)</f>
        <v>4133</v>
      </c>
    </row>
    <row r="36" spans="1:12" ht="13.5">
      <c r="A36" s="2">
        <v>26</v>
      </c>
      <c r="B36" s="10">
        <v>152</v>
      </c>
      <c r="C36" s="10">
        <v>141</v>
      </c>
      <c r="D36" s="11">
        <f>SUM(B36:C36)</f>
        <v>293</v>
      </c>
      <c r="E36" s="5">
        <v>71</v>
      </c>
      <c r="F36" s="10">
        <v>162</v>
      </c>
      <c r="G36" s="10">
        <v>171</v>
      </c>
      <c r="H36" s="10">
        <f>SUM(F36:G36)</f>
        <v>333</v>
      </c>
      <c r="I36" s="2" t="s">
        <v>30</v>
      </c>
      <c r="J36" s="19">
        <f>SUM(B22,B28,B34,B40,B46,B52,F4,F10,F16,F22)</f>
        <v>8713</v>
      </c>
      <c r="K36" s="19">
        <f>SUM(C22,C28,C34,C40,C46,C52,G4,G10,G16,G22)</f>
        <v>8843</v>
      </c>
      <c r="L36" s="19">
        <f>SUM(D22,D28,D34,D40,D46,D52,H4,H10,H16,H22)</f>
        <v>17556</v>
      </c>
    </row>
    <row r="37" spans="1:12" ht="13.5">
      <c r="A37" s="2">
        <v>27</v>
      </c>
      <c r="B37" s="10">
        <v>151</v>
      </c>
      <c r="C37" s="10">
        <v>167</v>
      </c>
      <c r="D37" s="11">
        <f>SUM(B37:C37)</f>
        <v>318</v>
      </c>
      <c r="E37" s="5">
        <v>72</v>
      </c>
      <c r="F37" s="10">
        <v>127</v>
      </c>
      <c r="G37" s="10">
        <v>153</v>
      </c>
      <c r="H37" s="10">
        <f>SUM(F37:G37)</f>
        <v>280</v>
      </c>
      <c r="I37" s="2" t="s">
        <v>31</v>
      </c>
      <c r="J37" s="19">
        <f>SUM(F28,F34,F40,F46,F52,J4,J10,J16,J22)</f>
        <v>2915</v>
      </c>
      <c r="K37" s="19">
        <f>SUM(G28,G34,G40,G46,G52,K4,K10,K16,K22)</f>
        <v>4055</v>
      </c>
      <c r="L37" s="19">
        <f>SUM(H28,H34,H40,H46,H52,L4,L10,L16,L22)</f>
        <v>6970</v>
      </c>
    </row>
    <row r="38" spans="1:12" ht="13.5">
      <c r="A38" s="2">
        <v>28</v>
      </c>
      <c r="B38" s="10">
        <v>164</v>
      </c>
      <c r="C38" s="10">
        <v>151</v>
      </c>
      <c r="D38" s="11">
        <f>SUM(B38:C38)</f>
        <v>315</v>
      </c>
      <c r="E38" s="5">
        <v>73</v>
      </c>
      <c r="F38" s="10">
        <v>139</v>
      </c>
      <c r="G38" s="10">
        <v>163</v>
      </c>
      <c r="H38" s="10">
        <f>SUM(F38:G38)</f>
        <v>302</v>
      </c>
      <c r="I38" s="20" t="s">
        <v>32</v>
      </c>
      <c r="J38" s="19">
        <f>SUM(F28,F34)</f>
        <v>1558</v>
      </c>
      <c r="K38" s="19">
        <f>SUM(G28,G34)</f>
        <v>1786</v>
      </c>
      <c r="L38" s="19">
        <f>SUM(H28,H34)</f>
        <v>3344</v>
      </c>
    </row>
    <row r="39" spans="1:12" ht="13.5">
      <c r="A39" s="2">
        <v>29</v>
      </c>
      <c r="B39" s="10">
        <v>164</v>
      </c>
      <c r="C39" s="10">
        <v>148</v>
      </c>
      <c r="D39" s="11">
        <f>SUM(B39:C39)</f>
        <v>312</v>
      </c>
      <c r="E39" s="5">
        <v>74</v>
      </c>
      <c r="F39" s="10">
        <v>148</v>
      </c>
      <c r="G39" s="10">
        <v>188</v>
      </c>
      <c r="H39" s="10">
        <f>SUM(F39:G39)</f>
        <v>336</v>
      </c>
      <c r="I39" s="20" t="s">
        <v>33</v>
      </c>
      <c r="J39" s="19">
        <f>SUM(F40,F46,F52,J4,J10,J16,J22)</f>
        <v>1357</v>
      </c>
      <c r="K39" s="19">
        <f>SUM(G40,G46,G52,K4,K10,K16,K22)</f>
        <v>2269</v>
      </c>
      <c r="L39" s="19">
        <f>SUM(H40,H46,H52,L4,L10,L16,L22)</f>
        <v>3626</v>
      </c>
    </row>
    <row r="40" spans="1:12" ht="13.5">
      <c r="A40" s="6" t="s">
        <v>21</v>
      </c>
      <c r="B40" s="7">
        <f>SUM(B41:B45)</f>
        <v>859</v>
      </c>
      <c r="C40" s="7">
        <f>SUM(C41:C45)</f>
        <v>846</v>
      </c>
      <c r="D40" s="8">
        <f>SUM(D41:D45)</f>
        <v>1705</v>
      </c>
      <c r="E40" s="9" t="s">
        <v>22</v>
      </c>
      <c r="F40" s="7">
        <f>SUM(F41:F45)</f>
        <v>635</v>
      </c>
      <c r="G40" s="7">
        <f>SUM(G41:G45)</f>
        <v>771</v>
      </c>
      <c r="H40" s="7">
        <f>SUM(H41:H45)</f>
        <v>1406</v>
      </c>
      <c r="I40" s="14"/>
      <c r="J40" s="15"/>
      <c r="K40" s="15"/>
      <c r="L40" s="15"/>
    </row>
    <row r="41" spans="1:12" ht="13.5">
      <c r="A41" s="2">
        <v>30</v>
      </c>
      <c r="B41" s="16">
        <v>130</v>
      </c>
      <c r="C41" s="10">
        <v>165</v>
      </c>
      <c r="D41" s="11">
        <f>SUM(B41:C41)</f>
        <v>295</v>
      </c>
      <c r="E41" s="5">
        <v>75</v>
      </c>
      <c r="F41" s="10">
        <v>132</v>
      </c>
      <c r="G41" s="10">
        <v>148</v>
      </c>
      <c r="H41" s="10">
        <f>SUM(F41:G41)</f>
        <v>280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169</v>
      </c>
      <c r="C42" s="10">
        <v>167</v>
      </c>
      <c r="D42" s="11">
        <f>SUM(B42:C42)</f>
        <v>336</v>
      </c>
      <c r="E42" s="5">
        <v>76</v>
      </c>
      <c r="F42" s="10">
        <v>122</v>
      </c>
      <c r="G42" s="10">
        <v>168</v>
      </c>
      <c r="H42" s="10">
        <f>SUM(F42:G42)</f>
        <v>290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168</v>
      </c>
      <c r="C43" s="10">
        <v>159</v>
      </c>
      <c r="D43" s="11">
        <f>SUM(B43:C43)</f>
        <v>327</v>
      </c>
      <c r="E43" s="5">
        <v>77</v>
      </c>
      <c r="F43" s="10">
        <v>121</v>
      </c>
      <c r="G43" s="10">
        <v>158</v>
      </c>
      <c r="H43" s="10">
        <f>SUM(F43:G43)</f>
        <v>279</v>
      </c>
      <c r="I43" s="2" t="s">
        <v>29</v>
      </c>
      <c r="J43" s="21">
        <f>ROUND(J35/$J$28*100,1)</f>
        <v>15.2</v>
      </c>
      <c r="K43" s="21">
        <f>ROUND(K35/$K$28*100,1)</f>
        <v>13.7</v>
      </c>
      <c r="L43" s="21">
        <f>ROUND(L35/$L$28*100,1)</f>
        <v>14.4</v>
      </c>
    </row>
    <row r="44" spans="1:12" ht="13.5">
      <c r="A44" s="2">
        <v>33</v>
      </c>
      <c r="B44" s="10">
        <v>203</v>
      </c>
      <c r="C44" s="10">
        <v>159</v>
      </c>
      <c r="D44" s="11">
        <f>SUM(B44:C44)</f>
        <v>362</v>
      </c>
      <c r="E44" s="5">
        <v>78</v>
      </c>
      <c r="F44" s="10">
        <v>127</v>
      </c>
      <c r="G44" s="10">
        <v>137</v>
      </c>
      <c r="H44" s="10">
        <f>SUM(F44:G44)</f>
        <v>264</v>
      </c>
      <c r="I44" s="2" t="s">
        <v>30</v>
      </c>
      <c r="J44" s="21">
        <f>ROUND(J36/$J$28*100,1)</f>
        <v>63.5</v>
      </c>
      <c r="K44" s="21">
        <f>ROUND(K36/$K$28*100,1)</f>
        <v>59.2</v>
      </c>
      <c r="L44" s="21">
        <f>ROUND(L36/$L$28*100,1)</f>
        <v>61.3</v>
      </c>
    </row>
    <row r="45" spans="1:12" ht="13.5">
      <c r="A45" s="2">
        <v>34</v>
      </c>
      <c r="B45" s="10">
        <v>189</v>
      </c>
      <c r="C45" s="10">
        <v>196</v>
      </c>
      <c r="D45" s="11">
        <f>SUM(B45:C45)</f>
        <v>385</v>
      </c>
      <c r="E45" s="5">
        <v>79</v>
      </c>
      <c r="F45" s="10">
        <v>133</v>
      </c>
      <c r="G45" s="10">
        <v>160</v>
      </c>
      <c r="H45" s="10">
        <f>SUM(F45:G45)</f>
        <v>293</v>
      </c>
      <c r="I45" s="2" t="s">
        <v>31</v>
      </c>
      <c r="J45" s="21">
        <f>ROUND(J37/$J$28*100,1)</f>
        <v>21.3</v>
      </c>
      <c r="K45" s="21">
        <f>ROUND(K37/$K$28*100,1)</f>
        <v>27.1</v>
      </c>
      <c r="L45" s="21">
        <f>ROUND(L37/$L$28*100,1)</f>
        <v>24.3</v>
      </c>
    </row>
    <row r="46" spans="1:12" ht="13.5">
      <c r="A46" s="6" t="s">
        <v>23</v>
      </c>
      <c r="B46" s="7">
        <f>SUM(B47:B51)</f>
        <v>1009</v>
      </c>
      <c r="C46" s="7">
        <f>SUM(C47:C51)</f>
        <v>1027</v>
      </c>
      <c r="D46" s="8">
        <f>SUM(D47:D51)</f>
        <v>2036</v>
      </c>
      <c r="E46" s="9" t="s">
        <v>24</v>
      </c>
      <c r="F46" s="7">
        <f>SUM(F47:F51)</f>
        <v>398</v>
      </c>
      <c r="G46" s="7">
        <f>SUM(G47:G51)</f>
        <v>687</v>
      </c>
      <c r="H46" s="7">
        <f>SUM(H47:H51)</f>
        <v>1085</v>
      </c>
      <c r="I46" s="20" t="s">
        <v>32</v>
      </c>
      <c r="J46" s="21">
        <f>ROUND(J38/$J$28*100,1)</f>
        <v>11.4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220</v>
      </c>
      <c r="C47" s="10">
        <v>201</v>
      </c>
      <c r="D47" s="11">
        <f>SUM(B47:C47)</f>
        <v>421</v>
      </c>
      <c r="E47" s="5">
        <v>80</v>
      </c>
      <c r="F47" s="10">
        <v>99</v>
      </c>
      <c r="G47" s="10">
        <v>148</v>
      </c>
      <c r="H47" s="10">
        <f>SUM(F47:G47)</f>
        <v>247</v>
      </c>
      <c r="I47" s="20" t="s">
        <v>33</v>
      </c>
      <c r="J47" s="21">
        <f>ROUND(J39/$J$28*100,1)</f>
        <v>9.9</v>
      </c>
      <c r="K47" s="21">
        <f>ROUND(K39/$K$28*100,1)</f>
        <v>15.2</v>
      </c>
      <c r="L47" s="21">
        <f>ROUND(L39/$L$28*100,1)</f>
        <v>12.7</v>
      </c>
    </row>
    <row r="48" spans="1:12" ht="13.5">
      <c r="A48" s="2">
        <v>36</v>
      </c>
      <c r="B48" s="16">
        <v>206</v>
      </c>
      <c r="C48" s="10">
        <v>227</v>
      </c>
      <c r="D48" s="11">
        <f>SUM(B48:C48)</f>
        <v>433</v>
      </c>
      <c r="E48" s="5">
        <v>81</v>
      </c>
      <c r="F48" s="10">
        <v>97</v>
      </c>
      <c r="G48" s="10">
        <v>141</v>
      </c>
      <c r="H48" s="10">
        <f>SUM(F48:G48)</f>
        <v>238</v>
      </c>
      <c r="I48" s="14"/>
      <c r="J48" s="15"/>
      <c r="K48" s="15"/>
      <c r="L48" s="15"/>
    </row>
    <row r="49" spans="1:12" ht="13.5">
      <c r="A49" s="2">
        <v>37</v>
      </c>
      <c r="B49" s="10">
        <v>204</v>
      </c>
      <c r="C49" s="10">
        <v>219</v>
      </c>
      <c r="D49" s="11">
        <f>SUM(B49:C49)</f>
        <v>423</v>
      </c>
      <c r="E49" s="5">
        <v>82</v>
      </c>
      <c r="F49" s="10">
        <v>72</v>
      </c>
      <c r="G49" s="10">
        <v>169</v>
      </c>
      <c r="H49" s="10">
        <f>SUM(F49:G49)</f>
        <v>241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171</v>
      </c>
      <c r="C50" s="10">
        <v>186</v>
      </c>
      <c r="D50" s="11">
        <f>SUM(B50:C50)</f>
        <v>357</v>
      </c>
      <c r="E50" s="5">
        <v>83</v>
      </c>
      <c r="F50" s="10">
        <v>79</v>
      </c>
      <c r="G50" s="10">
        <v>124</v>
      </c>
      <c r="H50" s="10">
        <f>SUM(F50:G50)</f>
        <v>203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208</v>
      </c>
      <c r="C51" s="10">
        <v>194</v>
      </c>
      <c r="D51" s="11">
        <f>SUM(B51:C51)</f>
        <v>402</v>
      </c>
      <c r="E51" s="5">
        <v>84</v>
      </c>
      <c r="F51" s="10">
        <v>51</v>
      </c>
      <c r="G51" s="10">
        <v>105</v>
      </c>
      <c r="H51" s="10">
        <f>SUM(F51:G51)</f>
        <v>156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43.19407990667833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46.53382854848424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44.9354478523326</v>
      </c>
    </row>
    <row r="52" spans="1:12" ht="13.5">
      <c r="A52" s="6" t="s">
        <v>25</v>
      </c>
      <c r="B52" s="7">
        <f>SUM(B53:B57)</f>
        <v>943</v>
      </c>
      <c r="C52" s="7">
        <f>SUM(C53:C57)</f>
        <v>980</v>
      </c>
      <c r="D52" s="8">
        <f>SUM(D53:D57)</f>
        <v>1923</v>
      </c>
      <c r="E52" s="9" t="s">
        <v>26</v>
      </c>
      <c r="F52" s="7">
        <f>SUM(F53:F57)</f>
        <v>224</v>
      </c>
      <c r="G52" s="7">
        <f>SUM(G53:G57)</f>
        <v>489</v>
      </c>
      <c r="H52" s="7">
        <f>SUM(H53:H57)</f>
        <v>713</v>
      </c>
      <c r="I52" s="14"/>
      <c r="J52" s="15"/>
      <c r="K52" s="15"/>
      <c r="L52" s="15"/>
    </row>
    <row r="53" spans="1:12" ht="13.5">
      <c r="A53" s="2">
        <v>40</v>
      </c>
      <c r="B53" s="10">
        <v>216</v>
      </c>
      <c r="C53" s="10">
        <v>202</v>
      </c>
      <c r="D53" s="11">
        <f>SUM(B53:C53)</f>
        <v>418</v>
      </c>
      <c r="E53" s="5">
        <v>85</v>
      </c>
      <c r="F53" s="10">
        <v>65</v>
      </c>
      <c r="G53" s="10">
        <v>117</v>
      </c>
      <c r="H53" s="10">
        <f>SUM(F53:G53)</f>
        <v>182</v>
      </c>
      <c r="I53" s="14"/>
      <c r="J53" s="15"/>
      <c r="K53" s="15"/>
      <c r="L53" s="15"/>
    </row>
    <row r="54" spans="1:12" ht="13.5">
      <c r="A54" s="2">
        <v>41</v>
      </c>
      <c r="B54" s="10">
        <v>183</v>
      </c>
      <c r="C54" s="10">
        <v>198</v>
      </c>
      <c r="D54" s="11">
        <f>SUM(B54:C54)</f>
        <v>381</v>
      </c>
      <c r="E54" s="5">
        <v>86</v>
      </c>
      <c r="F54" s="10">
        <v>52</v>
      </c>
      <c r="G54" s="10">
        <v>98</v>
      </c>
      <c r="H54" s="10">
        <f>SUM(F54:G54)</f>
        <v>150</v>
      </c>
      <c r="I54" s="14"/>
      <c r="J54" s="15"/>
      <c r="K54" s="15"/>
      <c r="L54" s="15"/>
    </row>
    <row r="55" spans="1:12" ht="13.5">
      <c r="A55" s="2">
        <v>42</v>
      </c>
      <c r="B55" s="10">
        <v>181</v>
      </c>
      <c r="C55" s="10">
        <v>197</v>
      </c>
      <c r="D55" s="11">
        <f>SUM(B55:C55)</f>
        <v>378</v>
      </c>
      <c r="E55" s="5">
        <v>87</v>
      </c>
      <c r="F55" s="10">
        <v>48</v>
      </c>
      <c r="G55" s="10">
        <v>100</v>
      </c>
      <c r="H55" s="10">
        <f>SUM(F55:G55)</f>
        <v>148</v>
      </c>
      <c r="I55" s="14"/>
      <c r="J55" s="15"/>
      <c r="K55" s="15"/>
      <c r="L55" s="15"/>
    </row>
    <row r="56" spans="1:12" ht="13.5">
      <c r="A56" s="2">
        <v>43</v>
      </c>
      <c r="B56" s="10">
        <v>188</v>
      </c>
      <c r="C56" s="10">
        <v>160</v>
      </c>
      <c r="D56" s="11">
        <f>SUM(B56:C56)</f>
        <v>348</v>
      </c>
      <c r="E56" s="5">
        <v>88</v>
      </c>
      <c r="F56" s="10">
        <v>37</v>
      </c>
      <c r="G56" s="10">
        <v>88</v>
      </c>
      <c r="H56" s="10">
        <f>SUM(F56:G56)</f>
        <v>125</v>
      </c>
      <c r="I56" s="14"/>
      <c r="J56" s="15"/>
      <c r="K56" s="15"/>
      <c r="L56" s="15"/>
    </row>
    <row r="57" spans="1:12" ht="13.5">
      <c r="A57" s="2">
        <v>44</v>
      </c>
      <c r="B57" s="10">
        <v>175</v>
      </c>
      <c r="C57" s="10">
        <v>223</v>
      </c>
      <c r="D57" s="11">
        <f>SUM(B57:C57)</f>
        <v>398</v>
      </c>
      <c r="E57" s="5">
        <v>89</v>
      </c>
      <c r="F57" s="10">
        <v>22</v>
      </c>
      <c r="G57" s="10">
        <v>86</v>
      </c>
      <c r="H57" s="10">
        <f>SUM(F57:G57)</f>
        <v>108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40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657</v>
      </c>
      <c r="C4" s="7">
        <f>SUM(C5:C9)</f>
        <v>635</v>
      </c>
      <c r="D4" s="8">
        <f>SUM(D5:D9)</f>
        <v>1292</v>
      </c>
      <c r="E4" s="9" t="s">
        <v>6</v>
      </c>
      <c r="F4" s="7">
        <f>SUM(F5:F9)</f>
        <v>800</v>
      </c>
      <c r="G4" s="7">
        <f>SUM(G5:G9)</f>
        <v>806</v>
      </c>
      <c r="H4" s="8">
        <f>SUM(H5:H9)</f>
        <v>1606</v>
      </c>
      <c r="I4" s="9" t="s">
        <v>7</v>
      </c>
      <c r="J4" s="7">
        <f>SUM(J5:J9)</f>
        <v>80</v>
      </c>
      <c r="K4" s="7">
        <f>SUM(K5:K9)</f>
        <v>224</v>
      </c>
      <c r="L4" s="7">
        <f>SUM(L5:L9)</f>
        <v>304</v>
      </c>
    </row>
    <row r="5" spans="1:12" ht="13.5">
      <c r="A5" s="2">
        <v>0</v>
      </c>
      <c r="B5" s="10">
        <v>125</v>
      </c>
      <c r="C5" s="10">
        <v>130</v>
      </c>
      <c r="D5" s="11">
        <f>SUM(B5:C5)</f>
        <v>255</v>
      </c>
      <c r="E5" s="5">
        <v>45</v>
      </c>
      <c r="F5" s="10">
        <v>147</v>
      </c>
      <c r="G5" s="10">
        <v>145</v>
      </c>
      <c r="H5" s="11">
        <f>SUM(F5:G5)</f>
        <v>292</v>
      </c>
      <c r="I5" s="5">
        <v>90</v>
      </c>
      <c r="J5" s="10">
        <v>13</v>
      </c>
      <c r="K5" s="10">
        <v>60</v>
      </c>
      <c r="L5" s="10">
        <f>SUM(J5:K5)</f>
        <v>73</v>
      </c>
    </row>
    <row r="6" spans="1:12" ht="13.5">
      <c r="A6" s="2">
        <v>1</v>
      </c>
      <c r="B6" s="10">
        <v>131</v>
      </c>
      <c r="C6" s="10">
        <v>121</v>
      </c>
      <c r="D6" s="11">
        <f>SUM(B6:C6)</f>
        <v>252</v>
      </c>
      <c r="E6" s="5">
        <v>46</v>
      </c>
      <c r="F6" s="10">
        <v>141</v>
      </c>
      <c r="G6" s="10">
        <v>158</v>
      </c>
      <c r="H6" s="11">
        <f>SUM(F6:G6)</f>
        <v>299</v>
      </c>
      <c r="I6" s="5">
        <v>91</v>
      </c>
      <c r="J6" s="10">
        <v>23</v>
      </c>
      <c r="K6" s="10">
        <v>49</v>
      </c>
      <c r="L6" s="10">
        <f>SUM(J6:K6)</f>
        <v>72</v>
      </c>
    </row>
    <row r="7" spans="1:12" ht="13.5">
      <c r="A7" s="2">
        <v>2</v>
      </c>
      <c r="B7" s="10">
        <v>115</v>
      </c>
      <c r="C7" s="10">
        <v>113</v>
      </c>
      <c r="D7" s="11">
        <f>SUM(B7:C7)</f>
        <v>228</v>
      </c>
      <c r="E7" s="5">
        <v>47</v>
      </c>
      <c r="F7" s="10">
        <v>170</v>
      </c>
      <c r="G7" s="10">
        <v>165</v>
      </c>
      <c r="H7" s="11">
        <f>SUM(F7:G7)</f>
        <v>335</v>
      </c>
      <c r="I7" s="5">
        <v>92</v>
      </c>
      <c r="J7" s="10">
        <v>21</v>
      </c>
      <c r="K7" s="10">
        <v>51</v>
      </c>
      <c r="L7" s="10">
        <f>SUM(J7:K7)</f>
        <v>72</v>
      </c>
    </row>
    <row r="8" spans="1:12" ht="13.5">
      <c r="A8" s="2">
        <v>3</v>
      </c>
      <c r="B8" s="10">
        <v>132</v>
      </c>
      <c r="C8" s="10">
        <v>137</v>
      </c>
      <c r="D8" s="11">
        <f>SUM(B8:C8)</f>
        <v>269</v>
      </c>
      <c r="E8" s="5">
        <v>48</v>
      </c>
      <c r="F8" s="10">
        <v>185</v>
      </c>
      <c r="G8" s="10">
        <v>175</v>
      </c>
      <c r="H8" s="11">
        <f>SUM(F8:G8)</f>
        <v>360</v>
      </c>
      <c r="I8" s="5">
        <v>93</v>
      </c>
      <c r="J8" s="10">
        <v>13</v>
      </c>
      <c r="K8" s="10">
        <v>32</v>
      </c>
      <c r="L8" s="10">
        <f>SUM(J8:K8)</f>
        <v>45</v>
      </c>
    </row>
    <row r="9" spans="1:12" ht="13.5">
      <c r="A9" s="2">
        <v>4</v>
      </c>
      <c r="B9" s="10">
        <v>154</v>
      </c>
      <c r="C9" s="10">
        <v>134</v>
      </c>
      <c r="D9" s="11">
        <f>SUM(B9:C9)</f>
        <v>288</v>
      </c>
      <c r="E9" s="5">
        <v>49</v>
      </c>
      <c r="F9" s="10">
        <v>157</v>
      </c>
      <c r="G9" s="10">
        <v>163</v>
      </c>
      <c r="H9" s="11">
        <f>SUM(F9:G9)</f>
        <v>320</v>
      </c>
      <c r="I9" s="5">
        <v>94</v>
      </c>
      <c r="J9" s="10">
        <v>10</v>
      </c>
      <c r="K9" s="10">
        <v>32</v>
      </c>
      <c r="L9" s="10">
        <f>SUM(J9:K9)</f>
        <v>42</v>
      </c>
    </row>
    <row r="10" spans="1:12" ht="13.5">
      <c r="A10" s="6" t="s">
        <v>8</v>
      </c>
      <c r="B10" s="7">
        <f>SUM(B11:B15)</f>
        <v>710</v>
      </c>
      <c r="C10" s="7">
        <f>SUM(C11:C15)</f>
        <v>706</v>
      </c>
      <c r="D10" s="8">
        <f>SUM(D11:D15)</f>
        <v>1416</v>
      </c>
      <c r="E10" s="9" t="s">
        <v>9</v>
      </c>
      <c r="F10" s="7">
        <f>SUM(F11:F15)</f>
        <v>796</v>
      </c>
      <c r="G10" s="7">
        <f>SUM(G11:G15)</f>
        <v>847</v>
      </c>
      <c r="H10" s="8">
        <f>SUM(H11:H15)</f>
        <v>1643</v>
      </c>
      <c r="I10" s="9" t="s">
        <v>10</v>
      </c>
      <c r="J10" s="7">
        <f>SUM(J11:J15)</f>
        <v>15</v>
      </c>
      <c r="K10" s="7">
        <f>SUM(K11:K15)</f>
        <v>79</v>
      </c>
      <c r="L10" s="7">
        <f>SUM(L11:L15)</f>
        <v>94</v>
      </c>
    </row>
    <row r="11" spans="1:12" ht="13.5">
      <c r="A11" s="2">
        <v>5</v>
      </c>
      <c r="B11" s="10">
        <v>138</v>
      </c>
      <c r="C11" s="10">
        <v>149</v>
      </c>
      <c r="D11" s="11">
        <f>SUM(B11:C11)</f>
        <v>287</v>
      </c>
      <c r="E11" s="5">
        <v>50</v>
      </c>
      <c r="F11" s="10">
        <v>145</v>
      </c>
      <c r="G11" s="10">
        <v>170</v>
      </c>
      <c r="H11" s="11">
        <f>SUM(F11:G11)</f>
        <v>315</v>
      </c>
      <c r="I11" s="5">
        <v>95</v>
      </c>
      <c r="J11" s="10">
        <v>8</v>
      </c>
      <c r="K11" s="10">
        <v>25</v>
      </c>
      <c r="L11" s="10">
        <f>SUM(J11:K11)</f>
        <v>33</v>
      </c>
    </row>
    <row r="12" spans="1:12" ht="13.5">
      <c r="A12" s="2">
        <v>6</v>
      </c>
      <c r="B12" s="10">
        <v>147</v>
      </c>
      <c r="C12" s="10">
        <v>132</v>
      </c>
      <c r="D12" s="11">
        <f>SUM(B12:C12)</f>
        <v>279</v>
      </c>
      <c r="E12" s="5">
        <v>51</v>
      </c>
      <c r="F12" s="10">
        <v>151</v>
      </c>
      <c r="G12" s="10">
        <v>147</v>
      </c>
      <c r="H12" s="11">
        <f>SUM(F12:G12)</f>
        <v>298</v>
      </c>
      <c r="I12" s="5">
        <v>96</v>
      </c>
      <c r="J12" s="10">
        <v>2</v>
      </c>
      <c r="K12" s="10">
        <v>23</v>
      </c>
      <c r="L12" s="10">
        <f>SUM(J12:K12)</f>
        <v>25</v>
      </c>
    </row>
    <row r="13" spans="1:12" ht="13.5">
      <c r="A13" s="2">
        <v>7</v>
      </c>
      <c r="B13" s="10">
        <v>137</v>
      </c>
      <c r="C13" s="10">
        <v>146</v>
      </c>
      <c r="D13" s="11">
        <f>SUM(B13:C13)</f>
        <v>283</v>
      </c>
      <c r="E13" s="5">
        <v>52</v>
      </c>
      <c r="F13" s="10">
        <v>166</v>
      </c>
      <c r="G13" s="16">
        <v>181</v>
      </c>
      <c r="H13" s="11">
        <f>SUM(F13:G13)</f>
        <v>347</v>
      </c>
      <c r="I13" s="5">
        <v>97</v>
      </c>
      <c r="J13" s="10">
        <v>1</v>
      </c>
      <c r="K13" s="10">
        <v>10</v>
      </c>
      <c r="L13" s="10">
        <f>SUM(J13:K13)</f>
        <v>11</v>
      </c>
    </row>
    <row r="14" spans="1:12" ht="13.5">
      <c r="A14" s="2">
        <v>8</v>
      </c>
      <c r="B14" s="10">
        <v>155</v>
      </c>
      <c r="C14" s="10">
        <v>145</v>
      </c>
      <c r="D14" s="11">
        <f>SUM(B14:C14)</f>
        <v>300</v>
      </c>
      <c r="E14" s="5">
        <v>53</v>
      </c>
      <c r="F14" s="10">
        <v>172</v>
      </c>
      <c r="G14" s="10">
        <v>199</v>
      </c>
      <c r="H14" s="11">
        <f>SUM(F14:G14)</f>
        <v>371</v>
      </c>
      <c r="I14" s="5">
        <v>98</v>
      </c>
      <c r="J14" s="10">
        <v>2</v>
      </c>
      <c r="K14" s="10">
        <v>12</v>
      </c>
      <c r="L14" s="10">
        <f>SUM(J14:K14)</f>
        <v>14</v>
      </c>
    </row>
    <row r="15" spans="1:12" ht="13.5">
      <c r="A15" s="2">
        <v>9</v>
      </c>
      <c r="B15" s="10">
        <v>133</v>
      </c>
      <c r="C15" s="10">
        <v>134</v>
      </c>
      <c r="D15" s="11">
        <f>SUM(B15:C15)</f>
        <v>267</v>
      </c>
      <c r="E15" s="5">
        <v>54</v>
      </c>
      <c r="F15" s="10">
        <v>162</v>
      </c>
      <c r="G15" s="10">
        <v>150</v>
      </c>
      <c r="H15" s="11">
        <f>SUM(F15:G15)</f>
        <v>312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713</v>
      </c>
      <c r="C16" s="7">
        <f>SUM(C17:C21)</f>
        <v>693</v>
      </c>
      <c r="D16" s="8">
        <f>SUM(D17:D21)</f>
        <v>1406</v>
      </c>
      <c r="E16" s="9" t="s">
        <v>12</v>
      </c>
      <c r="F16" s="7">
        <f>SUM(F17:F21)</f>
        <v>951</v>
      </c>
      <c r="G16" s="7">
        <f>SUM(G17:G21)</f>
        <v>944</v>
      </c>
      <c r="H16" s="8">
        <f>SUM(H17:H21)</f>
        <v>1895</v>
      </c>
      <c r="I16" s="9" t="s">
        <v>13</v>
      </c>
      <c r="J16" s="7">
        <f>SUM(J17:J21)</f>
        <v>2</v>
      </c>
      <c r="K16" s="7">
        <f>SUM(K17:K21)</f>
        <v>11</v>
      </c>
      <c r="L16" s="7">
        <f>SUM(L17:L21)</f>
        <v>13</v>
      </c>
    </row>
    <row r="17" spans="1:12" ht="13.5">
      <c r="A17" s="2">
        <v>10</v>
      </c>
      <c r="B17" s="10">
        <v>157</v>
      </c>
      <c r="C17" s="10">
        <v>149</v>
      </c>
      <c r="D17" s="11">
        <f>SUM(B17:C17)</f>
        <v>306</v>
      </c>
      <c r="E17" s="5">
        <v>55</v>
      </c>
      <c r="F17" s="10">
        <v>193</v>
      </c>
      <c r="G17" s="10">
        <v>161</v>
      </c>
      <c r="H17" s="11">
        <f>SUM(F17:G17)</f>
        <v>354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131</v>
      </c>
      <c r="C18" s="10">
        <v>120</v>
      </c>
      <c r="D18" s="11">
        <f>SUM(B18:C18)</f>
        <v>251</v>
      </c>
      <c r="E18" s="5">
        <v>56</v>
      </c>
      <c r="F18" s="10">
        <v>182</v>
      </c>
      <c r="G18" s="10">
        <v>187</v>
      </c>
      <c r="H18" s="11">
        <f>SUM(F18:G18)</f>
        <v>369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159</v>
      </c>
      <c r="C19" s="10">
        <v>131</v>
      </c>
      <c r="D19" s="11">
        <f>SUM(B19:C19)</f>
        <v>290</v>
      </c>
      <c r="E19" s="5">
        <v>57</v>
      </c>
      <c r="F19" s="10">
        <v>178</v>
      </c>
      <c r="G19" s="10">
        <v>173</v>
      </c>
      <c r="H19" s="11">
        <f>SUM(F19:G19)</f>
        <v>351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143</v>
      </c>
      <c r="C20" s="10">
        <v>155</v>
      </c>
      <c r="D20" s="11">
        <f>SUM(B20:C20)</f>
        <v>298</v>
      </c>
      <c r="E20" s="5">
        <v>58</v>
      </c>
      <c r="F20" s="10">
        <v>197</v>
      </c>
      <c r="G20" s="10">
        <v>218</v>
      </c>
      <c r="H20" s="11">
        <f>SUM(F20:G20)</f>
        <v>415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123</v>
      </c>
      <c r="C21" s="10">
        <v>138</v>
      </c>
      <c r="D21" s="11">
        <f>SUM(B21:C21)</f>
        <v>261</v>
      </c>
      <c r="E21" s="5">
        <v>59</v>
      </c>
      <c r="F21" s="10">
        <v>201</v>
      </c>
      <c r="G21" s="10">
        <v>205</v>
      </c>
      <c r="H21" s="11">
        <f>SUM(F21:G21)</f>
        <v>406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712</v>
      </c>
      <c r="C22" s="7">
        <f>SUM(C23:C27)</f>
        <v>692</v>
      </c>
      <c r="D22" s="8">
        <f>SUM(D23:D27)</f>
        <v>1404</v>
      </c>
      <c r="E22" s="9" t="s">
        <v>15</v>
      </c>
      <c r="F22" s="7">
        <f>SUM(F23:F27)</f>
        <v>1173</v>
      </c>
      <c r="G22" s="7">
        <f>SUM(G23:G27)</f>
        <v>1273</v>
      </c>
      <c r="H22" s="8">
        <f>SUM(H23:H27)</f>
        <v>2446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162</v>
      </c>
      <c r="C23" s="10">
        <v>149</v>
      </c>
      <c r="D23" s="11">
        <f>SUM(B23:C23)</f>
        <v>311</v>
      </c>
      <c r="E23" s="5">
        <v>60</v>
      </c>
      <c r="F23" s="16">
        <v>193</v>
      </c>
      <c r="G23" s="10">
        <v>213</v>
      </c>
      <c r="H23" s="11">
        <f>SUM(F23:G23)</f>
        <v>406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132</v>
      </c>
      <c r="C24" s="10">
        <v>130</v>
      </c>
      <c r="D24" s="11">
        <f>SUM(B24:C24)</f>
        <v>262</v>
      </c>
      <c r="E24" s="5">
        <v>61</v>
      </c>
      <c r="F24" s="10">
        <v>227</v>
      </c>
      <c r="G24" s="10">
        <v>247</v>
      </c>
      <c r="H24" s="11">
        <f>SUM(F24:G24)</f>
        <v>474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149</v>
      </c>
      <c r="C25" s="10">
        <v>134</v>
      </c>
      <c r="D25" s="11">
        <f>SUM(B25:C25)</f>
        <v>283</v>
      </c>
      <c r="E25" s="5">
        <v>62</v>
      </c>
      <c r="F25" s="10">
        <v>243</v>
      </c>
      <c r="G25" s="10">
        <v>236</v>
      </c>
      <c r="H25" s="11">
        <f>SUM(F25:G25)</f>
        <v>479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140</v>
      </c>
      <c r="C26" s="10">
        <v>147</v>
      </c>
      <c r="D26" s="11">
        <f>SUM(B26:C26)</f>
        <v>287</v>
      </c>
      <c r="E26" s="5">
        <v>63</v>
      </c>
      <c r="F26" s="10">
        <v>258</v>
      </c>
      <c r="G26" s="10">
        <v>306</v>
      </c>
      <c r="H26" s="11">
        <f>SUM(F26:G26)</f>
        <v>564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129</v>
      </c>
      <c r="C27" s="10">
        <v>132</v>
      </c>
      <c r="D27" s="11">
        <f>SUM(B27:C27)</f>
        <v>261</v>
      </c>
      <c r="E27" s="5">
        <v>64</v>
      </c>
      <c r="F27" s="10">
        <v>252</v>
      </c>
      <c r="G27" s="10">
        <v>271</v>
      </c>
      <c r="H27" s="11">
        <f>SUM(F27:G27)</f>
        <v>523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696</v>
      </c>
      <c r="C28" s="7">
        <f>SUM(C29:C33)</f>
        <v>679</v>
      </c>
      <c r="D28" s="8">
        <f>SUM(D29:D33)</f>
        <v>1375</v>
      </c>
      <c r="E28" s="9" t="s">
        <v>18</v>
      </c>
      <c r="F28" s="7">
        <f>SUM(F29:F33)</f>
        <v>816</v>
      </c>
      <c r="G28" s="7">
        <f>SUM(G29:G33)</f>
        <v>921</v>
      </c>
      <c r="H28" s="8">
        <f>SUM(H29:H33)</f>
        <v>1737</v>
      </c>
      <c r="I28" s="9" t="s">
        <v>4</v>
      </c>
      <c r="J28" s="7">
        <f>B4+B10+B16+B22+B28+B34+B40+B46+B52+F4+F10+F16+F22+F28+F34+F40+F46+F52+J4+J10+J16+J22</f>
        <v>13714</v>
      </c>
      <c r="K28" s="7">
        <f>C4+C10+C16+C22+C28+C34+C40+C46+C52+G4+G10+G16+G22+G28+G34+G40+G46+G52+K4+K10+K16+K22</f>
        <v>14922</v>
      </c>
      <c r="L28" s="7">
        <f>D4+D10+D16+D22+D28+D34+D40+D46+D52+H4+H10+H16+H22+H28+H34+H40+H46+H52+L4+L10+L16+L22</f>
        <v>28636</v>
      </c>
    </row>
    <row r="29" spans="1:12" ht="13.5">
      <c r="A29" s="2">
        <v>20</v>
      </c>
      <c r="B29" s="10">
        <v>149</v>
      </c>
      <c r="C29" s="10">
        <v>125</v>
      </c>
      <c r="D29" s="11">
        <f>SUM(B29:C29)</f>
        <v>274</v>
      </c>
      <c r="E29" s="5">
        <v>65</v>
      </c>
      <c r="F29" s="10">
        <v>182</v>
      </c>
      <c r="G29" s="10">
        <v>194</v>
      </c>
      <c r="H29" s="10">
        <f>SUM(F29:G29)</f>
        <v>376</v>
      </c>
      <c r="I29" s="12"/>
      <c r="J29" s="13"/>
      <c r="K29" s="13"/>
      <c r="L29" s="13"/>
    </row>
    <row r="30" spans="1:12" ht="13.5">
      <c r="A30" s="2">
        <v>21</v>
      </c>
      <c r="B30" s="10">
        <v>121</v>
      </c>
      <c r="C30" s="10">
        <v>129</v>
      </c>
      <c r="D30" s="11">
        <f>SUM(B30:C30)</f>
        <v>250</v>
      </c>
      <c r="E30" s="5">
        <v>66</v>
      </c>
      <c r="F30" s="10">
        <v>130</v>
      </c>
      <c r="G30" s="10">
        <v>164</v>
      </c>
      <c r="H30" s="10">
        <f>SUM(F30:G30)</f>
        <v>294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151</v>
      </c>
      <c r="D31" s="11">
        <f>SUM(B31:C31)</f>
        <v>288</v>
      </c>
      <c r="E31" s="5">
        <v>67</v>
      </c>
      <c r="F31" s="10">
        <v>185</v>
      </c>
      <c r="G31" s="10">
        <v>202</v>
      </c>
      <c r="H31" s="10">
        <f>SUM(F31:G31)</f>
        <v>387</v>
      </c>
      <c r="I31" s="14"/>
      <c r="J31" s="15"/>
      <c r="K31" s="15"/>
      <c r="L31" s="15"/>
    </row>
    <row r="32" spans="1:12" ht="13.5">
      <c r="A32" s="2">
        <v>23</v>
      </c>
      <c r="B32" s="10">
        <v>129</v>
      </c>
      <c r="C32" s="10">
        <v>125</v>
      </c>
      <c r="D32" s="11">
        <f>SUM(B32:C32)</f>
        <v>254</v>
      </c>
      <c r="E32" s="5">
        <v>68</v>
      </c>
      <c r="F32" s="10">
        <v>170</v>
      </c>
      <c r="G32" s="10">
        <v>189</v>
      </c>
      <c r="H32" s="10">
        <f>SUM(F32:G32)</f>
        <v>359</v>
      </c>
      <c r="I32" s="14"/>
      <c r="J32" s="15"/>
      <c r="K32" s="15"/>
      <c r="L32" s="15"/>
    </row>
    <row r="33" spans="1:12" ht="13.5">
      <c r="A33" s="2">
        <v>24</v>
      </c>
      <c r="B33" s="10">
        <v>160</v>
      </c>
      <c r="C33" s="10">
        <v>149</v>
      </c>
      <c r="D33" s="11">
        <f>SUM(B33:C33)</f>
        <v>309</v>
      </c>
      <c r="E33" s="5">
        <v>69</v>
      </c>
      <c r="F33" s="10">
        <v>149</v>
      </c>
      <c r="G33" s="10">
        <v>172</v>
      </c>
      <c r="H33" s="10">
        <f>SUM(F33:G33)</f>
        <v>321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778</v>
      </c>
      <c r="C34" s="7">
        <f>SUM(C35:C39)</f>
        <v>751</v>
      </c>
      <c r="D34" s="8">
        <f>SUM(D35:D39)</f>
        <v>1529</v>
      </c>
      <c r="E34" s="9" t="s">
        <v>20</v>
      </c>
      <c r="F34" s="7">
        <f>SUM(F35:F39)</f>
        <v>758</v>
      </c>
      <c r="G34" s="7">
        <f>SUM(G35:G39)</f>
        <v>877</v>
      </c>
      <c r="H34" s="7">
        <f>SUM(H35:H39)</f>
        <v>1635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144</v>
      </c>
      <c r="C35" s="10">
        <v>139</v>
      </c>
      <c r="D35" s="11">
        <f>SUM(B35:C35)</f>
        <v>283</v>
      </c>
      <c r="E35" s="5">
        <v>70</v>
      </c>
      <c r="F35" s="10">
        <v>189</v>
      </c>
      <c r="G35" s="10">
        <v>203</v>
      </c>
      <c r="H35" s="10">
        <f>SUM(F35:G35)</f>
        <v>392</v>
      </c>
      <c r="I35" s="2" t="s">
        <v>29</v>
      </c>
      <c r="J35" s="19">
        <f>SUM(B4,B10,B16)</f>
        <v>2080</v>
      </c>
      <c r="K35" s="19">
        <f>SUM(C4,C10,C16)</f>
        <v>2034</v>
      </c>
      <c r="L35" s="19">
        <f>SUM(D4,D10,D16)</f>
        <v>4114</v>
      </c>
    </row>
    <row r="36" spans="1:12" ht="13.5">
      <c r="A36" s="2">
        <v>26</v>
      </c>
      <c r="B36" s="10">
        <v>158</v>
      </c>
      <c r="C36" s="10">
        <v>148</v>
      </c>
      <c r="D36" s="11">
        <f>SUM(B36:C36)</f>
        <v>306</v>
      </c>
      <c r="E36" s="5">
        <v>71</v>
      </c>
      <c r="F36" s="10">
        <v>160</v>
      </c>
      <c r="G36" s="10">
        <v>172</v>
      </c>
      <c r="H36" s="10">
        <f>SUM(F36:G36)</f>
        <v>332</v>
      </c>
      <c r="I36" s="2" t="s">
        <v>30</v>
      </c>
      <c r="J36" s="19">
        <f>SUM(B22,B28,B34,B40,B46,B52,F4,F10,F16,F22)</f>
        <v>8702</v>
      </c>
      <c r="K36" s="19">
        <f>SUM(C22,C28,C34,C40,C46,C52,G4,G10,G16,G22)</f>
        <v>8822</v>
      </c>
      <c r="L36" s="19">
        <f>SUM(D22,D28,D34,D40,D46,D52,H4,H10,H16,H22)</f>
        <v>17524</v>
      </c>
    </row>
    <row r="37" spans="1:12" ht="13.5">
      <c r="A37" s="2">
        <v>27</v>
      </c>
      <c r="B37" s="10">
        <v>148</v>
      </c>
      <c r="C37" s="10">
        <v>163</v>
      </c>
      <c r="D37" s="11">
        <f>SUM(B37:C37)</f>
        <v>311</v>
      </c>
      <c r="E37" s="5">
        <v>72</v>
      </c>
      <c r="F37" s="10">
        <v>129</v>
      </c>
      <c r="G37" s="10">
        <v>152</v>
      </c>
      <c r="H37" s="10">
        <f>SUM(F37:G37)</f>
        <v>281</v>
      </c>
      <c r="I37" s="2" t="s">
        <v>31</v>
      </c>
      <c r="J37" s="19">
        <f>SUM(F28,F34,F40,F46,F52,J4,J10,J16,J22)</f>
        <v>2932</v>
      </c>
      <c r="K37" s="19">
        <f>SUM(G28,G34,G40,G46,G52,K4,K10,K16,K22)</f>
        <v>4066</v>
      </c>
      <c r="L37" s="19">
        <f>SUM(H28,H34,H40,H46,H52,L4,L10,L16,L22)</f>
        <v>6998</v>
      </c>
    </row>
    <row r="38" spans="1:12" ht="13.5">
      <c r="A38" s="2">
        <v>28</v>
      </c>
      <c r="B38" s="10">
        <v>169</v>
      </c>
      <c r="C38" s="10">
        <v>153</v>
      </c>
      <c r="D38" s="11">
        <f>SUM(B38:C38)</f>
        <v>322</v>
      </c>
      <c r="E38" s="5">
        <v>73</v>
      </c>
      <c r="F38" s="10">
        <v>132</v>
      </c>
      <c r="G38" s="10">
        <v>150</v>
      </c>
      <c r="H38" s="10">
        <f>SUM(F38:G38)</f>
        <v>282</v>
      </c>
      <c r="I38" s="20" t="s">
        <v>32</v>
      </c>
      <c r="J38" s="19">
        <f>SUM(F28,F34)</f>
        <v>1574</v>
      </c>
      <c r="K38" s="19">
        <f>SUM(G28,G34)</f>
        <v>1798</v>
      </c>
      <c r="L38" s="19">
        <f>SUM(H28,H34)</f>
        <v>3372</v>
      </c>
    </row>
    <row r="39" spans="1:12" ht="13.5">
      <c r="A39" s="2">
        <v>29</v>
      </c>
      <c r="B39" s="10">
        <v>159</v>
      </c>
      <c r="C39" s="10">
        <v>148</v>
      </c>
      <c r="D39" s="11">
        <f>SUM(B39:C39)</f>
        <v>307</v>
      </c>
      <c r="E39" s="5">
        <v>74</v>
      </c>
      <c r="F39" s="10">
        <v>148</v>
      </c>
      <c r="G39" s="10">
        <v>200</v>
      </c>
      <c r="H39" s="10">
        <f>SUM(F39:G39)</f>
        <v>348</v>
      </c>
      <c r="I39" s="20" t="s">
        <v>33</v>
      </c>
      <c r="J39" s="19">
        <f>SUM(F40,F46,F52,J4,J10,J16,J22)</f>
        <v>1358</v>
      </c>
      <c r="K39" s="19">
        <f>SUM(G40,G46,G52,K4,K10,K16,K22)</f>
        <v>2268</v>
      </c>
      <c r="L39" s="19">
        <f>SUM(H40,H46,H52,L4,L10,L16,L22)</f>
        <v>3626</v>
      </c>
    </row>
    <row r="40" spans="1:12" ht="13.5">
      <c r="A40" s="6" t="s">
        <v>21</v>
      </c>
      <c r="B40" s="7">
        <f>SUM(B41:B45)</f>
        <v>855</v>
      </c>
      <c r="C40" s="7">
        <f>SUM(C41:C45)</f>
        <v>833</v>
      </c>
      <c r="D40" s="8">
        <f>SUM(D41:D45)</f>
        <v>1688</v>
      </c>
      <c r="E40" s="9" t="s">
        <v>22</v>
      </c>
      <c r="F40" s="7">
        <f>SUM(F41:F45)</f>
        <v>634</v>
      </c>
      <c r="G40" s="7">
        <f>SUM(G41:G45)</f>
        <v>768</v>
      </c>
      <c r="H40" s="7">
        <f>SUM(H41:H45)</f>
        <v>1402</v>
      </c>
      <c r="I40" s="14"/>
      <c r="J40" s="15"/>
      <c r="K40" s="15"/>
      <c r="L40" s="15"/>
    </row>
    <row r="41" spans="1:12" ht="13.5">
      <c r="A41" s="2">
        <v>30</v>
      </c>
      <c r="B41" s="16">
        <v>127</v>
      </c>
      <c r="C41" s="10">
        <v>154</v>
      </c>
      <c r="D41" s="11">
        <f>SUM(B41:C41)</f>
        <v>281</v>
      </c>
      <c r="E41" s="5">
        <v>75</v>
      </c>
      <c r="F41" s="10">
        <v>128</v>
      </c>
      <c r="G41" s="10">
        <v>145</v>
      </c>
      <c r="H41" s="10">
        <f>SUM(F41:G41)</f>
        <v>273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168</v>
      </c>
      <c r="C42" s="10">
        <v>171</v>
      </c>
      <c r="D42" s="11">
        <f>SUM(B42:C42)</f>
        <v>339</v>
      </c>
      <c r="E42" s="5">
        <v>76</v>
      </c>
      <c r="F42" s="10">
        <v>126</v>
      </c>
      <c r="G42" s="10">
        <v>171</v>
      </c>
      <c r="H42" s="10">
        <f>SUM(F42:G42)</f>
        <v>297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168</v>
      </c>
      <c r="C43" s="10">
        <v>163</v>
      </c>
      <c r="D43" s="11">
        <f>SUM(B43:C43)</f>
        <v>331</v>
      </c>
      <c r="E43" s="5">
        <v>77</v>
      </c>
      <c r="F43" s="10">
        <v>122</v>
      </c>
      <c r="G43" s="10">
        <v>157</v>
      </c>
      <c r="H43" s="10">
        <f>SUM(F43:G43)</f>
        <v>279</v>
      </c>
      <c r="I43" s="2" t="s">
        <v>29</v>
      </c>
      <c r="J43" s="21">
        <f>ROUND(J35/$J$28*100,1)</f>
        <v>15.2</v>
      </c>
      <c r="K43" s="21">
        <f>ROUND(K35/$K$28*100,1)</f>
        <v>13.6</v>
      </c>
      <c r="L43" s="21">
        <f>ROUND(L35/$L$28*100,1)</f>
        <v>14.4</v>
      </c>
    </row>
    <row r="44" spans="1:12" ht="13.5">
      <c r="A44" s="2">
        <v>33</v>
      </c>
      <c r="B44" s="10">
        <v>200</v>
      </c>
      <c r="C44" s="10">
        <v>154</v>
      </c>
      <c r="D44" s="11">
        <f>SUM(B44:C44)</f>
        <v>354</v>
      </c>
      <c r="E44" s="5">
        <v>78</v>
      </c>
      <c r="F44" s="10">
        <v>123</v>
      </c>
      <c r="G44" s="10">
        <v>135</v>
      </c>
      <c r="H44" s="10">
        <f>SUM(F44:G44)</f>
        <v>258</v>
      </c>
      <c r="I44" s="2" t="s">
        <v>30</v>
      </c>
      <c r="J44" s="21">
        <f>ROUND(J36/$J$28*100,1)</f>
        <v>63.5</v>
      </c>
      <c r="K44" s="21">
        <f>ROUND(K36/$K$28*100,1)</f>
        <v>59.1</v>
      </c>
      <c r="L44" s="21">
        <f>ROUND(L36/$L$28*100,1)</f>
        <v>61.2</v>
      </c>
    </row>
    <row r="45" spans="1:12" ht="13.5">
      <c r="A45" s="2">
        <v>34</v>
      </c>
      <c r="B45" s="10">
        <v>192</v>
      </c>
      <c r="C45" s="10">
        <v>191</v>
      </c>
      <c r="D45" s="11">
        <f>SUM(B45:C45)</f>
        <v>383</v>
      </c>
      <c r="E45" s="5">
        <v>79</v>
      </c>
      <c r="F45" s="10">
        <v>135</v>
      </c>
      <c r="G45" s="10">
        <v>160</v>
      </c>
      <c r="H45" s="10">
        <f>SUM(F45:G45)</f>
        <v>295</v>
      </c>
      <c r="I45" s="2" t="s">
        <v>31</v>
      </c>
      <c r="J45" s="21">
        <f>ROUND(J37/$J$28*100,1)</f>
        <v>21.4</v>
      </c>
      <c r="K45" s="21">
        <f>ROUND(K37/$K$28*100,1)</f>
        <v>27.2</v>
      </c>
      <c r="L45" s="21">
        <f>ROUND(L37/$L$28*100,1)</f>
        <v>24.4</v>
      </c>
    </row>
    <row r="46" spans="1:12" ht="13.5">
      <c r="A46" s="6" t="s">
        <v>23</v>
      </c>
      <c r="B46" s="7">
        <f>SUM(B47:B51)</f>
        <v>1005</v>
      </c>
      <c r="C46" s="7">
        <f>SUM(C47:C51)</f>
        <v>1026</v>
      </c>
      <c r="D46" s="8">
        <f>SUM(D47:D51)</f>
        <v>2031</v>
      </c>
      <c r="E46" s="9" t="s">
        <v>24</v>
      </c>
      <c r="F46" s="7">
        <f>SUM(F47:F51)</f>
        <v>403</v>
      </c>
      <c r="G46" s="7">
        <f>SUM(G47:G51)</f>
        <v>688</v>
      </c>
      <c r="H46" s="7">
        <f>SUM(H47:H51)</f>
        <v>1091</v>
      </c>
      <c r="I46" s="20" t="s">
        <v>32</v>
      </c>
      <c r="J46" s="21">
        <f>ROUND(J38/$J$28*100,1)</f>
        <v>11.5</v>
      </c>
      <c r="K46" s="21">
        <f>ROUND(K38/$K$28*100,1)</f>
        <v>12</v>
      </c>
      <c r="L46" s="21">
        <f>ROUND(L38/$L$28*100,1)</f>
        <v>11.8</v>
      </c>
    </row>
    <row r="47" spans="1:12" ht="13.5">
      <c r="A47" s="2">
        <v>35</v>
      </c>
      <c r="B47" s="10">
        <v>215</v>
      </c>
      <c r="C47" s="10">
        <v>200</v>
      </c>
      <c r="D47" s="11">
        <f>SUM(B47:C47)</f>
        <v>415</v>
      </c>
      <c r="E47" s="5">
        <v>80</v>
      </c>
      <c r="F47" s="10">
        <v>99</v>
      </c>
      <c r="G47" s="10">
        <v>150</v>
      </c>
      <c r="H47" s="10">
        <f>SUM(F47:G47)</f>
        <v>249</v>
      </c>
      <c r="I47" s="20" t="s">
        <v>33</v>
      </c>
      <c r="J47" s="21">
        <f>ROUND(J39/$J$28*100,1)</f>
        <v>9.9</v>
      </c>
      <c r="K47" s="21">
        <f>ROUND(K39/$K$28*100,1)</f>
        <v>15.2</v>
      </c>
      <c r="L47" s="21">
        <f>ROUND(L39/$L$28*100,1)</f>
        <v>12.7</v>
      </c>
    </row>
    <row r="48" spans="1:12" ht="13.5">
      <c r="A48" s="2">
        <v>36</v>
      </c>
      <c r="B48" s="16">
        <v>209</v>
      </c>
      <c r="C48" s="10">
        <v>217</v>
      </c>
      <c r="D48" s="11">
        <f>SUM(B48:C48)</f>
        <v>426</v>
      </c>
      <c r="E48" s="5">
        <v>81</v>
      </c>
      <c r="F48" s="10">
        <v>100</v>
      </c>
      <c r="G48" s="10">
        <v>142</v>
      </c>
      <c r="H48" s="10">
        <f>SUM(F48:G48)</f>
        <v>242</v>
      </c>
      <c r="I48" s="14"/>
      <c r="J48" s="15"/>
      <c r="K48" s="15"/>
      <c r="L48" s="15"/>
    </row>
    <row r="49" spans="1:12" ht="13.5">
      <c r="A49" s="2">
        <v>37</v>
      </c>
      <c r="B49" s="10">
        <v>205</v>
      </c>
      <c r="C49" s="10">
        <v>228</v>
      </c>
      <c r="D49" s="11">
        <f>SUM(B49:C49)</f>
        <v>433</v>
      </c>
      <c r="E49" s="5">
        <v>82</v>
      </c>
      <c r="F49" s="10">
        <v>76</v>
      </c>
      <c r="G49" s="10">
        <v>162</v>
      </c>
      <c r="H49" s="10">
        <f>SUM(F49:G49)</f>
        <v>238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174</v>
      </c>
      <c r="C50" s="10">
        <v>191</v>
      </c>
      <c r="D50" s="11">
        <f>SUM(B50:C50)</f>
        <v>365</v>
      </c>
      <c r="E50" s="5">
        <v>83</v>
      </c>
      <c r="F50" s="10">
        <v>78</v>
      </c>
      <c r="G50" s="10">
        <v>128</v>
      </c>
      <c r="H50" s="10">
        <f>SUM(F50:G50)</f>
        <v>206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202</v>
      </c>
      <c r="C51" s="10">
        <v>190</v>
      </c>
      <c r="D51" s="11">
        <f>SUM(B51:C51)</f>
        <v>392</v>
      </c>
      <c r="E51" s="5">
        <v>84</v>
      </c>
      <c r="F51" s="10">
        <v>50</v>
      </c>
      <c r="G51" s="10">
        <v>106</v>
      </c>
      <c r="H51" s="10">
        <f>SUM(F51:G51)</f>
        <v>156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43.21321277526615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46.56433453960595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44.959456628020675</v>
      </c>
    </row>
    <row r="52" spans="1:12" ht="13.5">
      <c r="A52" s="6" t="s">
        <v>25</v>
      </c>
      <c r="B52" s="7">
        <f>SUM(B53:B57)</f>
        <v>936</v>
      </c>
      <c r="C52" s="7">
        <f>SUM(C53:C57)</f>
        <v>971</v>
      </c>
      <c r="D52" s="8">
        <f>SUM(D53:D57)</f>
        <v>1907</v>
      </c>
      <c r="E52" s="9" t="s">
        <v>26</v>
      </c>
      <c r="F52" s="7">
        <f>SUM(F53:F57)</f>
        <v>224</v>
      </c>
      <c r="G52" s="7">
        <f>SUM(G53:G57)</f>
        <v>496</v>
      </c>
      <c r="H52" s="7">
        <f>SUM(H53:H57)</f>
        <v>720</v>
      </c>
      <c r="I52" s="14"/>
      <c r="J52" s="15"/>
      <c r="K52" s="15"/>
      <c r="L52" s="15"/>
    </row>
    <row r="53" spans="1:12" ht="13.5">
      <c r="A53" s="2">
        <v>40</v>
      </c>
      <c r="B53" s="10">
        <v>205</v>
      </c>
      <c r="C53" s="10">
        <v>196</v>
      </c>
      <c r="D53" s="11">
        <f>SUM(B53:C53)</f>
        <v>401</v>
      </c>
      <c r="E53" s="5">
        <v>85</v>
      </c>
      <c r="F53" s="10">
        <v>65</v>
      </c>
      <c r="G53" s="10">
        <v>118</v>
      </c>
      <c r="H53" s="10">
        <f>SUM(F53:G53)</f>
        <v>183</v>
      </c>
      <c r="I53" s="14"/>
      <c r="J53" s="15"/>
      <c r="K53" s="15"/>
      <c r="L53" s="15"/>
    </row>
    <row r="54" spans="1:12" ht="13.5">
      <c r="A54" s="2">
        <v>41</v>
      </c>
      <c r="B54" s="10">
        <v>191</v>
      </c>
      <c r="C54" s="10">
        <v>201</v>
      </c>
      <c r="D54" s="11">
        <f>SUM(B54:C54)</f>
        <v>392</v>
      </c>
      <c r="E54" s="5">
        <v>86</v>
      </c>
      <c r="F54" s="10">
        <v>49</v>
      </c>
      <c r="G54" s="10">
        <v>96</v>
      </c>
      <c r="H54" s="10">
        <f>SUM(F54:G54)</f>
        <v>145</v>
      </c>
      <c r="I54" s="14"/>
      <c r="J54" s="15"/>
      <c r="K54" s="15"/>
      <c r="L54" s="15"/>
    </row>
    <row r="55" spans="1:12" ht="13.5">
      <c r="A55" s="2">
        <v>42</v>
      </c>
      <c r="B55" s="10">
        <v>184</v>
      </c>
      <c r="C55" s="10">
        <v>190</v>
      </c>
      <c r="D55" s="11">
        <f>SUM(B55:C55)</f>
        <v>374</v>
      </c>
      <c r="E55" s="5">
        <v>87</v>
      </c>
      <c r="F55" s="10">
        <v>52</v>
      </c>
      <c r="G55" s="10">
        <v>103</v>
      </c>
      <c r="H55" s="10">
        <f>SUM(F55:G55)</f>
        <v>155</v>
      </c>
      <c r="I55" s="14"/>
      <c r="J55" s="15"/>
      <c r="K55" s="15"/>
      <c r="L55" s="15"/>
    </row>
    <row r="56" spans="1:12" ht="13.5">
      <c r="A56" s="2">
        <v>43</v>
      </c>
      <c r="B56" s="10">
        <v>190</v>
      </c>
      <c r="C56" s="10">
        <v>172</v>
      </c>
      <c r="D56" s="11">
        <f>SUM(B56:C56)</f>
        <v>362</v>
      </c>
      <c r="E56" s="5">
        <v>88</v>
      </c>
      <c r="F56" s="10">
        <v>34</v>
      </c>
      <c r="G56" s="10">
        <v>85</v>
      </c>
      <c r="H56" s="10">
        <f>SUM(F56:G56)</f>
        <v>119</v>
      </c>
      <c r="I56" s="14"/>
      <c r="J56" s="15"/>
      <c r="K56" s="15"/>
      <c r="L56" s="15"/>
    </row>
    <row r="57" spans="1:12" ht="13.5">
      <c r="A57" s="2">
        <v>44</v>
      </c>
      <c r="B57" s="10">
        <v>166</v>
      </c>
      <c r="C57" s="10">
        <v>212</v>
      </c>
      <c r="D57" s="11">
        <f>SUM(B57:C57)</f>
        <v>378</v>
      </c>
      <c r="E57" s="5">
        <v>89</v>
      </c>
      <c r="F57" s="10">
        <v>24</v>
      </c>
      <c r="G57" s="10">
        <v>94</v>
      </c>
      <c r="H57" s="10">
        <f>SUM(F57:G57)</f>
        <v>118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5">
      <selection activeCell="J64" sqref="J6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41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658</v>
      </c>
      <c r="C4" s="7">
        <f>SUM(C5:C9)</f>
        <v>634</v>
      </c>
      <c r="D4" s="8">
        <f>SUM(D5:D9)</f>
        <v>1292</v>
      </c>
      <c r="E4" s="9" t="s">
        <v>6</v>
      </c>
      <c r="F4" s="7">
        <f>SUM(F5:F9)</f>
        <v>814</v>
      </c>
      <c r="G4" s="7">
        <f>SUM(G5:G9)</f>
        <v>810</v>
      </c>
      <c r="H4" s="8">
        <f>SUM(H5:H9)</f>
        <v>1624</v>
      </c>
      <c r="I4" s="9" t="s">
        <v>7</v>
      </c>
      <c r="J4" s="7">
        <f>SUM(J5:J9)</f>
        <v>79</v>
      </c>
      <c r="K4" s="7">
        <f>SUM(K5:K9)</f>
        <v>230</v>
      </c>
      <c r="L4" s="7">
        <f>SUM(L5:L9)</f>
        <v>309</v>
      </c>
    </row>
    <row r="5" spans="1:12" ht="13.5">
      <c r="A5" s="2">
        <v>0</v>
      </c>
      <c r="B5" s="10">
        <v>123</v>
      </c>
      <c r="C5" s="10">
        <v>134</v>
      </c>
      <c r="D5" s="11">
        <f>SUM(B5:C5)</f>
        <v>257</v>
      </c>
      <c r="E5" s="5">
        <v>45</v>
      </c>
      <c r="F5" s="10">
        <v>160</v>
      </c>
      <c r="G5" s="10">
        <v>153</v>
      </c>
      <c r="H5" s="11">
        <f>SUM(F5:G5)</f>
        <v>313</v>
      </c>
      <c r="I5" s="5">
        <v>90</v>
      </c>
      <c r="J5" s="10">
        <v>16</v>
      </c>
      <c r="K5" s="10">
        <v>64</v>
      </c>
      <c r="L5" s="10">
        <f>SUM(J5:K5)</f>
        <v>80</v>
      </c>
    </row>
    <row r="6" spans="1:12" ht="13.5">
      <c r="A6" s="2">
        <v>1</v>
      </c>
      <c r="B6" s="10">
        <v>133</v>
      </c>
      <c r="C6" s="10">
        <v>117</v>
      </c>
      <c r="D6" s="11">
        <f>SUM(B6:C6)</f>
        <v>250</v>
      </c>
      <c r="E6" s="5">
        <v>46</v>
      </c>
      <c r="F6" s="10">
        <v>142</v>
      </c>
      <c r="G6" s="10">
        <v>160</v>
      </c>
      <c r="H6" s="11">
        <f>SUM(F6:G6)</f>
        <v>302</v>
      </c>
      <c r="I6" s="5">
        <v>91</v>
      </c>
      <c r="J6" s="10">
        <v>23</v>
      </c>
      <c r="K6" s="10">
        <v>47</v>
      </c>
      <c r="L6" s="10">
        <f>SUM(J6:K6)</f>
        <v>70</v>
      </c>
    </row>
    <row r="7" spans="1:12" ht="13.5">
      <c r="A7" s="2">
        <v>2</v>
      </c>
      <c r="B7" s="10">
        <v>111</v>
      </c>
      <c r="C7" s="10">
        <v>113</v>
      </c>
      <c r="D7" s="11">
        <f>SUM(B7:C7)</f>
        <v>224</v>
      </c>
      <c r="E7" s="5">
        <v>47</v>
      </c>
      <c r="F7" s="10">
        <v>166</v>
      </c>
      <c r="G7" s="10">
        <v>169</v>
      </c>
      <c r="H7" s="11">
        <f>SUM(F7:G7)</f>
        <v>335</v>
      </c>
      <c r="I7" s="5">
        <v>92</v>
      </c>
      <c r="J7" s="10">
        <v>20</v>
      </c>
      <c r="K7" s="10">
        <v>54</v>
      </c>
      <c r="L7" s="10">
        <f>SUM(J7:K7)</f>
        <v>74</v>
      </c>
    </row>
    <row r="8" spans="1:12" ht="13.5">
      <c r="A8" s="2">
        <v>3</v>
      </c>
      <c r="B8" s="10">
        <v>143</v>
      </c>
      <c r="C8" s="10">
        <v>134</v>
      </c>
      <c r="D8" s="11">
        <f>SUM(B8:C8)</f>
        <v>277</v>
      </c>
      <c r="E8" s="5">
        <v>48</v>
      </c>
      <c r="F8" s="10">
        <v>186</v>
      </c>
      <c r="G8" s="10">
        <v>160</v>
      </c>
      <c r="H8" s="11">
        <f>SUM(F8:G8)</f>
        <v>346</v>
      </c>
      <c r="I8" s="5">
        <v>93</v>
      </c>
      <c r="J8" s="10">
        <v>14</v>
      </c>
      <c r="K8" s="10">
        <v>37</v>
      </c>
      <c r="L8" s="10">
        <f>SUM(J8:K8)</f>
        <v>51</v>
      </c>
    </row>
    <row r="9" spans="1:12" ht="13.5">
      <c r="A9" s="2">
        <v>4</v>
      </c>
      <c r="B9" s="10">
        <v>148</v>
      </c>
      <c r="C9" s="10">
        <v>136</v>
      </c>
      <c r="D9" s="11">
        <f>SUM(B9:C9)</f>
        <v>284</v>
      </c>
      <c r="E9" s="5">
        <v>49</v>
      </c>
      <c r="F9" s="10">
        <v>160</v>
      </c>
      <c r="G9" s="10">
        <v>168</v>
      </c>
      <c r="H9" s="11">
        <f>SUM(F9:G9)</f>
        <v>328</v>
      </c>
      <c r="I9" s="5">
        <v>94</v>
      </c>
      <c r="J9" s="10">
        <v>6</v>
      </c>
      <c r="K9" s="10">
        <v>28</v>
      </c>
      <c r="L9" s="10">
        <f>SUM(J9:K9)</f>
        <v>34</v>
      </c>
    </row>
    <row r="10" spans="1:12" ht="13.5">
      <c r="A10" s="6" t="s">
        <v>8</v>
      </c>
      <c r="B10" s="7">
        <f>SUM(B11:B15)</f>
        <v>719</v>
      </c>
      <c r="C10" s="7">
        <f>SUM(C11:C15)</f>
        <v>703</v>
      </c>
      <c r="D10" s="8">
        <f>SUM(D11:D15)</f>
        <v>1422</v>
      </c>
      <c r="E10" s="9" t="s">
        <v>9</v>
      </c>
      <c r="F10" s="7">
        <f>SUM(F11:F15)</f>
        <v>796</v>
      </c>
      <c r="G10" s="7">
        <f>SUM(G11:G15)</f>
        <v>855</v>
      </c>
      <c r="H10" s="8">
        <f>SUM(H11:H15)</f>
        <v>1651</v>
      </c>
      <c r="I10" s="9" t="s">
        <v>10</v>
      </c>
      <c r="J10" s="7">
        <f>SUM(J11:J15)</f>
        <v>19</v>
      </c>
      <c r="K10" s="7">
        <f>SUM(K11:K15)</f>
        <v>81</v>
      </c>
      <c r="L10" s="7">
        <f>SUM(L11:L15)</f>
        <v>100</v>
      </c>
    </row>
    <row r="11" spans="1:12" ht="13.5">
      <c r="A11" s="2">
        <v>5</v>
      </c>
      <c r="B11" s="10">
        <v>146</v>
      </c>
      <c r="C11" s="10">
        <v>139</v>
      </c>
      <c r="D11" s="11">
        <f>SUM(B11:C11)</f>
        <v>285</v>
      </c>
      <c r="E11" s="5">
        <v>50</v>
      </c>
      <c r="F11" s="10">
        <v>141</v>
      </c>
      <c r="G11" s="10">
        <v>179</v>
      </c>
      <c r="H11" s="11">
        <f>SUM(F11:G11)</f>
        <v>320</v>
      </c>
      <c r="I11" s="5">
        <v>95</v>
      </c>
      <c r="J11" s="10">
        <v>10</v>
      </c>
      <c r="K11" s="10">
        <v>27</v>
      </c>
      <c r="L11" s="10">
        <f>SUM(J11:K11)</f>
        <v>37</v>
      </c>
    </row>
    <row r="12" spans="1:12" ht="13.5">
      <c r="A12" s="2">
        <v>6</v>
      </c>
      <c r="B12" s="10">
        <v>145</v>
      </c>
      <c r="C12" s="10">
        <v>138</v>
      </c>
      <c r="D12" s="11">
        <f>SUM(B12:C12)</f>
        <v>283</v>
      </c>
      <c r="E12" s="5">
        <v>51</v>
      </c>
      <c r="F12" s="10">
        <v>151</v>
      </c>
      <c r="G12" s="10">
        <v>137</v>
      </c>
      <c r="H12" s="11">
        <f>SUM(F12:G12)</f>
        <v>288</v>
      </c>
      <c r="I12" s="5">
        <v>96</v>
      </c>
      <c r="J12" s="10">
        <v>3</v>
      </c>
      <c r="K12" s="10">
        <v>23</v>
      </c>
      <c r="L12" s="10">
        <f>SUM(J12:K12)</f>
        <v>26</v>
      </c>
    </row>
    <row r="13" spans="1:12" ht="13.5">
      <c r="A13" s="2">
        <v>7</v>
      </c>
      <c r="B13" s="10">
        <v>136</v>
      </c>
      <c r="C13" s="10">
        <v>143</v>
      </c>
      <c r="D13" s="11">
        <f>SUM(B13:C13)</f>
        <v>279</v>
      </c>
      <c r="E13" s="5">
        <v>52</v>
      </c>
      <c r="F13" s="10">
        <v>165</v>
      </c>
      <c r="G13" s="16">
        <v>183</v>
      </c>
      <c r="H13" s="11">
        <f>SUM(F13:G13)</f>
        <v>348</v>
      </c>
      <c r="I13" s="5">
        <v>97</v>
      </c>
      <c r="J13" s="10">
        <v>2</v>
      </c>
      <c r="K13" s="10">
        <v>9</v>
      </c>
      <c r="L13" s="10">
        <f>SUM(J13:K13)</f>
        <v>11</v>
      </c>
    </row>
    <row r="14" spans="1:12" ht="13.5">
      <c r="A14" s="2">
        <v>8</v>
      </c>
      <c r="B14" s="10">
        <v>149</v>
      </c>
      <c r="C14" s="10">
        <v>147</v>
      </c>
      <c r="D14" s="11">
        <f>SUM(B14:C14)</f>
        <v>296</v>
      </c>
      <c r="E14" s="5">
        <v>53</v>
      </c>
      <c r="F14" s="10">
        <v>174</v>
      </c>
      <c r="G14" s="10">
        <v>197</v>
      </c>
      <c r="H14" s="11">
        <f>SUM(F14:G14)</f>
        <v>371</v>
      </c>
      <c r="I14" s="5">
        <v>98</v>
      </c>
      <c r="J14" s="10">
        <v>2</v>
      </c>
      <c r="K14" s="10">
        <v>13</v>
      </c>
      <c r="L14" s="10">
        <f>SUM(J14:K14)</f>
        <v>15</v>
      </c>
    </row>
    <row r="15" spans="1:12" ht="13.5">
      <c r="A15" s="2">
        <v>9</v>
      </c>
      <c r="B15" s="10">
        <v>143</v>
      </c>
      <c r="C15" s="10">
        <v>136</v>
      </c>
      <c r="D15" s="11">
        <f>SUM(B15:C15)</f>
        <v>279</v>
      </c>
      <c r="E15" s="5">
        <v>54</v>
      </c>
      <c r="F15" s="10">
        <v>165</v>
      </c>
      <c r="G15" s="10">
        <v>159</v>
      </c>
      <c r="H15" s="11">
        <f>SUM(F15:G15)</f>
        <v>324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711</v>
      </c>
      <c r="C16" s="7">
        <f>SUM(C17:C21)</f>
        <v>693</v>
      </c>
      <c r="D16" s="8">
        <f>SUM(D17:D21)</f>
        <v>1404</v>
      </c>
      <c r="E16" s="9" t="s">
        <v>12</v>
      </c>
      <c r="F16" s="7">
        <f>SUM(F17:F21)</f>
        <v>941</v>
      </c>
      <c r="G16" s="7">
        <f>SUM(G17:G21)</f>
        <v>928</v>
      </c>
      <c r="H16" s="8">
        <f>SUM(H17:H21)</f>
        <v>1869</v>
      </c>
      <c r="I16" s="9" t="s">
        <v>13</v>
      </c>
      <c r="J16" s="7">
        <f>SUM(J17:J21)</f>
        <v>2</v>
      </c>
      <c r="K16" s="7">
        <f>SUM(K17:K21)</f>
        <v>12</v>
      </c>
      <c r="L16" s="7">
        <f>SUM(L17:L21)</f>
        <v>14</v>
      </c>
    </row>
    <row r="17" spans="1:12" ht="13.5">
      <c r="A17" s="2">
        <v>10</v>
      </c>
      <c r="B17" s="10">
        <v>151</v>
      </c>
      <c r="C17" s="10">
        <v>147</v>
      </c>
      <c r="D17" s="11">
        <f>SUM(B17:C17)</f>
        <v>298</v>
      </c>
      <c r="E17" s="5">
        <v>55</v>
      </c>
      <c r="F17" s="10">
        <v>184</v>
      </c>
      <c r="G17" s="10">
        <v>162</v>
      </c>
      <c r="H17" s="11">
        <f>SUM(F17:G17)</f>
        <v>346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133</v>
      </c>
      <c r="C18" s="10">
        <v>126</v>
      </c>
      <c r="D18" s="11">
        <f>SUM(B18:C18)</f>
        <v>259</v>
      </c>
      <c r="E18" s="5">
        <v>56</v>
      </c>
      <c r="F18" s="10">
        <v>179</v>
      </c>
      <c r="G18" s="10">
        <v>182</v>
      </c>
      <c r="H18" s="11">
        <f>SUM(F18:G18)</f>
        <v>361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161</v>
      </c>
      <c r="C19" s="10">
        <v>127</v>
      </c>
      <c r="D19" s="11">
        <f>SUM(B19:C19)</f>
        <v>288</v>
      </c>
      <c r="E19" s="5">
        <v>57</v>
      </c>
      <c r="F19" s="10">
        <v>181</v>
      </c>
      <c r="G19" s="10">
        <v>166</v>
      </c>
      <c r="H19" s="11">
        <f>SUM(F19:G19)</f>
        <v>347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144</v>
      </c>
      <c r="C20" s="10">
        <v>156</v>
      </c>
      <c r="D20" s="11">
        <f>SUM(B20:C20)</f>
        <v>300</v>
      </c>
      <c r="E20" s="5">
        <v>58</v>
      </c>
      <c r="F20" s="10">
        <v>202</v>
      </c>
      <c r="G20" s="10">
        <v>220</v>
      </c>
      <c r="H20" s="11">
        <f>SUM(F20:G20)</f>
        <v>422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122</v>
      </c>
      <c r="C21" s="10">
        <v>137</v>
      </c>
      <c r="D21" s="11">
        <f>SUM(B21:C21)</f>
        <v>259</v>
      </c>
      <c r="E21" s="5">
        <v>59</v>
      </c>
      <c r="F21" s="10">
        <v>195</v>
      </c>
      <c r="G21" s="10">
        <v>198</v>
      </c>
      <c r="H21" s="11">
        <f>SUM(F21:G21)</f>
        <v>393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712</v>
      </c>
      <c r="C22" s="7">
        <f>SUM(C23:C27)</f>
        <v>692</v>
      </c>
      <c r="D22" s="8">
        <f>SUM(D23:D27)</f>
        <v>1404</v>
      </c>
      <c r="E22" s="9" t="s">
        <v>15</v>
      </c>
      <c r="F22" s="7">
        <f>SUM(F23:F27)</f>
        <v>1162</v>
      </c>
      <c r="G22" s="7">
        <f>SUM(G23:G27)</f>
        <v>1274</v>
      </c>
      <c r="H22" s="8">
        <f>SUM(H23:H27)</f>
        <v>2436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160</v>
      </c>
      <c r="C23" s="10">
        <v>150</v>
      </c>
      <c r="D23" s="11">
        <f>SUM(B23:C23)</f>
        <v>310</v>
      </c>
      <c r="E23" s="5">
        <v>60</v>
      </c>
      <c r="F23" s="16">
        <v>196</v>
      </c>
      <c r="G23" s="10">
        <v>216</v>
      </c>
      <c r="H23" s="11">
        <f>SUM(F23:G23)</f>
        <v>412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127</v>
      </c>
      <c r="C24" s="10">
        <v>126</v>
      </c>
      <c r="D24" s="11">
        <f>SUM(B24:C24)</f>
        <v>253</v>
      </c>
      <c r="E24" s="5">
        <v>61</v>
      </c>
      <c r="F24" s="10">
        <v>224</v>
      </c>
      <c r="G24" s="10">
        <v>249</v>
      </c>
      <c r="H24" s="11">
        <f>SUM(F24:G24)</f>
        <v>473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155</v>
      </c>
      <c r="C25" s="10">
        <v>138</v>
      </c>
      <c r="D25" s="11">
        <f>SUM(B25:C25)</f>
        <v>293</v>
      </c>
      <c r="E25" s="5">
        <v>62</v>
      </c>
      <c r="F25" s="10">
        <v>240</v>
      </c>
      <c r="G25" s="10">
        <v>234</v>
      </c>
      <c r="H25" s="11">
        <f>SUM(F25:G25)</f>
        <v>474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142</v>
      </c>
      <c r="C26" s="10">
        <v>151</v>
      </c>
      <c r="D26" s="11">
        <f>SUM(B26:C26)</f>
        <v>293</v>
      </c>
      <c r="E26" s="5">
        <v>63</v>
      </c>
      <c r="F26" s="10">
        <v>261</v>
      </c>
      <c r="G26" s="10">
        <v>307</v>
      </c>
      <c r="H26" s="11">
        <f>SUM(F26:G26)</f>
        <v>568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128</v>
      </c>
      <c r="C27" s="10">
        <v>127</v>
      </c>
      <c r="D27" s="11">
        <f>SUM(B27:C27)</f>
        <v>255</v>
      </c>
      <c r="E27" s="5">
        <v>64</v>
      </c>
      <c r="F27" s="10">
        <v>241</v>
      </c>
      <c r="G27" s="10">
        <v>268</v>
      </c>
      <c r="H27" s="11">
        <f>SUM(F27:G27)</f>
        <v>509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685</v>
      </c>
      <c r="C28" s="7">
        <f>SUM(C29:C33)</f>
        <v>675</v>
      </c>
      <c r="D28" s="8">
        <f>SUM(D29:D33)</f>
        <v>1360</v>
      </c>
      <c r="E28" s="9" t="s">
        <v>18</v>
      </c>
      <c r="F28" s="7">
        <f>SUM(F29:F33)</f>
        <v>837</v>
      </c>
      <c r="G28" s="7">
        <f>SUM(G29:G33)</f>
        <v>930</v>
      </c>
      <c r="H28" s="8">
        <f>SUM(H29:H33)</f>
        <v>1767</v>
      </c>
      <c r="I28" s="9" t="s">
        <v>4</v>
      </c>
      <c r="J28" s="7">
        <f>B4+B10+B16+B22+B28+B34+B40+B46+B52+F4+F10+F16+F22+F28+F34+F40+F46+F52+J4+J10+J16+J22</f>
        <v>13729</v>
      </c>
      <c r="K28" s="7">
        <f>C4+C10+C16+C22+C28+C34+C40+C46+C52+G4+G10+G16+G22+G28+G34+G40+G46+G52+K4+K10+K16+K22</f>
        <v>14914</v>
      </c>
      <c r="L28" s="7">
        <f>D4+D10+D16+D22+D28+D34+D40+D46+D52+H4+H10+H16+H22+H28+H34+H40+H46+H52+L4+L10+L16+L22</f>
        <v>28643</v>
      </c>
    </row>
    <row r="29" spans="1:12" ht="13.5">
      <c r="A29" s="2">
        <v>20</v>
      </c>
      <c r="B29" s="10">
        <v>148</v>
      </c>
      <c r="C29" s="10">
        <v>136</v>
      </c>
      <c r="D29" s="11">
        <f>SUM(B29:C29)</f>
        <v>284</v>
      </c>
      <c r="E29" s="5">
        <v>65</v>
      </c>
      <c r="F29" s="10">
        <v>198</v>
      </c>
      <c r="G29" s="10">
        <v>207</v>
      </c>
      <c r="H29" s="10">
        <f>SUM(F29:G29)</f>
        <v>405</v>
      </c>
      <c r="I29" s="12"/>
      <c r="J29" s="13"/>
      <c r="K29" s="13"/>
      <c r="L29" s="13"/>
    </row>
    <row r="30" spans="1:12" ht="13.5">
      <c r="A30" s="2">
        <v>21</v>
      </c>
      <c r="B30" s="10">
        <v>127</v>
      </c>
      <c r="C30" s="10">
        <v>127</v>
      </c>
      <c r="D30" s="11">
        <f>SUM(B30:C30)</f>
        <v>254</v>
      </c>
      <c r="E30" s="5">
        <v>66</v>
      </c>
      <c r="F30" s="10">
        <v>132</v>
      </c>
      <c r="G30" s="10">
        <v>162</v>
      </c>
      <c r="H30" s="10">
        <f>SUM(F30:G30)</f>
        <v>294</v>
      </c>
      <c r="I30" s="14"/>
      <c r="J30" s="15"/>
      <c r="K30" s="15"/>
      <c r="L30" s="15"/>
    </row>
    <row r="31" spans="1:12" ht="13.5">
      <c r="A31" s="2">
        <v>22</v>
      </c>
      <c r="B31" s="10">
        <v>126</v>
      </c>
      <c r="C31" s="10">
        <v>150</v>
      </c>
      <c r="D31" s="11">
        <f>SUM(B31:C31)</f>
        <v>276</v>
      </c>
      <c r="E31" s="5">
        <v>67</v>
      </c>
      <c r="F31" s="10">
        <v>168</v>
      </c>
      <c r="G31" s="10">
        <v>194</v>
      </c>
      <c r="H31" s="10">
        <f>SUM(F31:G31)</f>
        <v>362</v>
      </c>
      <c r="I31" s="14"/>
      <c r="J31" s="15"/>
      <c r="K31" s="15"/>
      <c r="L31" s="15"/>
    </row>
    <row r="32" spans="1:12" ht="13.5">
      <c r="A32" s="2">
        <v>23</v>
      </c>
      <c r="B32" s="10">
        <v>135</v>
      </c>
      <c r="C32" s="10">
        <v>122</v>
      </c>
      <c r="D32" s="11">
        <f>SUM(B32:C32)</f>
        <v>257</v>
      </c>
      <c r="E32" s="5">
        <v>68</v>
      </c>
      <c r="F32" s="10">
        <v>186</v>
      </c>
      <c r="G32" s="10">
        <v>201</v>
      </c>
      <c r="H32" s="10">
        <f>SUM(F32:G32)</f>
        <v>387</v>
      </c>
      <c r="I32" s="14"/>
      <c r="J32" s="15"/>
      <c r="K32" s="15"/>
      <c r="L32" s="15"/>
    </row>
    <row r="33" spans="1:12" ht="13.5">
      <c r="A33" s="2">
        <v>24</v>
      </c>
      <c r="B33" s="10">
        <v>149</v>
      </c>
      <c r="C33" s="10">
        <v>140</v>
      </c>
      <c r="D33" s="11">
        <f>SUM(B33:C33)</f>
        <v>289</v>
      </c>
      <c r="E33" s="5">
        <v>69</v>
      </c>
      <c r="F33" s="10">
        <v>153</v>
      </c>
      <c r="G33" s="10">
        <v>166</v>
      </c>
      <c r="H33" s="10">
        <f>SUM(F33:G33)</f>
        <v>319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797</v>
      </c>
      <c r="C34" s="7">
        <f>SUM(C35:C39)</f>
        <v>751</v>
      </c>
      <c r="D34" s="8">
        <f>SUM(D35:D39)</f>
        <v>1548</v>
      </c>
      <c r="E34" s="9" t="s">
        <v>20</v>
      </c>
      <c r="F34" s="7">
        <f>SUM(F35:F39)</f>
        <v>754</v>
      </c>
      <c r="G34" s="7">
        <f>SUM(G35:G39)</f>
        <v>873</v>
      </c>
      <c r="H34" s="7">
        <f>SUM(H35:H39)</f>
        <v>1627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156</v>
      </c>
      <c r="C35" s="10">
        <v>132</v>
      </c>
      <c r="D35" s="11">
        <f>SUM(B35:C35)</f>
        <v>288</v>
      </c>
      <c r="E35" s="5">
        <v>70</v>
      </c>
      <c r="F35" s="10">
        <v>183</v>
      </c>
      <c r="G35" s="10">
        <v>200</v>
      </c>
      <c r="H35" s="10">
        <f>SUM(F35:G35)</f>
        <v>383</v>
      </c>
      <c r="I35" s="2" t="s">
        <v>29</v>
      </c>
      <c r="J35" s="19">
        <f>SUM(B4,B10,B16)</f>
        <v>2088</v>
      </c>
      <c r="K35" s="19">
        <f>SUM(C4,C10,C16)</f>
        <v>2030</v>
      </c>
      <c r="L35" s="19">
        <f>SUM(D4,D10,D16)</f>
        <v>4118</v>
      </c>
    </row>
    <row r="36" spans="1:12" ht="13.5">
      <c r="A36" s="2">
        <v>26</v>
      </c>
      <c r="B36" s="10">
        <v>159</v>
      </c>
      <c r="C36" s="10">
        <v>159</v>
      </c>
      <c r="D36" s="11">
        <f>SUM(B36:C36)</f>
        <v>318</v>
      </c>
      <c r="E36" s="5">
        <v>71</v>
      </c>
      <c r="F36" s="10">
        <v>159</v>
      </c>
      <c r="G36" s="10">
        <v>173</v>
      </c>
      <c r="H36" s="10">
        <f>SUM(F36:G36)</f>
        <v>332</v>
      </c>
      <c r="I36" s="2" t="s">
        <v>30</v>
      </c>
      <c r="J36" s="19">
        <f>SUM(B22,B28,B34,B40,B46,B52,F4,F10,F16,F22)</f>
        <v>8687</v>
      </c>
      <c r="K36" s="19">
        <f>SUM(C22,C28,C34,C40,C46,C52,G4,G10,G16,G22)</f>
        <v>8803</v>
      </c>
      <c r="L36" s="19">
        <f>SUM(D22,D28,D34,D40,D46,D52,H4,H10,H16,H22)</f>
        <v>17490</v>
      </c>
    </row>
    <row r="37" spans="1:12" ht="13.5">
      <c r="A37" s="2">
        <v>27</v>
      </c>
      <c r="B37" s="10">
        <v>146</v>
      </c>
      <c r="C37" s="10">
        <v>155</v>
      </c>
      <c r="D37" s="11">
        <f>SUM(B37:C37)</f>
        <v>301</v>
      </c>
      <c r="E37" s="5">
        <v>72</v>
      </c>
      <c r="F37" s="10">
        <v>133</v>
      </c>
      <c r="G37" s="10">
        <v>151</v>
      </c>
      <c r="H37" s="10">
        <f>SUM(F37:G37)</f>
        <v>284</v>
      </c>
      <c r="I37" s="2" t="s">
        <v>31</v>
      </c>
      <c r="J37" s="19">
        <f>SUM(F28,F34,F40,F46,F52,J4,J10,J16,J22)</f>
        <v>2954</v>
      </c>
      <c r="K37" s="19">
        <f>SUM(G28,G34,G40,G46,G52,K4,K10,K16,K22)</f>
        <v>4081</v>
      </c>
      <c r="L37" s="19">
        <f>SUM(H28,H34,H40,H46,H52,L4,L10,L16,L22)</f>
        <v>7035</v>
      </c>
    </row>
    <row r="38" spans="1:12" ht="13.5">
      <c r="A38" s="2">
        <v>28</v>
      </c>
      <c r="B38" s="10">
        <v>172</v>
      </c>
      <c r="C38" s="10">
        <v>151</v>
      </c>
      <c r="D38" s="11">
        <f>SUM(B38:C38)</f>
        <v>323</v>
      </c>
      <c r="E38" s="5">
        <v>73</v>
      </c>
      <c r="F38" s="10">
        <v>133</v>
      </c>
      <c r="G38" s="10">
        <v>155</v>
      </c>
      <c r="H38" s="10">
        <f>SUM(F38:G38)</f>
        <v>288</v>
      </c>
      <c r="I38" s="20" t="s">
        <v>32</v>
      </c>
      <c r="J38" s="19">
        <f>SUM(F28,F34)</f>
        <v>1591</v>
      </c>
      <c r="K38" s="19">
        <f>SUM(G28,G34)</f>
        <v>1803</v>
      </c>
      <c r="L38" s="19">
        <f>SUM(H28,H34)</f>
        <v>3394</v>
      </c>
    </row>
    <row r="39" spans="1:12" ht="13.5">
      <c r="A39" s="2">
        <v>29</v>
      </c>
      <c r="B39" s="10">
        <v>164</v>
      </c>
      <c r="C39" s="10">
        <v>154</v>
      </c>
      <c r="D39" s="11">
        <f>SUM(B39:C39)</f>
        <v>318</v>
      </c>
      <c r="E39" s="5">
        <v>74</v>
      </c>
      <c r="F39" s="10">
        <v>146</v>
      </c>
      <c r="G39" s="10">
        <v>194</v>
      </c>
      <c r="H39" s="10">
        <f>SUM(F39:G39)</f>
        <v>340</v>
      </c>
      <c r="I39" s="20" t="s">
        <v>33</v>
      </c>
      <c r="J39" s="19">
        <f>SUM(F40,F46,F52,J4,J10,J16,J22)</f>
        <v>1363</v>
      </c>
      <c r="K39" s="19">
        <f>SUM(G40,G46,G52,K4,K10,K16,K22)</f>
        <v>2278</v>
      </c>
      <c r="L39" s="19">
        <f>SUM(H40,H46,H52,L4,L10,L16,L22)</f>
        <v>3641</v>
      </c>
    </row>
    <row r="40" spans="1:12" ht="13.5">
      <c r="A40" s="6" t="s">
        <v>21</v>
      </c>
      <c r="B40" s="7">
        <f>SUM(B41:B45)</f>
        <v>842</v>
      </c>
      <c r="C40" s="7">
        <f>SUM(C41:C45)</f>
        <v>821</v>
      </c>
      <c r="D40" s="8">
        <f>SUM(D41:D45)</f>
        <v>1663</v>
      </c>
      <c r="E40" s="9" t="s">
        <v>22</v>
      </c>
      <c r="F40" s="7">
        <f>SUM(F41:F45)</f>
        <v>632</v>
      </c>
      <c r="G40" s="7">
        <f>SUM(G41:G45)</f>
        <v>767</v>
      </c>
      <c r="H40" s="7">
        <f>SUM(H41:H45)</f>
        <v>1399</v>
      </c>
      <c r="I40" s="14"/>
      <c r="J40" s="15"/>
      <c r="K40" s="15"/>
      <c r="L40" s="15"/>
    </row>
    <row r="41" spans="1:12" ht="13.5">
      <c r="A41" s="2">
        <v>30</v>
      </c>
      <c r="B41" s="16">
        <v>122</v>
      </c>
      <c r="C41" s="10">
        <v>151</v>
      </c>
      <c r="D41" s="11">
        <f>SUM(B41:C41)</f>
        <v>273</v>
      </c>
      <c r="E41" s="5">
        <v>75</v>
      </c>
      <c r="F41" s="10">
        <v>131</v>
      </c>
      <c r="G41" s="10">
        <v>148</v>
      </c>
      <c r="H41" s="10">
        <f>SUM(F41:G41)</f>
        <v>279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173</v>
      </c>
      <c r="C42" s="10">
        <v>161</v>
      </c>
      <c r="D42" s="11">
        <f>SUM(B42:C42)</f>
        <v>334</v>
      </c>
      <c r="E42" s="5">
        <v>76</v>
      </c>
      <c r="F42" s="10">
        <v>129</v>
      </c>
      <c r="G42" s="10">
        <v>168</v>
      </c>
      <c r="H42" s="10">
        <f>SUM(F42:G42)</f>
        <v>297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163</v>
      </c>
      <c r="C43" s="10">
        <v>172</v>
      </c>
      <c r="D43" s="11">
        <f>SUM(B43:C43)</f>
        <v>335</v>
      </c>
      <c r="E43" s="5">
        <v>77</v>
      </c>
      <c r="F43" s="10">
        <v>117</v>
      </c>
      <c r="G43" s="10">
        <v>160</v>
      </c>
      <c r="H43" s="10">
        <f>SUM(F43:G43)</f>
        <v>277</v>
      </c>
      <c r="I43" s="2" t="s">
        <v>29</v>
      </c>
      <c r="J43" s="21">
        <f>ROUND(J35/$J$28*100,1)</f>
        <v>15.2</v>
      </c>
      <c r="K43" s="21">
        <f>ROUND(K35/$K$28*100,1)</f>
        <v>13.6</v>
      </c>
      <c r="L43" s="21">
        <f>ROUND(L35/$L$28*100,1)</f>
        <v>14.4</v>
      </c>
    </row>
    <row r="44" spans="1:12" ht="13.5">
      <c r="A44" s="2">
        <v>33</v>
      </c>
      <c r="B44" s="10">
        <v>193</v>
      </c>
      <c r="C44" s="10">
        <v>155</v>
      </c>
      <c r="D44" s="11">
        <f>SUM(B44:C44)</f>
        <v>348</v>
      </c>
      <c r="E44" s="5">
        <v>78</v>
      </c>
      <c r="F44" s="10">
        <v>117</v>
      </c>
      <c r="G44" s="10">
        <v>125</v>
      </c>
      <c r="H44" s="10">
        <f>SUM(F44:G44)</f>
        <v>242</v>
      </c>
      <c r="I44" s="2" t="s">
        <v>30</v>
      </c>
      <c r="J44" s="21">
        <f>ROUND(J36/$J$28*100,1)</f>
        <v>63.3</v>
      </c>
      <c r="K44" s="21">
        <f>ROUND(K36/$K$28*100,1)</f>
        <v>59</v>
      </c>
      <c r="L44" s="21">
        <f>ROUND(L36/$L$28*100,1)</f>
        <v>61.1</v>
      </c>
    </row>
    <row r="45" spans="1:12" ht="13.5">
      <c r="A45" s="2">
        <v>34</v>
      </c>
      <c r="B45" s="10">
        <v>191</v>
      </c>
      <c r="C45" s="10">
        <v>182</v>
      </c>
      <c r="D45" s="11">
        <f>SUM(B45:C45)</f>
        <v>373</v>
      </c>
      <c r="E45" s="5">
        <v>79</v>
      </c>
      <c r="F45" s="10">
        <v>138</v>
      </c>
      <c r="G45" s="10">
        <v>166</v>
      </c>
      <c r="H45" s="10">
        <f>SUM(F45:G45)</f>
        <v>304</v>
      </c>
      <c r="I45" s="2" t="s">
        <v>31</v>
      </c>
      <c r="J45" s="21">
        <f>ROUND(J37/$J$28*100,1)</f>
        <v>21.5</v>
      </c>
      <c r="K45" s="21">
        <f>ROUND(K37/$K$28*100,1)</f>
        <v>27.4</v>
      </c>
      <c r="L45" s="21">
        <f>ROUND(L37/$L$28*100,1)</f>
        <v>24.6</v>
      </c>
    </row>
    <row r="46" spans="1:12" ht="13.5">
      <c r="A46" s="6" t="s">
        <v>23</v>
      </c>
      <c r="B46" s="7">
        <f>SUM(B47:B51)</f>
        <v>1009</v>
      </c>
      <c r="C46" s="7">
        <f>SUM(C47:C51)</f>
        <v>1026</v>
      </c>
      <c r="D46" s="8">
        <f>SUM(D47:D51)</f>
        <v>2035</v>
      </c>
      <c r="E46" s="9" t="s">
        <v>24</v>
      </c>
      <c r="F46" s="7">
        <f>SUM(F47:F51)</f>
        <v>412</v>
      </c>
      <c r="G46" s="7">
        <f>SUM(G47:G51)</f>
        <v>688</v>
      </c>
      <c r="H46" s="7">
        <f>SUM(H47:H51)</f>
        <v>1100</v>
      </c>
      <c r="I46" s="20" t="s">
        <v>32</v>
      </c>
      <c r="J46" s="21">
        <f>ROUND(J38/$J$28*100,1)</f>
        <v>11.6</v>
      </c>
      <c r="K46" s="21">
        <f>ROUND(K38/$K$28*100,1)</f>
        <v>12.1</v>
      </c>
      <c r="L46" s="21">
        <f>ROUND(L38/$L$28*100,1)</f>
        <v>11.8</v>
      </c>
    </row>
    <row r="47" spans="1:12" ht="13.5">
      <c r="A47" s="2">
        <v>35</v>
      </c>
      <c r="B47" s="10">
        <v>212</v>
      </c>
      <c r="C47" s="10">
        <v>201</v>
      </c>
      <c r="D47" s="11">
        <f>SUM(B47:C47)</f>
        <v>413</v>
      </c>
      <c r="E47" s="5">
        <v>80</v>
      </c>
      <c r="F47" s="10">
        <v>103</v>
      </c>
      <c r="G47" s="10">
        <v>140</v>
      </c>
      <c r="H47" s="10">
        <f>SUM(F47:G47)</f>
        <v>243</v>
      </c>
      <c r="I47" s="20" t="s">
        <v>33</v>
      </c>
      <c r="J47" s="21">
        <f>ROUND(J39/$J$28*100,1)</f>
        <v>9.9</v>
      </c>
      <c r="K47" s="21">
        <f>ROUND(K39/$K$28*100,1)</f>
        <v>15.3</v>
      </c>
      <c r="L47" s="21">
        <f>ROUND(L39/$L$28*100,1)</f>
        <v>12.7</v>
      </c>
    </row>
    <row r="48" spans="1:12" ht="13.5">
      <c r="A48" s="2">
        <v>36</v>
      </c>
      <c r="B48" s="16">
        <v>214</v>
      </c>
      <c r="C48" s="10">
        <v>224</v>
      </c>
      <c r="D48" s="11">
        <f>SUM(B48:C48)</f>
        <v>438</v>
      </c>
      <c r="E48" s="5">
        <v>81</v>
      </c>
      <c r="F48" s="10">
        <v>91</v>
      </c>
      <c r="G48" s="10">
        <v>148</v>
      </c>
      <c r="H48" s="10">
        <f>SUM(F48:G48)</f>
        <v>239</v>
      </c>
      <c r="I48" s="14"/>
      <c r="J48" s="15"/>
      <c r="K48" s="15"/>
      <c r="L48" s="15"/>
    </row>
    <row r="49" spans="1:12" ht="13.5">
      <c r="A49" s="2">
        <v>37</v>
      </c>
      <c r="B49" s="10">
        <v>208</v>
      </c>
      <c r="C49" s="10">
        <v>225</v>
      </c>
      <c r="D49" s="11">
        <f>SUM(B49:C49)</f>
        <v>433</v>
      </c>
      <c r="E49" s="5">
        <v>82</v>
      </c>
      <c r="F49" s="10">
        <v>85</v>
      </c>
      <c r="G49" s="10">
        <v>166</v>
      </c>
      <c r="H49" s="10">
        <f>SUM(F49:G49)</f>
        <v>251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175</v>
      </c>
      <c r="C50" s="10">
        <v>191</v>
      </c>
      <c r="D50" s="11">
        <f>SUM(B50:C50)</f>
        <v>366</v>
      </c>
      <c r="E50" s="5">
        <v>83</v>
      </c>
      <c r="F50" s="10">
        <v>74</v>
      </c>
      <c r="G50" s="10">
        <v>127</v>
      </c>
      <c r="H50" s="10">
        <f>SUM(F50:G50)</f>
        <v>201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200</v>
      </c>
      <c r="C51" s="10">
        <v>185</v>
      </c>
      <c r="D51" s="11">
        <f>SUM(B51:C51)</f>
        <v>385</v>
      </c>
      <c r="E51" s="5">
        <v>84</v>
      </c>
      <c r="F51" s="10">
        <v>59</v>
      </c>
      <c r="G51" s="10">
        <v>107</v>
      </c>
      <c r="H51" s="10">
        <f>SUM(F51:G51)</f>
        <v>166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43.214436594070946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46.6160654418667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44.98561603184024</v>
      </c>
    </row>
    <row r="52" spans="1:12" ht="13.5">
      <c r="A52" s="6" t="s">
        <v>25</v>
      </c>
      <c r="B52" s="7">
        <f>SUM(B53:B57)</f>
        <v>929</v>
      </c>
      <c r="C52" s="7">
        <f>SUM(C53:C57)</f>
        <v>971</v>
      </c>
      <c r="D52" s="8">
        <f>SUM(D53:D57)</f>
        <v>1900</v>
      </c>
      <c r="E52" s="9" t="s">
        <v>26</v>
      </c>
      <c r="F52" s="7">
        <f>SUM(F53:F57)</f>
        <v>219</v>
      </c>
      <c r="G52" s="7">
        <f>SUM(G53:G57)</f>
        <v>498</v>
      </c>
      <c r="H52" s="7">
        <f>SUM(H53:H57)</f>
        <v>717</v>
      </c>
      <c r="I52" s="14"/>
      <c r="J52" s="15"/>
      <c r="K52" s="15"/>
      <c r="L52" s="15"/>
    </row>
    <row r="53" spans="1:12" ht="13.5">
      <c r="A53" s="2">
        <v>40</v>
      </c>
      <c r="B53" s="10">
        <v>201</v>
      </c>
      <c r="C53" s="10">
        <v>196</v>
      </c>
      <c r="D53" s="11">
        <f>SUM(B53:C53)</f>
        <v>397</v>
      </c>
      <c r="E53" s="5">
        <v>85</v>
      </c>
      <c r="F53" s="10">
        <v>59</v>
      </c>
      <c r="G53" s="10">
        <v>118</v>
      </c>
      <c r="H53" s="10">
        <f>SUM(F53:G53)</f>
        <v>177</v>
      </c>
      <c r="I53" s="14"/>
      <c r="J53" s="15"/>
      <c r="K53" s="15"/>
      <c r="L53" s="15"/>
    </row>
    <row r="54" spans="1:12" ht="13.5">
      <c r="A54" s="2">
        <v>41</v>
      </c>
      <c r="B54" s="10">
        <v>195</v>
      </c>
      <c r="C54" s="10">
        <v>206</v>
      </c>
      <c r="D54" s="11">
        <f>SUM(B54:C54)</f>
        <v>401</v>
      </c>
      <c r="E54" s="5">
        <v>86</v>
      </c>
      <c r="F54" s="10">
        <v>55</v>
      </c>
      <c r="G54" s="10">
        <v>100</v>
      </c>
      <c r="H54" s="10">
        <f>SUM(F54:G54)</f>
        <v>155</v>
      </c>
      <c r="I54" s="14"/>
      <c r="J54" s="15"/>
      <c r="K54" s="15"/>
      <c r="L54" s="15"/>
    </row>
    <row r="55" spans="1:12" ht="13.5">
      <c r="A55" s="2">
        <v>42</v>
      </c>
      <c r="B55" s="10">
        <v>186</v>
      </c>
      <c r="C55" s="10">
        <v>185</v>
      </c>
      <c r="D55" s="11">
        <f>SUM(B55:C55)</f>
        <v>371</v>
      </c>
      <c r="E55" s="5">
        <v>87</v>
      </c>
      <c r="F55" s="10">
        <v>49</v>
      </c>
      <c r="G55" s="10">
        <v>104</v>
      </c>
      <c r="H55" s="10">
        <f>SUM(F55:G55)</f>
        <v>153</v>
      </c>
      <c r="I55" s="14"/>
      <c r="J55" s="15"/>
      <c r="K55" s="15"/>
      <c r="L55" s="15"/>
    </row>
    <row r="56" spans="1:12" ht="13.5">
      <c r="A56" s="2">
        <v>43</v>
      </c>
      <c r="B56" s="10">
        <v>192</v>
      </c>
      <c r="C56" s="10">
        <v>178</v>
      </c>
      <c r="D56" s="11">
        <f>SUM(B56:C56)</f>
        <v>370</v>
      </c>
      <c r="E56" s="5">
        <v>88</v>
      </c>
      <c r="F56" s="10">
        <v>33</v>
      </c>
      <c r="G56" s="10">
        <v>85</v>
      </c>
      <c r="H56" s="10">
        <f>SUM(F56:G56)</f>
        <v>118</v>
      </c>
      <c r="I56" s="14"/>
      <c r="J56" s="15"/>
      <c r="K56" s="15"/>
      <c r="L56" s="15"/>
    </row>
    <row r="57" spans="1:12" ht="13.5">
      <c r="A57" s="2">
        <v>44</v>
      </c>
      <c r="B57" s="10">
        <v>155</v>
      </c>
      <c r="C57" s="10">
        <v>206</v>
      </c>
      <c r="D57" s="11">
        <f>SUM(B57:C57)</f>
        <v>361</v>
      </c>
      <c r="E57" s="5">
        <v>89</v>
      </c>
      <c r="F57" s="10">
        <v>23</v>
      </c>
      <c r="G57" s="10">
        <v>91</v>
      </c>
      <c r="H57" s="10">
        <f>SUM(F57:G57)</f>
        <v>114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90" zoomScaleNormal="90" zoomScalePageLayoutView="0" workbookViewId="0" topLeftCell="A1">
      <selection activeCell="N41" sqref="N4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43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679</v>
      </c>
      <c r="C4" s="7">
        <f>SUM(C5:C9)</f>
        <v>654</v>
      </c>
      <c r="D4" s="8">
        <f>SUM(D5:D9)</f>
        <v>1333</v>
      </c>
      <c r="E4" s="9" t="s">
        <v>6</v>
      </c>
      <c r="F4" s="7">
        <f>SUM(F5:F9)</f>
        <v>783</v>
      </c>
      <c r="G4" s="7">
        <f>SUM(G5:G9)</f>
        <v>823</v>
      </c>
      <c r="H4" s="8">
        <f>SUM(H5:H9)</f>
        <v>1606</v>
      </c>
      <c r="I4" s="9" t="s">
        <v>7</v>
      </c>
      <c r="J4" s="7">
        <f>SUM(J5:J9)</f>
        <v>83</v>
      </c>
      <c r="K4" s="7">
        <f>SUM(K5:K9)</f>
        <v>220</v>
      </c>
      <c r="L4" s="7">
        <f>SUM(L5:L9)</f>
        <v>303</v>
      </c>
    </row>
    <row r="5" spans="1:12" ht="13.5">
      <c r="A5" s="2">
        <v>0</v>
      </c>
      <c r="B5" s="10">
        <v>138</v>
      </c>
      <c r="C5" s="10">
        <v>121</v>
      </c>
      <c r="D5" s="11">
        <f>SUM(B5:C5)</f>
        <v>259</v>
      </c>
      <c r="E5" s="5">
        <v>45</v>
      </c>
      <c r="F5" s="10">
        <v>138</v>
      </c>
      <c r="G5" s="10">
        <v>145</v>
      </c>
      <c r="H5" s="11">
        <f>SUM(F5:G5)</f>
        <v>283</v>
      </c>
      <c r="I5" s="5">
        <v>90</v>
      </c>
      <c r="J5" s="10">
        <v>25</v>
      </c>
      <c r="K5" s="10">
        <v>54</v>
      </c>
      <c r="L5" s="10">
        <f>SUM(J5:K5)</f>
        <v>79</v>
      </c>
    </row>
    <row r="6" spans="1:12" ht="13.5">
      <c r="A6" s="2">
        <v>1</v>
      </c>
      <c r="B6" s="10">
        <v>111</v>
      </c>
      <c r="C6" s="10">
        <v>119</v>
      </c>
      <c r="D6" s="11">
        <f>SUM(B6:C6)</f>
        <v>230</v>
      </c>
      <c r="E6" s="5">
        <v>46</v>
      </c>
      <c r="F6" s="10">
        <v>169</v>
      </c>
      <c r="G6" s="10">
        <v>172</v>
      </c>
      <c r="H6" s="11">
        <f>SUM(F6:G6)</f>
        <v>341</v>
      </c>
      <c r="I6" s="5">
        <v>91</v>
      </c>
      <c r="J6" s="10">
        <v>24</v>
      </c>
      <c r="K6" s="10">
        <v>53</v>
      </c>
      <c r="L6" s="10">
        <f>SUM(J6:K6)</f>
        <v>77</v>
      </c>
    </row>
    <row r="7" spans="1:12" ht="13.5">
      <c r="A7" s="2">
        <v>2</v>
      </c>
      <c r="B7" s="10">
        <v>148</v>
      </c>
      <c r="C7" s="10">
        <v>138</v>
      </c>
      <c r="D7" s="11">
        <f>SUM(B7:C7)</f>
        <v>286</v>
      </c>
      <c r="E7" s="5">
        <v>47</v>
      </c>
      <c r="F7" s="10">
        <v>165</v>
      </c>
      <c r="G7" s="10">
        <v>155</v>
      </c>
      <c r="H7" s="11">
        <f>SUM(F7:G7)</f>
        <v>320</v>
      </c>
      <c r="I7" s="5">
        <v>92</v>
      </c>
      <c r="J7" s="10">
        <v>13</v>
      </c>
      <c r="K7" s="10">
        <v>41</v>
      </c>
      <c r="L7" s="10">
        <f>SUM(J7:K7)</f>
        <v>54</v>
      </c>
    </row>
    <row r="8" spans="1:12" ht="13.5">
      <c r="A8" s="2">
        <v>3</v>
      </c>
      <c r="B8" s="10">
        <v>139</v>
      </c>
      <c r="C8" s="10">
        <v>129</v>
      </c>
      <c r="D8" s="11">
        <f>SUM(B8:C8)</f>
        <v>268</v>
      </c>
      <c r="E8" s="5">
        <v>48</v>
      </c>
      <c r="F8" s="10">
        <v>183</v>
      </c>
      <c r="G8" s="10">
        <v>181</v>
      </c>
      <c r="H8" s="11">
        <f>SUM(F8:G8)</f>
        <v>364</v>
      </c>
      <c r="I8" s="5">
        <v>93</v>
      </c>
      <c r="J8" s="10">
        <v>10</v>
      </c>
      <c r="K8" s="10">
        <v>41</v>
      </c>
      <c r="L8" s="10">
        <f>SUM(J8:K8)</f>
        <v>51</v>
      </c>
    </row>
    <row r="9" spans="1:12" ht="13.5">
      <c r="A9" s="2">
        <v>4</v>
      </c>
      <c r="B9" s="10">
        <v>143</v>
      </c>
      <c r="C9" s="10">
        <v>147</v>
      </c>
      <c r="D9" s="11">
        <f>SUM(B9:C9)</f>
        <v>290</v>
      </c>
      <c r="E9" s="5">
        <v>49</v>
      </c>
      <c r="F9" s="10">
        <v>128</v>
      </c>
      <c r="G9" s="10">
        <v>170</v>
      </c>
      <c r="H9" s="11">
        <f>SUM(F9:G9)</f>
        <v>298</v>
      </c>
      <c r="I9" s="5">
        <v>94</v>
      </c>
      <c r="J9" s="10">
        <v>11</v>
      </c>
      <c r="K9" s="10">
        <v>31</v>
      </c>
      <c r="L9" s="10">
        <f>SUM(J9:K9)</f>
        <v>42</v>
      </c>
    </row>
    <row r="10" spans="1:12" ht="13.5">
      <c r="A10" s="6" t="s">
        <v>8</v>
      </c>
      <c r="B10" s="7">
        <f>SUM(B11:B15)</f>
        <v>721</v>
      </c>
      <c r="C10" s="7">
        <f>SUM(C11:C15)</f>
        <v>709</v>
      </c>
      <c r="D10" s="8">
        <f>SUM(D11:D15)</f>
        <v>1430</v>
      </c>
      <c r="E10" s="9" t="s">
        <v>9</v>
      </c>
      <c r="F10" s="7">
        <f>SUM(F11:F15)</f>
        <v>838</v>
      </c>
      <c r="G10" s="7">
        <f>SUM(G11:G15)</f>
        <v>844</v>
      </c>
      <c r="H10" s="8">
        <f>SUM(H11:H15)</f>
        <v>1682</v>
      </c>
      <c r="I10" s="9" t="s">
        <v>10</v>
      </c>
      <c r="J10" s="7">
        <f>SUM(J11:J15)</f>
        <v>16</v>
      </c>
      <c r="K10" s="7">
        <f>SUM(K11:K15)</f>
        <v>73</v>
      </c>
      <c r="L10" s="7">
        <f>SUM(L11:L15)</f>
        <v>89</v>
      </c>
    </row>
    <row r="11" spans="1:12" ht="13.5">
      <c r="A11" s="2">
        <v>5</v>
      </c>
      <c r="B11" s="10">
        <v>149</v>
      </c>
      <c r="C11" s="10">
        <v>144</v>
      </c>
      <c r="D11" s="11">
        <f>SUM(B11:C11)</f>
        <v>293</v>
      </c>
      <c r="E11" s="5">
        <v>50</v>
      </c>
      <c r="F11" s="10">
        <v>151</v>
      </c>
      <c r="G11" s="10">
        <v>142</v>
      </c>
      <c r="H11" s="11">
        <f>SUM(F11:G11)</f>
        <v>293</v>
      </c>
      <c r="I11" s="5">
        <v>95</v>
      </c>
      <c r="J11" s="10">
        <v>7</v>
      </c>
      <c r="K11" s="10">
        <v>26</v>
      </c>
      <c r="L11" s="10">
        <f>SUM(J11:K11)</f>
        <v>33</v>
      </c>
    </row>
    <row r="12" spans="1:12" ht="13.5">
      <c r="A12" s="2">
        <v>6</v>
      </c>
      <c r="B12" s="10">
        <v>141</v>
      </c>
      <c r="C12" s="10">
        <v>142</v>
      </c>
      <c r="D12" s="11">
        <f>SUM(B12:C12)</f>
        <v>283</v>
      </c>
      <c r="E12" s="5">
        <v>51</v>
      </c>
      <c r="F12" s="10">
        <v>161</v>
      </c>
      <c r="G12" s="10">
        <v>177</v>
      </c>
      <c r="H12" s="11">
        <f>SUM(F12:G12)</f>
        <v>338</v>
      </c>
      <c r="I12" s="5">
        <v>96</v>
      </c>
      <c r="J12" s="10">
        <v>3</v>
      </c>
      <c r="K12" s="10">
        <v>13</v>
      </c>
      <c r="L12" s="10">
        <f>SUM(J12:K12)</f>
        <v>16</v>
      </c>
    </row>
    <row r="13" spans="1:12" ht="13.5">
      <c r="A13" s="2">
        <v>7</v>
      </c>
      <c r="B13" s="10">
        <v>152</v>
      </c>
      <c r="C13" s="10">
        <v>149</v>
      </c>
      <c r="D13" s="11">
        <f>SUM(B13:C13)</f>
        <v>301</v>
      </c>
      <c r="E13" s="5">
        <v>52</v>
      </c>
      <c r="F13" s="10">
        <v>193</v>
      </c>
      <c r="G13" s="16">
        <v>203</v>
      </c>
      <c r="H13" s="11">
        <f>SUM(F13:G13)</f>
        <v>396</v>
      </c>
      <c r="I13" s="5">
        <v>97</v>
      </c>
      <c r="J13" s="10">
        <v>3</v>
      </c>
      <c r="K13" s="10">
        <v>15</v>
      </c>
      <c r="L13" s="10">
        <f>SUM(J13:K13)</f>
        <v>18</v>
      </c>
    </row>
    <row r="14" spans="1:12" ht="13.5">
      <c r="A14" s="2">
        <v>8</v>
      </c>
      <c r="B14" s="10">
        <v>129</v>
      </c>
      <c r="C14" s="10">
        <v>128</v>
      </c>
      <c r="D14" s="11">
        <f>SUM(B14:C14)</f>
        <v>257</v>
      </c>
      <c r="E14" s="5">
        <v>53</v>
      </c>
      <c r="F14" s="10">
        <v>158</v>
      </c>
      <c r="G14" s="10">
        <v>159</v>
      </c>
      <c r="H14" s="11">
        <f>SUM(F14:G14)</f>
        <v>317</v>
      </c>
      <c r="I14" s="5">
        <v>98</v>
      </c>
      <c r="J14" s="10">
        <v>3</v>
      </c>
      <c r="K14" s="10">
        <v>11</v>
      </c>
      <c r="L14" s="10">
        <f>SUM(J14:K14)</f>
        <v>14</v>
      </c>
    </row>
    <row r="15" spans="1:12" ht="13.5">
      <c r="A15" s="2">
        <v>9</v>
      </c>
      <c r="B15" s="10">
        <v>150</v>
      </c>
      <c r="C15" s="10">
        <v>146</v>
      </c>
      <c r="D15" s="11">
        <f>SUM(B15:C15)</f>
        <v>296</v>
      </c>
      <c r="E15" s="5">
        <v>54</v>
      </c>
      <c r="F15" s="10">
        <v>175</v>
      </c>
      <c r="G15" s="10">
        <v>163</v>
      </c>
      <c r="H15" s="11">
        <f>SUM(F15:G15)</f>
        <v>338</v>
      </c>
      <c r="I15" s="5">
        <v>99</v>
      </c>
      <c r="J15" s="10">
        <v>0</v>
      </c>
      <c r="K15" s="10">
        <v>8</v>
      </c>
      <c r="L15" s="10">
        <f>SUM(J15:K15)</f>
        <v>8</v>
      </c>
    </row>
    <row r="16" spans="1:12" ht="13.5">
      <c r="A16" s="6" t="s">
        <v>11</v>
      </c>
      <c r="B16" s="7">
        <f>SUM(B17:B21)</f>
        <v>722</v>
      </c>
      <c r="C16" s="7">
        <f>SUM(C17:C21)</f>
        <v>700</v>
      </c>
      <c r="D16" s="8">
        <f>SUM(D17:D21)</f>
        <v>1422</v>
      </c>
      <c r="E16" s="9" t="s">
        <v>12</v>
      </c>
      <c r="F16" s="7">
        <f>SUM(F17:F21)</f>
        <v>956</v>
      </c>
      <c r="G16" s="7">
        <f>SUM(G17:G21)</f>
        <v>963</v>
      </c>
      <c r="H16" s="8">
        <f>SUM(H17:H21)</f>
        <v>1919</v>
      </c>
      <c r="I16" s="9" t="s">
        <v>13</v>
      </c>
      <c r="J16" s="7">
        <f>SUM(J17:J21)</f>
        <v>3</v>
      </c>
      <c r="K16" s="7">
        <f>SUM(K17:K21)</f>
        <v>9</v>
      </c>
      <c r="L16" s="7">
        <f>SUM(L17:L21)</f>
        <v>12</v>
      </c>
    </row>
    <row r="17" spans="1:12" ht="13.5">
      <c r="A17" s="2">
        <v>10</v>
      </c>
      <c r="B17" s="10">
        <v>131</v>
      </c>
      <c r="C17" s="10">
        <v>133</v>
      </c>
      <c r="D17" s="11">
        <f>SUM(B17:C17)</f>
        <v>264</v>
      </c>
      <c r="E17" s="5">
        <v>55</v>
      </c>
      <c r="F17" s="10">
        <v>191</v>
      </c>
      <c r="G17" s="10">
        <v>182</v>
      </c>
      <c r="H17" s="11">
        <f>SUM(F17:G17)</f>
        <v>373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167</v>
      </c>
      <c r="C18" s="10">
        <v>125</v>
      </c>
      <c r="D18" s="11">
        <f>SUM(B18:C18)</f>
        <v>292</v>
      </c>
      <c r="E18" s="5">
        <v>56</v>
      </c>
      <c r="F18" s="10">
        <v>174</v>
      </c>
      <c r="G18" s="10">
        <v>161</v>
      </c>
      <c r="H18" s="11">
        <f>SUM(F18:G18)</f>
        <v>335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142</v>
      </c>
      <c r="C19" s="10">
        <v>161</v>
      </c>
      <c r="D19" s="11">
        <f>SUM(B19:C19)</f>
        <v>303</v>
      </c>
      <c r="E19" s="5">
        <v>57</v>
      </c>
      <c r="F19" s="10">
        <v>190</v>
      </c>
      <c r="G19" s="10">
        <v>196</v>
      </c>
      <c r="H19" s="11">
        <f>SUM(F19:G19)</f>
        <v>386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131</v>
      </c>
      <c r="C20" s="10">
        <v>139</v>
      </c>
      <c r="D20" s="11">
        <f>SUM(B20:C20)</f>
        <v>270</v>
      </c>
      <c r="E20" s="5">
        <v>58</v>
      </c>
      <c r="F20" s="10">
        <v>210</v>
      </c>
      <c r="G20" s="10">
        <v>217</v>
      </c>
      <c r="H20" s="11">
        <f>SUM(F20:G20)</f>
        <v>427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151</v>
      </c>
      <c r="C21" s="10">
        <v>142</v>
      </c>
      <c r="D21" s="11">
        <f>SUM(B21:C21)</f>
        <v>293</v>
      </c>
      <c r="E21" s="5">
        <v>59</v>
      </c>
      <c r="F21" s="10">
        <v>191</v>
      </c>
      <c r="G21" s="10">
        <v>207</v>
      </c>
      <c r="H21" s="11">
        <f>SUM(F21:G21)</f>
        <v>398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683</v>
      </c>
      <c r="C22" s="7">
        <f>SUM(C23:C27)</f>
        <v>673</v>
      </c>
      <c r="D22" s="8">
        <f>SUM(D23:D27)</f>
        <v>1356</v>
      </c>
      <c r="E22" s="9" t="s">
        <v>15</v>
      </c>
      <c r="F22" s="7">
        <f>SUM(F23:F27)</f>
        <v>1182</v>
      </c>
      <c r="G22" s="7">
        <f>SUM(G23:G27)</f>
        <v>1275</v>
      </c>
      <c r="H22" s="8">
        <f>SUM(H23:H27)</f>
        <v>2457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134</v>
      </c>
      <c r="C23" s="10">
        <v>130</v>
      </c>
      <c r="D23" s="11">
        <f>SUM(B23:C23)</f>
        <v>264</v>
      </c>
      <c r="E23" s="5">
        <v>60</v>
      </c>
      <c r="F23" s="16">
        <v>230</v>
      </c>
      <c r="G23" s="10">
        <v>247</v>
      </c>
      <c r="H23" s="11">
        <f>SUM(F23:G23)</f>
        <v>477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147</v>
      </c>
      <c r="C24" s="10">
        <v>140</v>
      </c>
      <c r="D24" s="11">
        <f>SUM(B24:C24)</f>
        <v>287</v>
      </c>
      <c r="E24" s="5">
        <v>61</v>
      </c>
      <c r="F24" s="10">
        <v>235</v>
      </c>
      <c r="G24" s="10">
        <v>235</v>
      </c>
      <c r="H24" s="11">
        <f>SUM(F24:G24)</f>
        <v>470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137</v>
      </c>
      <c r="C25" s="10">
        <v>151</v>
      </c>
      <c r="D25" s="11">
        <f>SUM(B25:C25)</f>
        <v>288</v>
      </c>
      <c r="E25" s="5">
        <v>62</v>
      </c>
      <c r="F25" s="10">
        <v>253</v>
      </c>
      <c r="G25" s="10">
        <v>301</v>
      </c>
      <c r="H25" s="11">
        <f>SUM(F25:G25)</f>
        <v>554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133</v>
      </c>
      <c r="C26" s="10">
        <v>124</v>
      </c>
      <c r="D26" s="11">
        <f>SUM(B26:C26)</f>
        <v>257</v>
      </c>
      <c r="E26" s="5">
        <v>63</v>
      </c>
      <c r="F26" s="10">
        <v>235</v>
      </c>
      <c r="G26" s="10">
        <v>264</v>
      </c>
      <c r="H26" s="11">
        <f>SUM(F26:G26)</f>
        <v>499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132</v>
      </c>
      <c r="C27" s="10">
        <v>128</v>
      </c>
      <c r="D27" s="11">
        <f>SUM(B27:C27)</f>
        <v>260</v>
      </c>
      <c r="E27" s="5">
        <v>64</v>
      </c>
      <c r="F27" s="10">
        <v>229</v>
      </c>
      <c r="G27" s="10">
        <v>228</v>
      </c>
      <c r="H27" s="11">
        <f>SUM(F27:G27)</f>
        <v>457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672</v>
      </c>
      <c r="C28" s="7">
        <f>SUM(C29:C33)</f>
        <v>692</v>
      </c>
      <c r="D28" s="8">
        <f>SUM(D29:D33)</f>
        <v>1364</v>
      </c>
      <c r="E28" s="9" t="s">
        <v>18</v>
      </c>
      <c r="F28" s="7">
        <f>SUM(F29:F33)</f>
        <v>805</v>
      </c>
      <c r="G28" s="7">
        <f>SUM(G29:G33)</f>
        <v>914</v>
      </c>
      <c r="H28" s="8">
        <f>SUM(H29:H33)</f>
        <v>1719</v>
      </c>
      <c r="I28" s="9" t="s">
        <v>4</v>
      </c>
      <c r="J28" s="7">
        <f>B4+B10+B16+B22+B28+B34+B40+B46+B52+F4+F10+F16+F22+F28+F34+F40+F46+F52+J4+J10+J16+J22</f>
        <v>13711</v>
      </c>
      <c r="K28" s="7">
        <f>C4+C10+C16+C22+C28+C34+C40+C46+C52+G4+G10+G16+G22+G28+G34+G40+G46+G52+K4+K10+K16+K22</f>
        <v>14958</v>
      </c>
      <c r="L28" s="7">
        <f>D4+D10+D16+D22+D28+D34+D40+D46+D52+H4+H10+H16+H22+H28+H34+H40+H46+H52+L4+L10+L16+L22</f>
        <v>28669</v>
      </c>
    </row>
    <row r="29" spans="1:12" ht="13.5">
      <c r="A29" s="2">
        <v>20</v>
      </c>
      <c r="B29" s="10">
        <v>117</v>
      </c>
      <c r="C29" s="10">
        <v>135</v>
      </c>
      <c r="D29" s="11">
        <f>SUM(B29:C29)</f>
        <v>252</v>
      </c>
      <c r="E29" s="5">
        <v>65</v>
      </c>
      <c r="F29" s="10">
        <v>114</v>
      </c>
      <c r="G29" s="10">
        <v>167</v>
      </c>
      <c r="H29" s="10">
        <f>SUM(F29:G29)</f>
        <v>281</v>
      </c>
      <c r="I29" s="12"/>
      <c r="J29" s="13"/>
      <c r="K29" s="13"/>
      <c r="L29" s="13"/>
    </row>
    <row r="30" spans="1:12" ht="13.5">
      <c r="A30" s="2">
        <v>21</v>
      </c>
      <c r="B30" s="10">
        <v>124</v>
      </c>
      <c r="C30" s="10">
        <v>158</v>
      </c>
      <c r="D30" s="11">
        <f>SUM(B30:C30)</f>
        <v>282</v>
      </c>
      <c r="E30" s="5">
        <v>66</v>
      </c>
      <c r="F30" s="10">
        <v>168</v>
      </c>
      <c r="G30" s="10">
        <v>179</v>
      </c>
      <c r="H30" s="10">
        <f>SUM(F30:G30)</f>
        <v>347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121</v>
      </c>
      <c r="D31" s="11">
        <f>SUM(B31:C31)</f>
        <v>258</v>
      </c>
      <c r="E31" s="5">
        <v>67</v>
      </c>
      <c r="F31" s="10">
        <v>191</v>
      </c>
      <c r="G31" s="10">
        <v>204</v>
      </c>
      <c r="H31" s="10">
        <f>SUM(F31:G31)</f>
        <v>395</v>
      </c>
      <c r="I31" s="14"/>
      <c r="J31" s="15"/>
      <c r="K31" s="15"/>
      <c r="L31" s="15"/>
    </row>
    <row r="32" spans="1:12" ht="13.5">
      <c r="A32" s="2">
        <v>23</v>
      </c>
      <c r="B32" s="10">
        <v>138</v>
      </c>
      <c r="C32" s="10">
        <v>132</v>
      </c>
      <c r="D32" s="11">
        <f>SUM(B32:C32)</f>
        <v>270</v>
      </c>
      <c r="E32" s="5">
        <v>68</v>
      </c>
      <c r="F32" s="10">
        <v>151</v>
      </c>
      <c r="G32" s="10">
        <v>171</v>
      </c>
      <c r="H32" s="10">
        <f>SUM(F32:G32)</f>
        <v>322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146</v>
      </c>
      <c r="D33" s="11">
        <f>SUM(B33:C33)</f>
        <v>302</v>
      </c>
      <c r="E33" s="5">
        <v>69</v>
      </c>
      <c r="F33" s="10">
        <v>181</v>
      </c>
      <c r="G33" s="10">
        <v>193</v>
      </c>
      <c r="H33" s="10">
        <f>SUM(F33:G33)</f>
        <v>374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773</v>
      </c>
      <c r="C34" s="7">
        <f>SUM(C35:C39)</f>
        <v>771</v>
      </c>
      <c r="D34" s="8">
        <f>SUM(D35:D39)</f>
        <v>1544</v>
      </c>
      <c r="E34" s="9" t="s">
        <v>20</v>
      </c>
      <c r="F34" s="7">
        <f>SUM(F35:F39)</f>
        <v>730</v>
      </c>
      <c r="G34" s="7">
        <f>SUM(G35:G39)</f>
        <v>848</v>
      </c>
      <c r="H34" s="7">
        <f>SUM(H35:H39)</f>
        <v>1578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160</v>
      </c>
      <c r="C35" s="10">
        <v>157</v>
      </c>
      <c r="D35" s="11">
        <f>SUM(B35:C35)</f>
        <v>317</v>
      </c>
      <c r="E35" s="5">
        <v>70</v>
      </c>
      <c r="F35" s="10">
        <v>166</v>
      </c>
      <c r="G35" s="10">
        <v>178</v>
      </c>
      <c r="H35" s="10">
        <f>SUM(F35:G35)</f>
        <v>344</v>
      </c>
      <c r="I35" s="2" t="s">
        <v>29</v>
      </c>
      <c r="J35" s="19">
        <f>SUM(B4,B10,B16)</f>
        <v>2122</v>
      </c>
      <c r="K35" s="19">
        <f>SUM(C4,C10,C16)</f>
        <v>2063</v>
      </c>
      <c r="L35" s="19">
        <f>SUM(D4,D10,D16)</f>
        <v>4185</v>
      </c>
    </row>
    <row r="36" spans="1:12" ht="13.5">
      <c r="A36" s="2">
        <v>26</v>
      </c>
      <c r="B36" s="10">
        <v>154</v>
      </c>
      <c r="C36" s="10">
        <v>152</v>
      </c>
      <c r="D36" s="11">
        <f>SUM(B36:C36)</f>
        <v>306</v>
      </c>
      <c r="E36" s="5">
        <v>71</v>
      </c>
      <c r="F36" s="10">
        <v>141</v>
      </c>
      <c r="G36" s="10">
        <v>168</v>
      </c>
      <c r="H36" s="10">
        <f>SUM(F36:G36)</f>
        <v>309</v>
      </c>
      <c r="I36" s="2" t="s">
        <v>30</v>
      </c>
      <c r="J36" s="19">
        <f>SUM(B22,B28,B34,B40,B46,B52,F4,F10,F16,F22)</f>
        <v>8715</v>
      </c>
      <c r="K36" s="19">
        <f>SUM(C22,C28,C34,C40,C46,C52,G4,G10,G16,G22)</f>
        <v>8887</v>
      </c>
      <c r="L36" s="19">
        <f>SUM(D22,D28,D34,D40,D46,D52,H4,H10,H16,H22)</f>
        <v>17602</v>
      </c>
    </row>
    <row r="37" spans="1:12" ht="13.5">
      <c r="A37" s="2">
        <v>27</v>
      </c>
      <c r="B37" s="10">
        <v>159</v>
      </c>
      <c r="C37" s="10">
        <v>157</v>
      </c>
      <c r="D37" s="11">
        <f>SUM(B37:C37)</f>
        <v>316</v>
      </c>
      <c r="E37" s="5">
        <v>72</v>
      </c>
      <c r="F37" s="10">
        <v>130</v>
      </c>
      <c r="G37" s="10">
        <v>152</v>
      </c>
      <c r="H37" s="10">
        <f>SUM(F37:G37)</f>
        <v>282</v>
      </c>
      <c r="I37" s="2" t="s">
        <v>31</v>
      </c>
      <c r="J37" s="19">
        <f>SUM(F28,F34,F40,F46,F52,J4,J10,J16,J22)</f>
        <v>2874</v>
      </c>
      <c r="K37" s="19">
        <f>SUM(G28,G34,G40,G46,G52,K4,K10,K16,K22)</f>
        <v>4008</v>
      </c>
      <c r="L37" s="19">
        <f>SUM(H28,H34,H40,H46,H52,L4,L10,L16,L22)</f>
        <v>6882</v>
      </c>
    </row>
    <row r="38" spans="1:12" ht="13.5">
      <c r="A38" s="2">
        <v>28</v>
      </c>
      <c r="B38" s="10">
        <v>164</v>
      </c>
      <c r="C38" s="10">
        <v>155</v>
      </c>
      <c r="D38" s="11">
        <f>SUM(B38:C38)</f>
        <v>319</v>
      </c>
      <c r="E38" s="5">
        <v>73</v>
      </c>
      <c r="F38" s="10">
        <v>150</v>
      </c>
      <c r="G38" s="10">
        <v>193</v>
      </c>
      <c r="H38" s="10">
        <f>SUM(F38:G38)</f>
        <v>343</v>
      </c>
      <c r="I38" s="20" t="s">
        <v>32</v>
      </c>
      <c r="J38" s="19">
        <f>SUM(F28,F34)</f>
        <v>1535</v>
      </c>
      <c r="K38" s="19">
        <f>SUM(G28,G34)</f>
        <v>1762</v>
      </c>
      <c r="L38" s="19">
        <f>SUM(H28,H34)</f>
        <v>3297</v>
      </c>
    </row>
    <row r="39" spans="1:12" ht="13.5">
      <c r="A39" s="2">
        <v>29</v>
      </c>
      <c r="B39" s="10">
        <v>136</v>
      </c>
      <c r="C39" s="10">
        <v>150</v>
      </c>
      <c r="D39" s="11">
        <f>SUM(B39:C39)</f>
        <v>286</v>
      </c>
      <c r="E39" s="5">
        <v>74</v>
      </c>
      <c r="F39" s="10">
        <v>143</v>
      </c>
      <c r="G39" s="10">
        <v>157</v>
      </c>
      <c r="H39" s="10">
        <f>SUM(F39:G39)</f>
        <v>300</v>
      </c>
      <c r="I39" s="20" t="s">
        <v>33</v>
      </c>
      <c r="J39" s="19">
        <f>SUM(F40,F46,F52,J4,J10,J16,J22)</f>
        <v>1339</v>
      </c>
      <c r="K39" s="19">
        <f>SUM(G40,G46,G52,K4,K10,K16,K22)</f>
        <v>2246</v>
      </c>
      <c r="L39" s="19">
        <f>SUM(H40,H46,H52,L4,L10,L16,L22)</f>
        <v>3585</v>
      </c>
    </row>
    <row r="40" spans="1:12" ht="13.5">
      <c r="A40" s="6" t="s">
        <v>21</v>
      </c>
      <c r="B40" s="7">
        <f>SUM(B41:B45)</f>
        <v>933</v>
      </c>
      <c r="C40" s="7">
        <f>SUM(C41:C45)</f>
        <v>882</v>
      </c>
      <c r="D40" s="8">
        <f>SUM(D41:D45)</f>
        <v>1815</v>
      </c>
      <c r="E40" s="9" t="s">
        <v>22</v>
      </c>
      <c r="F40" s="7">
        <f>SUM(F41:F45)</f>
        <v>623</v>
      </c>
      <c r="G40" s="7">
        <f>SUM(G41:G45)</f>
        <v>774</v>
      </c>
      <c r="H40" s="7">
        <f>SUM(H41:H45)</f>
        <v>1397</v>
      </c>
      <c r="I40" s="14"/>
      <c r="J40" s="15"/>
      <c r="K40" s="15"/>
      <c r="L40" s="15"/>
    </row>
    <row r="41" spans="1:12" ht="13.5">
      <c r="A41" s="2">
        <v>30</v>
      </c>
      <c r="B41" s="16">
        <v>168</v>
      </c>
      <c r="C41" s="10">
        <v>155</v>
      </c>
      <c r="D41" s="11">
        <f>SUM(B41:C41)</f>
        <v>323</v>
      </c>
      <c r="E41" s="5">
        <v>75</v>
      </c>
      <c r="F41" s="10">
        <v>129</v>
      </c>
      <c r="G41" s="10">
        <v>166</v>
      </c>
      <c r="H41" s="10">
        <f>SUM(F41:G41)</f>
        <v>295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183</v>
      </c>
      <c r="C42" s="10">
        <v>188</v>
      </c>
      <c r="D42" s="11">
        <f>SUM(B42:C42)</f>
        <v>371</v>
      </c>
      <c r="E42" s="5">
        <v>76</v>
      </c>
      <c r="F42" s="10">
        <v>124</v>
      </c>
      <c r="G42" s="10">
        <v>161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180</v>
      </c>
      <c r="C43" s="10">
        <v>144</v>
      </c>
      <c r="D43" s="11">
        <f>SUM(B43:C43)</f>
        <v>324</v>
      </c>
      <c r="E43" s="5">
        <v>77</v>
      </c>
      <c r="F43" s="10">
        <v>120</v>
      </c>
      <c r="G43" s="10">
        <v>133</v>
      </c>
      <c r="H43" s="10">
        <f>SUM(F43:G43)</f>
        <v>253</v>
      </c>
      <c r="I43" s="2" t="s">
        <v>29</v>
      </c>
      <c r="J43" s="21">
        <f>ROUND(J35/$J$28*100,1)</f>
        <v>15.5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184</v>
      </c>
      <c r="C44" s="10">
        <v>195</v>
      </c>
      <c r="D44" s="11">
        <f>SUM(B44:C44)</f>
        <v>379</v>
      </c>
      <c r="E44" s="5">
        <v>78</v>
      </c>
      <c r="F44" s="10">
        <v>138</v>
      </c>
      <c r="G44" s="10">
        <v>165</v>
      </c>
      <c r="H44" s="10">
        <f>SUM(F44:G44)</f>
        <v>303</v>
      </c>
      <c r="I44" s="2" t="s">
        <v>30</v>
      </c>
      <c r="J44" s="21">
        <f>ROUND(J36/$J$28*100,1)</f>
        <v>63.6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218</v>
      </c>
      <c r="C45" s="10">
        <v>200</v>
      </c>
      <c r="D45" s="11">
        <f>SUM(B45:C45)</f>
        <v>418</v>
      </c>
      <c r="E45" s="5">
        <v>79</v>
      </c>
      <c r="F45" s="10">
        <v>112</v>
      </c>
      <c r="G45" s="10">
        <v>149</v>
      </c>
      <c r="H45" s="10">
        <f>SUM(F45:G45)</f>
        <v>261</v>
      </c>
      <c r="I45" s="2" t="s">
        <v>31</v>
      </c>
      <c r="J45" s="21">
        <f>ROUND(J37/$J$28*100,1)</f>
        <v>21</v>
      </c>
      <c r="K45" s="21">
        <f>ROUND(K37/$K$28*100,1)</f>
        <v>26.8</v>
      </c>
      <c r="L45" s="21">
        <f>ROUND(L37/$L$28*100,1)</f>
        <v>24</v>
      </c>
    </row>
    <row r="46" spans="1:12" ht="13.5">
      <c r="A46" s="6" t="s">
        <v>23</v>
      </c>
      <c r="B46" s="7">
        <f>SUM(B47:B51)</f>
        <v>991</v>
      </c>
      <c r="C46" s="7">
        <f>SUM(C47:C51)</f>
        <v>1035</v>
      </c>
      <c r="D46" s="8">
        <f>SUM(D47:D51)</f>
        <v>2026</v>
      </c>
      <c r="E46" s="9" t="s">
        <v>24</v>
      </c>
      <c r="F46" s="7">
        <f>SUM(F47:F51)</f>
        <v>400</v>
      </c>
      <c r="G46" s="7">
        <f>SUM(G47:G51)</f>
        <v>688</v>
      </c>
      <c r="H46" s="7">
        <f>SUM(H47:H51)</f>
        <v>1088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209</v>
      </c>
      <c r="C47" s="10">
        <v>214</v>
      </c>
      <c r="D47" s="11">
        <f>SUM(B47:C47)</f>
        <v>423</v>
      </c>
      <c r="E47" s="5">
        <v>80</v>
      </c>
      <c r="F47" s="10">
        <v>97</v>
      </c>
      <c r="G47" s="10">
        <v>153</v>
      </c>
      <c r="H47" s="10">
        <f>SUM(F47:G47)</f>
        <v>250</v>
      </c>
      <c r="I47" s="20" t="s">
        <v>33</v>
      </c>
      <c r="J47" s="21">
        <f>ROUND(J39/$J$28*100,1)</f>
        <v>9.8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205</v>
      </c>
      <c r="C48" s="10">
        <v>234</v>
      </c>
      <c r="D48" s="11">
        <f>SUM(B48:C48)</f>
        <v>439</v>
      </c>
      <c r="E48" s="5">
        <v>81</v>
      </c>
      <c r="F48" s="10">
        <v>97</v>
      </c>
      <c r="G48" s="10">
        <v>159</v>
      </c>
      <c r="H48" s="10">
        <f>SUM(F48:G48)</f>
        <v>256</v>
      </c>
      <c r="I48" s="14"/>
      <c r="J48" s="15"/>
      <c r="K48" s="15"/>
      <c r="L48" s="15"/>
    </row>
    <row r="49" spans="1:12" ht="13.5">
      <c r="A49" s="2">
        <v>37</v>
      </c>
      <c r="B49" s="10">
        <v>181</v>
      </c>
      <c r="C49" s="10">
        <v>190</v>
      </c>
      <c r="D49" s="11">
        <f>SUM(B49:C49)</f>
        <v>371</v>
      </c>
      <c r="E49" s="5">
        <v>82</v>
      </c>
      <c r="F49" s="10">
        <v>75</v>
      </c>
      <c r="G49" s="10">
        <v>147</v>
      </c>
      <c r="H49" s="10">
        <f>SUM(F49:G49)</f>
        <v>222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202</v>
      </c>
      <c r="C50" s="10">
        <v>193</v>
      </c>
      <c r="D50" s="11">
        <f>SUM(B50:C50)</f>
        <v>395</v>
      </c>
      <c r="E50" s="5">
        <v>83</v>
      </c>
      <c r="F50" s="10">
        <v>71</v>
      </c>
      <c r="G50" s="10">
        <v>110</v>
      </c>
      <c r="H50" s="10">
        <f>SUM(F50:G50)</f>
        <v>181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194</v>
      </c>
      <c r="C51" s="10">
        <v>204</v>
      </c>
      <c r="D51" s="11">
        <f>SUM(B51:C51)</f>
        <v>398</v>
      </c>
      <c r="E51" s="5">
        <v>84</v>
      </c>
      <c r="F51" s="10">
        <v>60</v>
      </c>
      <c r="G51" s="10">
        <v>119</v>
      </c>
      <c r="H51" s="10">
        <f>SUM(F51:G51)</f>
        <v>179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43.048063598570494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46.304987297767084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44.747357773204506</v>
      </c>
    </row>
    <row r="52" spans="1:12" ht="13.5">
      <c r="A52" s="6" t="s">
        <v>25</v>
      </c>
      <c r="B52" s="7">
        <f>SUM(B53:B57)</f>
        <v>904</v>
      </c>
      <c r="C52" s="7">
        <f>SUM(C53:C57)</f>
        <v>929</v>
      </c>
      <c r="D52" s="8">
        <f>SUM(D53:D57)</f>
        <v>1833</v>
      </c>
      <c r="E52" s="9" t="s">
        <v>26</v>
      </c>
      <c r="F52" s="7">
        <f>SUM(F53:F57)</f>
        <v>214</v>
      </c>
      <c r="G52" s="7">
        <f>SUM(G53:G57)</f>
        <v>480</v>
      </c>
      <c r="H52" s="7">
        <f>SUM(H53:H57)</f>
        <v>694</v>
      </c>
      <c r="I52" s="14"/>
      <c r="J52" s="15"/>
      <c r="K52" s="15"/>
      <c r="L52" s="15"/>
    </row>
    <row r="53" spans="1:12" ht="13.5">
      <c r="A53" s="2">
        <v>40</v>
      </c>
      <c r="B53" s="10">
        <v>215</v>
      </c>
      <c r="C53" s="10">
        <v>188</v>
      </c>
      <c r="D53" s="11">
        <f>SUM(B53:C53)</f>
        <v>403</v>
      </c>
      <c r="E53" s="5">
        <v>85</v>
      </c>
      <c r="F53" s="10">
        <v>61</v>
      </c>
      <c r="G53" s="10">
        <v>110</v>
      </c>
      <c r="H53" s="10">
        <f>SUM(F53:G53)</f>
        <v>171</v>
      </c>
      <c r="I53" s="14"/>
      <c r="J53" s="15"/>
      <c r="K53" s="15"/>
      <c r="L53" s="15"/>
    </row>
    <row r="54" spans="1:12" ht="13.5">
      <c r="A54" s="2">
        <v>41</v>
      </c>
      <c r="B54" s="10">
        <v>182</v>
      </c>
      <c r="C54" s="10">
        <v>196</v>
      </c>
      <c r="D54" s="11">
        <f>SUM(B54:C54)</f>
        <v>378</v>
      </c>
      <c r="E54" s="5">
        <v>86</v>
      </c>
      <c r="F54" s="10">
        <v>61</v>
      </c>
      <c r="G54" s="10">
        <v>110</v>
      </c>
      <c r="H54" s="10">
        <f>SUM(F54:G54)</f>
        <v>171</v>
      </c>
      <c r="I54" s="14"/>
      <c r="J54" s="15"/>
      <c r="K54" s="15"/>
      <c r="L54" s="15"/>
    </row>
    <row r="55" spans="1:12" ht="13.5">
      <c r="A55" s="2">
        <v>42</v>
      </c>
      <c r="B55" s="10">
        <v>180</v>
      </c>
      <c r="C55" s="10">
        <v>188</v>
      </c>
      <c r="D55" s="11">
        <f>SUM(B55:C55)</f>
        <v>368</v>
      </c>
      <c r="E55" s="5">
        <v>87</v>
      </c>
      <c r="F55" s="10">
        <v>41</v>
      </c>
      <c r="G55" s="10">
        <v>89</v>
      </c>
      <c r="H55" s="10">
        <f>SUM(F55:G55)</f>
        <v>130</v>
      </c>
      <c r="I55" s="14"/>
      <c r="J55" s="15"/>
      <c r="K55" s="15"/>
      <c r="L55" s="15"/>
    </row>
    <row r="56" spans="1:12" ht="13.5">
      <c r="A56" s="2">
        <v>43</v>
      </c>
      <c r="B56" s="10">
        <v>164</v>
      </c>
      <c r="C56" s="10">
        <v>188</v>
      </c>
      <c r="D56" s="11">
        <f>SUM(B56:C56)</f>
        <v>352</v>
      </c>
      <c r="E56" s="5">
        <v>88</v>
      </c>
      <c r="F56" s="10">
        <v>30</v>
      </c>
      <c r="G56" s="10">
        <v>96</v>
      </c>
      <c r="H56" s="10">
        <f>SUM(F56:G56)</f>
        <v>126</v>
      </c>
      <c r="I56" s="14"/>
      <c r="J56" s="15"/>
      <c r="K56" s="15"/>
      <c r="L56" s="15"/>
    </row>
    <row r="57" spans="1:12" ht="13.5">
      <c r="A57" s="2">
        <v>44</v>
      </c>
      <c r="B57" s="10">
        <v>163</v>
      </c>
      <c r="C57" s="10">
        <v>169</v>
      </c>
      <c r="D57" s="11">
        <f>SUM(B57:C57)</f>
        <v>332</v>
      </c>
      <c r="E57" s="5">
        <v>89</v>
      </c>
      <c r="F57" s="10">
        <v>21</v>
      </c>
      <c r="G57" s="10">
        <v>75</v>
      </c>
      <c r="H57" s="10">
        <f>SUM(F57:G57)</f>
        <v>96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0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44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675</v>
      </c>
      <c r="C4" s="7">
        <f>SUM(C5:C9)</f>
        <v>660</v>
      </c>
      <c r="D4" s="8">
        <f>SUM(D5:D9)</f>
        <v>1335</v>
      </c>
      <c r="E4" s="9" t="s">
        <v>6</v>
      </c>
      <c r="F4" s="7">
        <f>SUM(F5:F9)</f>
        <v>777</v>
      </c>
      <c r="G4" s="7">
        <f>SUM(G5:G9)</f>
        <v>813</v>
      </c>
      <c r="H4" s="8">
        <f>SUM(H5:H9)</f>
        <v>1590</v>
      </c>
      <c r="I4" s="9" t="s">
        <v>7</v>
      </c>
      <c r="J4" s="7">
        <f>SUM(J5:J9)</f>
        <v>84</v>
      </c>
      <c r="K4" s="7">
        <f>SUM(K5:K9)</f>
        <v>217</v>
      </c>
      <c r="L4" s="7">
        <f>SUM(L5:L9)</f>
        <v>301</v>
      </c>
    </row>
    <row r="5" spans="1:12" ht="13.5">
      <c r="A5" s="2">
        <v>0</v>
      </c>
      <c r="B5" s="10">
        <v>139</v>
      </c>
      <c r="C5" s="10">
        <v>118</v>
      </c>
      <c r="D5" s="11">
        <f>SUM(B5:C5)</f>
        <v>257</v>
      </c>
      <c r="E5" s="5">
        <v>45</v>
      </c>
      <c r="F5" s="10">
        <v>132</v>
      </c>
      <c r="G5" s="10">
        <v>139</v>
      </c>
      <c r="H5" s="11">
        <f>SUM(F5:G5)</f>
        <v>271</v>
      </c>
      <c r="I5" s="5">
        <v>90</v>
      </c>
      <c r="J5" s="10">
        <v>25</v>
      </c>
      <c r="K5" s="10">
        <v>56</v>
      </c>
      <c r="L5" s="10">
        <f>SUM(J5:K5)</f>
        <v>81</v>
      </c>
    </row>
    <row r="6" spans="1:12" ht="13.5">
      <c r="A6" s="2">
        <v>1</v>
      </c>
      <c r="B6" s="10">
        <v>109</v>
      </c>
      <c r="C6" s="10">
        <v>123</v>
      </c>
      <c r="D6" s="11">
        <f>SUM(B6:C6)</f>
        <v>232</v>
      </c>
      <c r="E6" s="5">
        <v>46</v>
      </c>
      <c r="F6" s="10">
        <v>169</v>
      </c>
      <c r="G6" s="10">
        <v>172</v>
      </c>
      <c r="H6" s="11">
        <f>SUM(F6:G6)</f>
        <v>341</v>
      </c>
      <c r="I6" s="5">
        <v>91</v>
      </c>
      <c r="J6" s="10">
        <v>24</v>
      </c>
      <c r="K6" s="10">
        <v>50</v>
      </c>
      <c r="L6" s="10">
        <f>SUM(J6:K6)</f>
        <v>74</v>
      </c>
    </row>
    <row r="7" spans="1:12" ht="13.5">
      <c r="A7" s="2">
        <v>2</v>
      </c>
      <c r="B7" s="10">
        <v>144</v>
      </c>
      <c r="C7" s="10">
        <v>136</v>
      </c>
      <c r="D7" s="11">
        <f>SUM(B7:C7)</f>
        <v>280</v>
      </c>
      <c r="E7" s="5">
        <v>47</v>
      </c>
      <c r="F7" s="10">
        <v>164</v>
      </c>
      <c r="G7" s="10">
        <v>157</v>
      </c>
      <c r="H7" s="11">
        <f>SUM(F7:G7)</f>
        <v>321</v>
      </c>
      <c r="I7" s="5">
        <v>92</v>
      </c>
      <c r="J7" s="10">
        <v>13</v>
      </c>
      <c r="K7" s="10">
        <v>43</v>
      </c>
      <c r="L7" s="10">
        <f>SUM(J7:K7)</f>
        <v>56</v>
      </c>
    </row>
    <row r="8" spans="1:12" ht="13.5">
      <c r="A8" s="2">
        <v>3</v>
      </c>
      <c r="B8" s="10">
        <v>139</v>
      </c>
      <c r="C8" s="10">
        <v>130</v>
      </c>
      <c r="D8" s="11">
        <f>SUM(B8:C8)</f>
        <v>269</v>
      </c>
      <c r="E8" s="5">
        <v>48</v>
      </c>
      <c r="F8" s="10">
        <v>185</v>
      </c>
      <c r="G8" s="10">
        <v>177</v>
      </c>
      <c r="H8" s="11">
        <f>SUM(F8:G8)</f>
        <v>362</v>
      </c>
      <c r="I8" s="5">
        <v>93</v>
      </c>
      <c r="J8" s="10">
        <v>9</v>
      </c>
      <c r="K8" s="10">
        <v>39</v>
      </c>
      <c r="L8" s="10">
        <f>SUM(J8:K8)</f>
        <v>48</v>
      </c>
    </row>
    <row r="9" spans="1:12" ht="13.5">
      <c r="A9" s="2">
        <v>4</v>
      </c>
      <c r="B9" s="10">
        <v>144</v>
      </c>
      <c r="C9" s="10">
        <v>153</v>
      </c>
      <c r="D9" s="11">
        <f>SUM(B9:C9)</f>
        <v>297</v>
      </c>
      <c r="E9" s="5">
        <v>49</v>
      </c>
      <c r="F9" s="10">
        <v>127</v>
      </c>
      <c r="G9" s="10">
        <v>168</v>
      </c>
      <c r="H9" s="11">
        <f>SUM(F9:G9)</f>
        <v>295</v>
      </c>
      <c r="I9" s="5">
        <v>94</v>
      </c>
      <c r="J9" s="10">
        <v>13</v>
      </c>
      <c r="K9" s="10">
        <v>29</v>
      </c>
      <c r="L9" s="10">
        <f>SUM(J9:K9)</f>
        <v>42</v>
      </c>
    </row>
    <row r="10" spans="1:12" ht="13.5">
      <c r="A10" s="6" t="s">
        <v>8</v>
      </c>
      <c r="B10" s="7">
        <f>SUM(B11:B15)</f>
        <v>716</v>
      </c>
      <c r="C10" s="7">
        <f>SUM(C11:C15)</f>
        <v>698</v>
      </c>
      <c r="D10" s="8">
        <f>SUM(D11:D15)</f>
        <v>1414</v>
      </c>
      <c r="E10" s="9" t="s">
        <v>9</v>
      </c>
      <c r="F10" s="7">
        <f>SUM(F11:F15)</f>
        <v>825</v>
      </c>
      <c r="G10" s="7">
        <f>SUM(G11:G15)</f>
        <v>847</v>
      </c>
      <c r="H10" s="8">
        <f>SUM(H11:H15)</f>
        <v>1672</v>
      </c>
      <c r="I10" s="9" t="s">
        <v>10</v>
      </c>
      <c r="J10" s="7">
        <f>SUM(J11:J15)</f>
        <v>16</v>
      </c>
      <c r="K10" s="7">
        <f>SUM(K11:K15)</f>
        <v>77</v>
      </c>
      <c r="L10" s="7">
        <f>SUM(L11:L15)</f>
        <v>93</v>
      </c>
    </row>
    <row r="11" spans="1:12" ht="13.5">
      <c r="A11" s="2">
        <v>5</v>
      </c>
      <c r="B11" s="10">
        <v>146</v>
      </c>
      <c r="C11" s="10">
        <v>138</v>
      </c>
      <c r="D11" s="11">
        <f>SUM(B11:C11)</f>
        <v>284</v>
      </c>
      <c r="E11" s="5">
        <v>50</v>
      </c>
      <c r="F11" s="10">
        <v>151</v>
      </c>
      <c r="G11" s="10">
        <v>138</v>
      </c>
      <c r="H11" s="11">
        <f>SUM(F11:G11)</f>
        <v>289</v>
      </c>
      <c r="I11" s="5">
        <v>95</v>
      </c>
      <c r="J11" s="10">
        <v>7</v>
      </c>
      <c r="K11" s="10">
        <v>30</v>
      </c>
      <c r="L11" s="10">
        <f>SUM(J11:K11)</f>
        <v>37</v>
      </c>
    </row>
    <row r="12" spans="1:12" ht="13.5">
      <c r="A12" s="2">
        <v>6</v>
      </c>
      <c r="B12" s="10">
        <v>144</v>
      </c>
      <c r="C12" s="10">
        <v>144</v>
      </c>
      <c r="D12" s="11">
        <f>SUM(B12:C12)</f>
        <v>288</v>
      </c>
      <c r="E12" s="5">
        <v>51</v>
      </c>
      <c r="F12" s="10">
        <v>163</v>
      </c>
      <c r="G12" s="10">
        <v>180</v>
      </c>
      <c r="H12" s="11">
        <f>SUM(F12:G12)</f>
        <v>343</v>
      </c>
      <c r="I12" s="5">
        <v>96</v>
      </c>
      <c r="J12" s="10">
        <v>3</v>
      </c>
      <c r="K12" s="10">
        <v>13</v>
      </c>
      <c r="L12" s="10">
        <f>SUM(J12:K12)</f>
        <v>16</v>
      </c>
    </row>
    <row r="13" spans="1:12" ht="13.5">
      <c r="A13" s="2">
        <v>7</v>
      </c>
      <c r="B13" s="10">
        <v>152</v>
      </c>
      <c r="C13" s="10">
        <v>150</v>
      </c>
      <c r="D13" s="11">
        <f>SUM(B13:C13)</f>
        <v>302</v>
      </c>
      <c r="E13" s="5">
        <v>52</v>
      </c>
      <c r="F13" s="10">
        <v>187</v>
      </c>
      <c r="G13" s="16">
        <v>201</v>
      </c>
      <c r="H13" s="11">
        <f>SUM(F13:G13)</f>
        <v>388</v>
      </c>
      <c r="I13" s="5">
        <v>97</v>
      </c>
      <c r="J13" s="10">
        <v>3</v>
      </c>
      <c r="K13" s="10">
        <v>15</v>
      </c>
      <c r="L13" s="10">
        <f>SUM(J13:K13)</f>
        <v>18</v>
      </c>
    </row>
    <row r="14" spans="1:12" ht="13.5">
      <c r="A14" s="2">
        <v>8</v>
      </c>
      <c r="B14" s="10">
        <v>132</v>
      </c>
      <c r="C14" s="10">
        <v>131</v>
      </c>
      <c r="D14" s="11">
        <f>SUM(B14:C14)</f>
        <v>263</v>
      </c>
      <c r="E14" s="5">
        <v>53</v>
      </c>
      <c r="F14" s="10">
        <v>155</v>
      </c>
      <c r="G14" s="10">
        <v>167</v>
      </c>
      <c r="H14" s="11">
        <f>SUM(F14:G14)</f>
        <v>322</v>
      </c>
      <c r="I14" s="5">
        <v>98</v>
      </c>
      <c r="J14" s="10">
        <v>3</v>
      </c>
      <c r="K14" s="10">
        <v>10</v>
      </c>
      <c r="L14" s="10">
        <f>SUM(J14:K14)</f>
        <v>13</v>
      </c>
    </row>
    <row r="15" spans="1:12" ht="13.5">
      <c r="A15" s="2">
        <v>9</v>
      </c>
      <c r="B15" s="10">
        <v>142</v>
      </c>
      <c r="C15" s="10">
        <v>135</v>
      </c>
      <c r="D15" s="11">
        <f>SUM(B15:C15)</f>
        <v>277</v>
      </c>
      <c r="E15" s="5">
        <v>54</v>
      </c>
      <c r="F15" s="10">
        <v>169</v>
      </c>
      <c r="G15" s="10">
        <v>161</v>
      </c>
      <c r="H15" s="11">
        <f>SUM(F15:G15)</f>
        <v>330</v>
      </c>
      <c r="I15" s="5">
        <v>99</v>
      </c>
      <c r="J15" s="10">
        <v>0</v>
      </c>
      <c r="K15" s="10">
        <v>9</v>
      </c>
      <c r="L15" s="10">
        <f>SUM(J15:K15)</f>
        <v>9</v>
      </c>
    </row>
    <row r="16" spans="1:12" ht="13.5">
      <c r="A16" s="6" t="s">
        <v>11</v>
      </c>
      <c r="B16" s="7">
        <f>SUM(B17:B21)</f>
        <v>720</v>
      </c>
      <c r="C16" s="7">
        <f>SUM(C17:C21)</f>
        <v>706</v>
      </c>
      <c r="D16" s="8">
        <f>SUM(D17:D21)</f>
        <v>1426</v>
      </c>
      <c r="E16" s="9" t="s">
        <v>12</v>
      </c>
      <c r="F16" s="7">
        <f>SUM(F17:F21)</f>
        <v>963</v>
      </c>
      <c r="G16" s="7">
        <f>SUM(G17:G21)</f>
        <v>962</v>
      </c>
      <c r="H16" s="8">
        <f>SUM(H17:H21)</f>
        <v>1925</v>
      </c>
      <c r="I16" s="9" t="s">
        <v>13</v>
      </c>
      <c r="J16" s="7">
        <f>SUM(J17:J21)</f>
        <v>3</v>
      </c>
      <c r="K16" s="7">
        <f>SUM(K17:K21)</f>
        <v>9</v>
      </c>
      <c r="L16" s="7">
        <f>SUM(L17:L21)</f>
        <v>12</v>
      </c>
    </row>
    <row r="17" spans="1:12" ht="13.5">
      <c r="A17" s="2">
        <v>10</v>
      </c>
      <c r="B17" s="10">
        <v>136</v>
      </c>
      <c r="C17" s="10">
        <v>138</v>
      </c>
      <c r="D17" s="11">
        <f>SUM(B17:C17)</f>
        <v>274</v>
      </c>
      <c r="E17" s="5">
        <v>55</v>
      </c>
      <c r="F17" s="10">
        <v>204</v>
      </c>
      <c r="G17" s="10">
        <v>185</v>
      </c>
      <c r="H17" s="11">
        <f>SUM(F17:G17)</f>
        <v>389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162</v>
      </c>
      <c r="C18" s="10">
        <v>131</v>
      </c>
      <c r="D18" s="11">
        <f>SUM(B18:C18)</f>
        <v>293</v>
      </c>
      <c r="E18" s="5">
        <v>56</v>
      </c>
      <c r="F18" s="10">
        <v>166</v>
      </c>
      <c r="G18" s="10">
        <v>163</v>
      </c>
      <c r="H18" s="11">
        <f>SUM(F18:G18)</f>
        <v>329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144</v>
      </c>
      <c r="C19" s="10">
        <v>155</v>
      </c>
      <c r="D19" s="11">
        <f>SUM(B19:C19)</f>
        <v>299</v>
      </c>
      <c r="E19" s="5">
        <v>57</v>
      </c>
      <c r="F19" s="10">
        <v>190</v>
      </c>
      <c r="G19" s="10">
        <v>199</v>
      </c>
      <c r="H19" s="11">
        <f>SUM(F19:G19)</f>
        <v>389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133</v>
      </c>
      <c r="C20" s="10">
        <v>137</v>
      </c>
      <c r="D20" s="11">
        <f>SUM(B20:C20)</f>
        <v>270</v>
      </c>
      <c r="E20" s="5">
        <v>58</v>
      </c>
      <c r="F20" s="10">
        <v>213</v>
      </c>
      <c r="G20" s="10">
        <v>213</v>
      </c>
      <c r="H20" s="11">
        <f>SUM(F20:G20)</f>
        <v>426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145</v>
      </c>
      <c r="C21" s="10">
        <v>145</v>
      </c>
      <c r="D21" s="11">
        <f>SUM(B21:C21)</f>
        <v>290</v>
      </c>
      <c r="E21" s="5">
        <v>59</v>
      </c>
      <c r="F21" s="10">
        <v>190</v>
      </c>
      <c r="G21" s="10">
        <v>202</v>
      </c>
      <c r="H21" s="11">
        <f>SUM(F21:G21)</f>
        <v>392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691</v>
      </c>
      <c r="C22" s="7">
        <f>SUM(C23:C27)</f>
        <v>672</v>
      </c>
      <c r="D22" s="8">
        <f>SUM(D23:D27)</f>
        <v>1363</v>
      </c>
      <c r="E22" s="9" t="s">
        <v>15</v>
      </c>
      <c r="F22" s="7">
        <f>SUM(F23:F27)</f>
        <v>1192</v>
      </c>
      <c r="G22" s="7">
        <f>SUM(G23:G27)</f>
        <v>1288</v>
      </c>
      <c r="H22" s="8">
        <f>SUM(H23:H27)</f>
        <v>2480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141</v>
      </c>
      <c r="C23" s="10">
        <v>131</v>
      </c>
      <c r="D23" s="11">
        <f>SUM(B23:C23)</f>
        <v>272</v>
      </c>
      <c r="E23" s="5">
        <v>60</v>
      </c>
      <c r="F23" s="16">
        <v>231</v>
      </c>
      <c r="G23" s="10">
        <v>249</v>
      </c>
      <c r="H23" s="11">
        <f>SUM(F23:G23)</f>
        <v>480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147</v>
      </c>
      <c r="C24" s="10">
        <v>143</v>
      </c>
      <c r="D24" s="11">
        <f>SUM(B24:C24)</f>
        <v>290</v>
      </c>
      <c r="E24" s="5">
        <v>61</v>
      </c>
      <c r="F24" s="10">
        <v>235</v>
      </c>
      <c r="G24" s="10">
        <v>232</v>
      </c>
      <c r="H24" s="11">
        <f>SUM(F24:G24)</f>
        <v>467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131</v>
      </c>
      <c r="C25" s="10">
        <v>149</v>
      </c>
      <c r="D25" s="11">
        <f>SUM(B25:C25)</f>
        <v>280</v>
      </c>
      <c r="E25" s="5">
        <v>62</v>
      </c>
      <c r="F25" s="10">
        <v>254</v>
      </c>
      <c r="G25" s="10">
        <v>298</v>
      </c>
      <c r="H25" s="11">
        <f>SUM(F25:G25)</f>
        <v>552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132</v>
      </c>
      <c r="C26" s="10">
        <v>125</v>
      </c>
      <c r="D26" s="11">
        <f>SUM(B26:C26)</f>
        <v>257</v>
      </c>
      <c r="E26" s="5">
        <v>63</v>
      </c>
      <c r="F26" s="10">
        <v>230</v>
      </c>
      <c r="G26" s="10">
        <v>261</v>
      </c>
      <c r="H26" s="11">
        <f>SUM(F26:G26)</f>
        <v>491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140</v>
      </c>
      <c r="C27" s="10">
        <v>124</v>
      </c>
      <c r="D27" s="11">
        <f>SUM(B27:C27)</f>
        <v>264</v>
      </c>
      <c r="E27" s="5">
        <v>64</v>
      </c>
      <c r="F27" s="10">
        <v>242</v>
      </c>
      <c r="G27" s="10">
        <v>248</v>
      </c>
      <c r="H27" s="11">
        <f>SUM(F27:G27)</f>
        <v>490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671</v>
      </c>
      <c r="C28" s="7">
        <f>SUM(C29:C33)</f>
        <v>688</v>
      </c>
      <c r="D28" s="8">
        <f>SUM(D29:D33)</f>
        <v>1359</v>
      </c>
      <c r="E28" s="9" t="s">
        <v>18</v>
      </c>
      <c r="F28" s="7">
        <f>SUM(F29:F33)</f>
        <v>798</v>
      </c>
      <c r="G28" s="7">
        <f>SUM(G29:G33)</f>
        <v>899</v>
      </c>
      <c r="H28" s="8">
        <f>SUM(H29:H33)</f>
        <v>1697</v>
      </c>
      <c r="I28" s="9" t="s">
        <v>4</v>
      </c>
      <c r="J28" s="7">
        <f>B4+B10+B16+B22+B28+B34+B40+B46+B52+F4+F10+F16+F22+F28+F34+F40+F46+F52+J4+J10+J16+J22</f>
        <v>13701</v>
      </c>
      <c r="K28" s="7">
        <f>C4+C10+C16+C22+C28+C34+C40+C46+C52+G4+G10+G16+G22+G28+G34+G40+G46+G52+K4+K10+K16+K22</f>
        <v>14956</v>
      </c>
      <c r="L28" s="7">
        <f>D4+D10+D16+D22+D28+D34+D40+D46+D52+H4+H10+H16+H22+H28+H34+H40+H46+H52+L4+L10+L16+L22</f>
        <v>28657</v>
      </c>
    </row>
    <row r="29" spans="1:12" ht="13.5">
      <c r="A29" s="2">
        <v>20</v>
      </c>
      <c r="B29" s="10">
        <v>116</v>
      </c>
      <c r="C29" s="10">
        <v>139</v>
      </c>
      <c r="D29" s="11">
        <f>SUM(B29:C29)</f>
        <v>255</v>
      </c>
      <c r="E29" s="5">
        <v>65</v>
      </c>
      <c r="F29" s="10">
        <v>110</v>
      </c>
      <c r="G29" s="10">
        <v>152</v>
      </c>
      <c r="H29" s="10">
        <f>SUM(F29:G29)</f>
        <v>262</v>
      </c>
      <c r="I29" s="12"/>
      <c r="J29" s="13"/>
      <c r="K29" s="13"/>
      <c r="L29" s="13"/>
    </row>
    <row r="30" spans="1:12" ht="13.5">
      <c r="A30" s="2">
        <v>21</v>
      </c>
      <c r="B30" s="10">
        <v>116</v>
      </c>
      <c r="C30" s="10">
        <v>154</v>
      </c>
      <c r="D30" s="11">
        <f>SUM(B30:C30)</f>
        <v>270</v>
      </c>
      <c r="E30" s="5">
        <v>66</v>
      </c>
      <c r="F30" s="10">
        <v>168</v>
      </c>
      <c r="G30" s="10">
        <v>185</v>
      </c>
      <c r="H30" s="10">
        <f>SUM(F30:G30)</f>
        <v>353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119</v>
      </c>
      <c r="D31" s="11">
        <f>SUM(B31:C31)</f>
        <v>262</v>
      </c>
      <c r="E31" s="5">
        <v>67</v>
      </c>
      <c r="F31" s="10">
        <v>193</v>
      </c>
      <c r="G31" s="10">
        <v>200</v>
      </c>
      <c r="H31" s="10">
        <f>SUM(F31:G31)</f>
        <v>393</v>
      </c>
      <c r="I31" s="14"/>
      <c r="J31" s="15"/>
      <c r="K31" s="15"/>
      <c r="L31" s="15"/>
    </row>
    <row r="32" spans="1:12" ht="13.5">
      <c r="A32" s="2">
        <v>23</v>
      </c>
      <c r="B32" s="10">
        <v>146</v>
      </c>
      <c r="C32" s="10">
        <v>135</v>
      </c>
      <c r="D32" s="11">
        <f>SUM(B32:C32)</f>
        <v>281</v>
      </c>
      <c r="E32" s="5">
        <v>68</v>
      </c>
      <c r="F32" s="10">
        <v>153</v>
      </c>
      <c r="G32" s="10">
        <v>178</v>
      </c>
      <c r="H32" s="10">
        <f>SUM(F32:G32)</f>
        <v>331</v>
      </c>
      <c r="I32" s="14"/>
      <c r="J32" s="15"/>
      <c r="K32" s="15"/>
      <c r="L32" s="15"/>
    </row>
    <row r="33" spans="1:12" ht="13.5">
      <c r="A33" s="2">
        <v>24</v>
      </c>
      <c r="B33" s="10">
        <v>150</v>
      </c>
      <c r="C33" s="10">
        <v>141</v>
      </c>
      <c r="D33" s="11">
        <f>SUM(B33:C33)</f>
        <v>291</v>
      </c>
      <c r="E33" s="5">
        <v>69</v>
      </c>
      <c r="F33" s="10">
        <v>174</v>
      </c>
      <c r="G33" s="10">
        <v>184</v>
      </c>
      <c r="H33" s="10">
        <f>SUM(F33:G33)</f>
        <v>358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779</v>
      </c>
      <c r="C34" s="7">
        <f>SUM(C35:C39)</f>
        <v>769</v>
      </c>
      <c r="D34" s="8">
        <f>SUM(D35:D39)</f>
        <v>1548</v>
      </c>
      <c r="E34" s="9" t="s">
        <v>20</v>
      </c>
      <c r="F34" s="7">
        <f>SUM(F35:F39)</f>
        <v>733</v>
      </c>
      <c r="G34" s="7">
        <f>SUM(G35:G39)</f>
        <v>854</v>
      </c>
      <c r="H34" s="7">
        <f>SUM(H35:H39)</f>
        <v>1587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153</v>
      </c>
      <c r="D35" s="11">
        <f>SUM(B35:C35)</f>
        <v>314</v>
      </c>
      <c r="E35" s="5">
        <v>70</v>
      </c>
      <c r="F35" s="10">
        <v>171</v>
      </c>
      <c r="G35" s="10">
        <v>187</v>
      </c>
      <c r="H35" s="10">
        <f>SUM(F35:G35)</f>
        <v>358</v>
      </c>
      <c r="I35" s="2" t="s">
        <v>29</v>
      </c>
      <c r="J35" s="19">
        <f>SUM(B4,B10,B16)</f>
        <v>2111</v>
      </c>
      <c r="K35" s="19">
        <f>SUM(C4,C10,C16)</f>
        <v>2064</v>
      </c>
      <c r="L35" s="19">
        <f>SUM(D4,D10,D16)</f>
        <v>4175</v>
      </c>
    </row>
    <row r="36" spans="1:12" ht="13.5">
      <c r="A36" s="2">
        <v>26</v>
      </c>
      <c r="B36" s="10">
        <v>148</v>
      </c>
      <c r="C36" s="10">
        <v>151</v>
      </c>
      <c r="D36" s="11">
        <f>SUM(B36:C36)</f>
        <v>299</v>
      </c>
      <c r="E36" s="5">
        <v>71</v>
      </c>
      <c r="F36" s="10">
        <v>141</v>
      </c>
      <c r="G36" s="10">
        <v>166</v>
      </c>
      <c r="H36" s="10">
        <f>SUM(F36:G36)</f>
        <v>307</v>
      </c>
      <c r="I36" s="2" t="s">
        <v>30</v>
      </c>
      <c r="J36" s="19">
        <f>SUM(B22,B28,B34,B40,B46,B52,F4,F10,F16,F22)</f>
        <v>8722</v>
      </c>
      <c r="K36" s="19">
        <f>SUM(C22,C28,C34,C40,C46,C52,G4,G10,G16,G22)</f>
        <v>8889</v>
      </c>
      <c r="L36" s="19">
        <f>SUM(D22,D28,D34,D40,D46,D52,H4,H10,H16,H22)</f>
        <v>17611</v>
      </c>
    </row>
    <row r="37" spans="1:12" ht="13.5">
      <c r="A37" s="2">
        <v>27</v>
      </c>
      <c r="B37" s="10">
        <v>158</v>
      </c>
      <c r="C37" s="10">
        <v>164</v>
      </c>
      <c r="D37" s="11">
        <f>SUM(B37:C37)</f>
        <v>322</v>
      </c>
      <c r="E37" s="5">
        <v>72</v>
      </c>
      <c r="F37" s="10">
        <v>127</v>
      </c>
      <c r="G37" s="10">
        <v>155</v>
      </c>
      <c r="H37" s="10">
        <f>SUM(F37:G37)</f>
        <v>282</v>
      </c>
      <c r="I37" s="2" t="s">
        <v>31</v>
      </c>
      <c r="J37" s="19">
        <f>SUM(F28,F34,F40,F46,F52,J4,J10,J16,J22)</f>
        <v>2868</v>
      </c>
      <c r="K37" s="19">
        <f>SUM(G28,G34,G40,G46,G52,K4,K10,K16,K22)</f>
        <v>4003</v>
      </c>
      <c r="L37" s="19">
        <f>SUM(H28,H34,H40,H46,H52,L4,L10,L16,L22)</f>
        <v>6871</v>
      </c>
    </row>
    <row r="38" spans="1:12" ht="13.5">
      <c r="A38" s="2">
        <v>28</v>
      </c>
      <c r="B38" s="10">
        <v>164</v>
      </c>
      <c r="C38" s="10">
        <v>151</v>
      </c>
      <c r="D38" s="11">
        <f>SUM(B38:C38)</f>
        <v>315</v>
      </c>
      <c r="E38" s="5">
        <v>73</v>
      </c>
      <c r="F38" s="10">
        <v>147</v>
      </c>
      <c r="G38" s="10">
        <v>185</v>
      </c>
      <c r="H38" s="10">
        <f>SUM(F38:G38)</f>
        <v>332</v>
      </c>
      <c r="I38" s="20" t="s">
        <v>32</v>
      </c>
      <c r="J38" s="19">
        <f>SUM(F28,F34)</f>
        <v>1531</v>
      </c>
      <c r="K38" s="19">
        <f>SUM(G28,G34)</f>
        <v>1753</v>
      </c>
      <c r="L38" s="19">
        <f>SUM(H28,H34)</f>
        <v>3284</v>
      </c>
    </row>
    <row r="39" spans="1:12" ht="13.5">
      <c r="A39" s="2">
        <v>29</v>
      </c>
      <c r="B39" s="10">
        <v>148</v>
      </c>
      <c r="C39" s="10">
        <v>150</v>
      </c>
      <c r="D39" s="11">
        <f>SUM(B39:C39)</f>
        <v>298</v>
      </c>
      <c r="E39" s="5">
        <v>74</v>
      </c>
      <c r="F39" s="10">
        <v>147</v>
      </c>
      <c r="G39" s="10">
        <v>161</v>
      </c>
      <c r="H39" s="10">
        <f>SUM(F39:G39)</f>
        <v>308</v>
      </c>
      <c r="I39" s="20" t="s">
        <v>33</v>
      </c>
      <c r="J39" s="19">
        <f>SUM(F40,F46,F52,J4,J10,J16,J22)</f>
        <v>1337</v>
      </c>
      <c r="K39" s="19">
        <f>SUM(G40,G46,G52,K4,K10,K16,K22)</f>
        <v>2250</v>
      </c>
      <c r="L39" s="19">
        <f>SUM(H40,H46,H52,L4,L10,L16,L22)</f>
        <v>3587</v>
      </c>
    </row>
    <row r="40" spans="1:12" ht="13.5">
      <c r="A40" s="6" t="s">
        <v>21</v>
      </c>
      <c r="B40" s="7">
        <f>SUM(B41:B45)</f>
        <v>923</v>
      </c>
      <c r="C40" s="7">
        <f>SUM(C41:C45)</f>
        <v>878</v>
      </c>
      <c r="D40" s="8">
        <f>SUM(D41:D45)</f>
        <v>1801</v>
      </c>
      <c r="E40" s="9" t="s">
        <v>22</v>
      </c>
      <c r="F40" s="7">
        <f>SUM(F41:F45)</f>
        <v>622</v>
      </c>
      <c r="G40" s="7">
        <f>SUM(G41:G45)</f>
        <v>768</v>
      </c>
      <c r="H40" s="7">
        <f>SUM(H41:H45)</f>
        <v>1390</v>
      </c>
      <c r="I40" s="14"/>
      <c r="J40" s="15"/>
      <c r="K40" s="15"/>
      <c r="L40" s="15"/>
    </row>
    <row r="41" spans="1:12" ht="13.5">
      <c r="A41" s="2">
        <v>30</v>
      </c>
      <c r="B41" s="16">
        <v>160</v>
      </c>
      <c r="C41" s="10">
        <v>155</v>
      </c>
      <c r="D41" s="11">
        <f>SUM(B41:C41)</f>
        <v>315</v>
      </c>
      <c r="E41" s="5">
        <v>75</v>
      </c>
      <c r="F41" s="10">
        <v>128</v>
      </c>
      <c r="G41" s="10">
        <v>163</v>
      </c>
      <c r="H41" s="10">
        <f>SUM(F41:G41)</f>
        <v>291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180</v>
      </c>
      <c r="C42" s="10">
        <v>190</v>
      </c>
      <c r="D42" s="11">
        <f>SUM(B42:C42)</f>
        <v>370</v>
      </c>
      <c r="E42" s="5">
        <v>76</v>
      </c>
      <c r="F42" s="10">
        <v>121</v>
      </c>
      <c r="G42" s="10">
        <v>163</v>
      </c>
      <c r="H42" s="10">
        <f>SUM(F42:G42)</f>
        <v>284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188</v>
      </c>
      <c r="C43" s="10">
        <v>146</v>
      </c>
      <c r="D43" s="11">
        <f>SUM(B43:C43)</f>
        <v>334</v>
      </c>
      <c r="E43" s="5">
        <v>77</v>
      </c>
      <c r="F43" s="10">
        <v>119</v>
      </c>
      <c r="G43" s="10">
        <v>129</v>
      </c>
      <c r="H43" s="10">
        <f>SUM(F43:G43)</f>
        <v>248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173</v>
      </c>
      <c r="C44" s="10">
        <v>183</v>
      </c>
      <c r="D44" s="11">
        <f>SUM(B44:C44)</f>
        <v>356</v>
      </c>
      <c r="E44" s="5">
        <v>78</v>
      </c>
      <c r="F44" s="10">
        <v>142</v>
      </c>
      <c r="G44" s="10">
        <v>171</v>
      </c>
      <c r="H44" s="10">
        <f>SUM(F44:G44)</f>
        <v>313</v>
      </c>
      <c r="I44" s="2" t="s">
        <v>30</v>
      </c>
      <c r="J44" s="21">
        <f>ROUND(J36/$J$28*100,1)</f>
        <v>63.7</v>
      </c>
      <c r="K44" s="21">
        <f>ROUND(K36/$K$28*100,1)</f>
        <v>59.4</v>
      </c>
      <c r="L44" s="21">
        <f>ROUND(L36/$L$28*100,1)</f>
        <v>61.5</v>
      </c>
    </row>
    <row r="45" spans="1:12" ht="13.5">
      <c r="A45" s="2">
        <v>34</v>
      </c>
      <c r="B45" s="10">
        <v>222</v>
      </c>
      <c r="C45" s="10">
        <v>204</v>
      </c>
      <c r="D45" s="11">
        <f>SUM(B45:C45)</f>
        <v>426</v>
      </c>
      <c r="E45" s="5">
        <v>79</v>
      </c>
      <c r="F45" s="10">
        <v>112</v>
      </c>
      <c r="G45" s="10">
        <v>142</v>
      </c>
      <c r="H45" s="10">
        <f>SUM(F45:G45)</f>
        <v>254</v>
      </c>
      <c r="I45" s="2" t="s">
        <v>31</v>
      </c>
      <c r="J45" s="21">
        <f>ROUND(J37/$J$28*100,1)</f>
        <v>20.9</v>
      </c>
      <c r="K45" s="21">
        <f>ROUND(K37/$K$28*100,1)</f>
        <v>26.8</v>
      </c>
      <c r="L45" s="21">
        <f>ROUND(L37/$L$28*100,1)</f>
        <v>24</v>
      </c>
    </row>
    <row r="46" spans="1:12" ht="13.5">
      <c r="A46" s="6" t="s">
        <v>23</v>
      </c>
      <c r="B46" s="7">
        <f>SUM(B47:B51)</f>
        <v>991</v>
      </c>
      <c r="C46" s="7">
        <f>SUM(C47:C51)</f>
        <v>1036</v>
      </c>
      <c r="D46" s="8">
        <f>SUM(D47:D51)</f>
        <v>2027</v>
      </c>
      <c r="E46" s="9" t="s">
        <v>24</v>
      </c>
      <c r="F46" s="7">
        <f>SUM(F47:F51)</f>
        <v>397</v>
      </c>
      <c r="G46" s="7">
        <f>SUM(G47:G51)</f>
        <v>696</v>
      </c>
      <c r="H46" s="7">
        <f>SUM(H47:H51)</f>
        <v>1093</v>
      </c>
      <c r="I46" s="20" t="s">
        <v>32</v>
      </c>
      <c r="J46" s="21">
        <f>ROUND(J38/$J$28*100,1)</f>
        <v>11.2</v>
      </c>
      <c r="K46" s="21">
        <f>ROUND(K38/$K$28*100,1)</f>
        <v>11.7</v>
      </c>
      <c r="L46" s="21">
        <f>ROUND(L38/$L$28*100,1)</f>
        <v>11.5</v>
      </c>
    </row>
    <row r="47" spans="1:12" ht="13.5">
      <c r="A47" s="2">
        <v>35</v>
      </c>
      <c r="B47" s="10">
        <v>205</v>
      </c>
      <c r="C47" s="10">
        <v>219</v>
      </c>
      <c r="D47" s="11">
        <f>SUM(B47:C47)</f>
        <v>424</v>
      </c>
      <c r="E47" s="5">
        <v>80</v>
      </c>
      <c r="F47" s="10">
        <v>98</v>
      </c>
      <c r="G47" s="10">
        <v>158</v>
      </c>
      <c r="H47" s="10">
        <f>SUM(F47:G47)</f>
        <v>256</v>
      </c>
      <c r="I47" s="20" t="s">
        <v>33</v>
      </c>
      <c r="J47" s="21">
        <f>ROUND(J39/$J$28*100,1)</f>
        <v>9.8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204</v>
      </c>
      <c r="C48" s="10">
        <v>233</v>
      </c>
      <c r="D48" s="11">
        <f>SUM(B48:C48)</f>
        <v>437</v>
      </c>
      <c r="E48" s="5">
        <v>81</v>
      </c>
      <c r="F48" s="10">
        <v>96</v>
      </c>
      <c r="G48" s="10">
        <v>155</v>
      </c>
      <c r="H48" s="10">
        <f>SUM(F48:G48)</f>
        <v>251</v>
      </c>
      <c r="I48" s="14"/>
      <c r="J48" s="15"/>
      <c r="K48" s="15"/>
      <c r="L48" s="15"/>
    </row>
    <row r="49" spans="1:12" ht="13.5">
      <c r="A49" s="2">
        <v>37</v>
      </c>
      <c r="B49" s="10">
        <v>188</v>
      </c>
      <c r="C49" s="10">
        <v>189</v>
      </c>
      <c r="D49" s="11">
        <f>SUM(B49:C49)</f>
        <v>377</v>
      </c>
      <c r="E49" s="5">
        <v>82</v>
      </c>
      <c r="F49" s="10">
        <v>71</v>
      </c>
      <c r="G49" s="10">
        <v>151</v>
      </c>
      <c r="H49" s="10">
        <f>SUM(F49:G49)</f>
        <v>222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202</v>
      </c>
      <c r="C50" s="10">
        <v>192</v>
      </c>
      <c r="D50" s="11">
        <f>SUM(B50:C50)</f>
        <v>394</v>
      </c>
      <c r="E50" s="5">
        <v>83</v>
      </c>
      <c r="F50" s="10">
        <v>77</v>
      </c>
      <c r="G50" s="10">
        <v>113</v>
      </c>
      <c r="H50" s="10">
        <f>SUM(F50:G50)</f>
        <v>190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192</v>
      </c>
      <c r="C51" s="10">
        <v>203</v>
      </c>
      <c r="D51" s="11">
        <f>SUM(B51:C51)</f>
        <v>395</v>
      </c>
      <c r="E51" s="5">
        <v>84</v>
      </c>
      <c r="F51" s="10">
        <v>55</v>
      </c>
      <c r="G51" s="10">
        <v>119</v>
      </c>
      <c r="H51" s="10">
        <f>SUM(F51:G51)</f>
        <v>174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43.06824319392745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46.33117143621289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44.771155389608126</v>
      </c>
    </row>
    <row r="52" spans="1:12" ht="13.5">
      <c r="A52" s="6" t="s">
        <v>25</v>
      </c>
      <c r="B52" s="7">
        <f>SUM(B53:B57)</f>
        <v>910</v>
      </c>
      <c r="C52" s="7">
        <f>SUM(C53:C57)</f>
        <v>936</v>
      </c>
      <c r="D52" s="8">
        <f>SUM(D53:D57)</f>
        <v>1846</v>
      </c>
      <c r="E52" s="9" t="s">
        <v>26</v>
      </c>
      <c r="F52" s="7">
        <f>SUM(F53:F57)</f>
        <v>215</v>
      </c>
      <c r="G52" s="7">
        <f>SUM(G53:G57)</f>
        <v>481</v>
      </c>
      <c r="H52" s="7">
        <f>SUM(H53:H57)</f>
        <v>696</v>
      </c>
      <c r="I52" s="14"/>
      <c r="J52" s="15"/>
      <c r="K52" s="15"/>
      <c r="L52" s="15"/>
    </row>
    <row r="53" spans="1:12" ht="13.5">
      <c r="A53" s="2">
        <v>40</v>
      </c>
      <c r="B53" s="10">
        <v>216</v>
      </c>
      <c r="C53" s="10">
        <v>188</v>
      </c>
      <c r="D53" s="11">
        <f>SUM(B53:C53)</f>
        <v>404</v>
      </c>
      <c r="E53" s="5">
        <v>85</v>
      </c>
      <c r="F53" s="10">
        <v>63</v>
      </c>
      <c r="G53" s="10">
        <v>106</v>
      </c>
      <c r="H53" s="10">
        <f>SUM(F53:G53)</f>
        <v>169</v>
      </c>
      <c r="I53" s="14"/>
      <c r="J53" s="15"/>
      <c r="K53" s="15"/>
      <c r="L53" s="15"/>
    </row>
    <row r="54" spans="1:12" ht="13.5">
      <c r="A54" s="2">
        <v>41</v>
      </c>
      <c r="B54" s="10">
        <v>180</v>
      </c>
      <c r="C54" s="10">
        <v>196</v>
      </c>
      <c r="D54" s="11">
        <f>SUM(B54:C54)</f>
        <v>376</v>
      </c>
      <c r="E54" s="5">
        <v>86</v>
      </c>
      <c r="F54" s="10">
        <v>58</v>
      </c>
      <c r="G54" s="10">
        <v>112</v>
      </c>
      <c r="H54" s="10">
        <f>SUM(F54:G54)</f>
        <v>170</v>
      </c>
      <c r="I54" s="14"/>
      <c r="J54" s="15"/>
      <c r="K54" s="15"/>
      <c r="L54" s="15"/>
    </row>
    <row r="55" spans="1:12" ht="13.5">
      <c r="A55" s="2">
        <v>42</v>
      </c>
      <c r="B55" s="10">
        <v>177</v>
      </c>
      <c r="C55" s="10">
        <v>186</v>
      </c>
      <c r="D55" s="11">
        <f>SUM(B55:C55)</f>
        <v>363</v>
      </c>
      <c r="E55" s="5">
        <v>87</v>
      </c>
      <c r="F55" s="10">
        <v>44</v>
      </c>
      <c r="G55" s="10">
        <v>88</v>
      </c>
      <c r="H55" s="10">
        <f>SUM(F55:G55)</f>
        <v>132</v>
      </c>
      <c r="I55" s="14"/>
      <c r="J55" s="15"/>
      <c r="K55" s="15"/>
      <c r="L55" s="15"/>
    </row>
    <row r="56" spans="1:12" ht="13.5">
      <c r="A56" s="2">
        <v>43</v>
      </c>
      <c r="B56" s="10">
        <v>169</v>
      </c>
      <c r="C56" s="10">
        <v>188</v>
      </c>
      <c r="D56" s="11">
        <f>SUM(B56:C56)</f>
        <v>357</v>
      </c>
      <c r="E56" s="5">
        <v>88</v>
      </c>
      <c r="F56" s="10">
        <v>29</v>
      </c>
      <c r="G56" s="10">
        <v>96</v>
      </c>
      <c r="H56" s="10">
        <f>SUM(F56:G56)</f>
        <v>125</v>
      </c>
      <c r="I56" s="14"/>
      <c r="J56" s="15"/>
      <c r="K56" s="15"/>
      <c r="L56" s="15"/>
    </row>
    <row r="57" spans="1:12" ht="13.5">
      <c r="A57" s="2">
        <v>44</v>
      </c>
      <c r="B57" s="10">
        <v>168</v>
      </c>
      <c r="C57" s="10">
        <v>178</v>
      </c>
      <c r="D57" s="11">
        <f>SUM(B57:C57)</f>
        <v>346</v>
      </c>
      <c r="E57" s="5">
        <v>89</v>
      </c>
      <c r="F57" s="10">
        <v>21</v>
      </c>
      <c r="G57" s="10">
        <v>79</v>
      </c>
      <c r="H57" s="10">
        <f>SUM(F57:G57)</f>
        <v>100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45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672</v>
      </c>
      <c r="C4" s="7">
        <f>SUM(C5:C9)</f>
        <v>658</v>
      </c>
      <c r="D4" s="8">
        <f>SUM(D5:D9)</f>
        <v>1330</v>
      </c>
      <c r="E4" s="9" t="s">
        <v>6</v>
      </c>
      <c r="F4" s="7">
        <f>SUM(F5:F9)</f>
        <v>782</v>
      </c>
      <c r="G4" s="7">
        <f>SUM(G5:G9)</f>
        <v>813</v>
      </c>
      <c r="H4" s="8">
        <f>SUM(H5:H9)</f>
        <v>1595</v>
      </c>
      <c r="I4" s="9" t="s">
        <v>7</v>
      </c>
      <c r="J4" s="7">
        <f>SUM(J5:J9)</f>
        <v>83</v>
      </c>
      <c r="K4" s="7">
        <f>SUM(K5:K9)</f>
        <v>220</v>
      </c>
      <c r="L4" s="7">
        <f>SUM(L5:L9)</f>
        <v>303</v>
      </c>
    </row>
    <row r="5" spans="1:12" ht="13.5">
      <c r="A5" s="2">
        <v>0</v>
      </c>
      <c r="B5" s="10">
        <v>141</v>
      </c>
      <c r="C5" s="10">
        <v>118</v>
      </c>
      <c r="D5" s="11">
        <f>SUM(B5:C5)</f>
        <v>259</v>
      </c>
      <c r="E5" s="5">
        <v>45</v>
      </c>
      <c r="F5" s="10">
        <v>132</v>
      </c>
      <c r="G5" s="10">
        <v>137</v>
      </c>
      <c r="H5" s="11">
        <f>SUM(F5:G5)</f>
        <v>269</v>
      </c>
      <c r="I5" s="5">
        <v>90</v>
      </c>
      <c r="J5" s="10">
        <v>23</v>
      </c>
      <c r="K5" s="10">
        <v>60</v>
      </c>
      <c r="L5" s="10">
        <f>SUM(J5:K5)</f>
        <v>83</v>
      </c>
    </row>
    <row r="6" spans="1:12" ht="13.5">
      <c r="A6" s="2">
        <v>1</v>
      </c>
      <c r="B6" s="10">
        <v>105</v>
      </c>
      <c r="C6" s="10">
        <v>125</v>
      </c>
      <c r="D6" s="11">
        <f>SUM(B6:C6)</f>
        <v>230</v>
      </c>
      <c r="E6" s="5">
        <v>46</v>
      </c>
      <c r="F6" s="10">
        <v>164</v>
      </c>
      <c r="G6" s="10">
        <v>167</v>
      </c>
      <c r="H6" s="11">
        <f>SUM(F6:G6)</f>
        <v>331</v>
      </c>
      <c r="I6" s="5">
        <v>91</v>
      </c>
      <c r="J6" s="10">
        <v>24</v>
      </c>
      <c r="K6" s="10">
        <v>48</v>
      </c>
      <c r="L6" s="10">
        <f>SUM(J6:K6)</f>
        <v>72</v>
      </c>
    </row>
    <row r="7" spans="1:12" ht="13.5">
      <c r="A7" s="2">
        <v>2</v>
      </c>
      <c r="B7" s="10">
        <v>140</v>
      </c>
      <c r="C7" s="10">
        <v>136</v>
      </c>
      <c r="D7" s="11">
        <f>SUM(B7:C7)</f>
        <v>276</v>
      </c>
      <c r="E7" s="5">
        <v>47</v>
      </c>
      <c r="F7" s="10">
        <v>172</v>
      </c>
      <c r="G7" s="10">
        <v>159</v>
      </c>
      <c r="H7" s="11">
        <f>SUM(F7:G7)</f>
        <v>331</v>
      </c>
      <c r="I7" s="5">
        <v>92</v>
      </c>
      <c r="J7" s="10">
        <v>13</v>
      </c>
      <c r="K7" s="10">
        <v>45</v>
      </c>
      <c r="L7" s="10">
        <f>SUM(J7:K7)</f>
        <v>58</v>
      </c>
    </row>
    <row r="8" spans="1:12" ht="13.5">
      <c r="A8" s="2">
        <v>3</v>
      </c>
      <c r="B8" s="10">
        <v>139</v>
      </c>
      <c r="C8" s="10">
        <v>124</v>
      </c>
      <c r="D8" s="11">
        <f>SUM(B8:C8)</f>
        <v>263</v>
      </c>
      <c r="E8" s="5">
        <v>48</v>
      </c>
      <c r="F8" s="10">
        <v>185</v>
      </c>
      <c r="G8" s="10">
        <v>180</v>
      </c>
      <c r="H8" s="11">
        <f>SUM(F8:G8)</f>
        <v>365</v>
      </c>
      <c r="I8" s="5">
        <v>93</v>
      </c>
      <c r="J8" s="10">
        <v>11</v>
      </c>
      <c r="K8" s="10">
        <v>40</v>
      </c>
      <c r="L8" s="10">
        <f>SUM(J8:K8)</f>
        <v>51</v>
      </c>
    </row>
    <row r="9" spans="1:12" ht="13.5">
      <c r="A9" s="2">
        <v>4</v>
      </c>
      <c r="B9" s="10">
        <v>147</v>
      </c>
      <c r="C9" s="10">
        <v>155</v>
      </c>
      <c r="D9" s="11">
        <f>SUM(B9:C9)</f>
        <v>302</v>
      </c>
      <c r="E9" s="5">
        <v>49</v>
      </c>
      <c r="F9" s="10">
        <v>129</v>
      </c>
      <c r="G9" s="10">
        <v>170</v>
      </c>
      <c r="H9" s="11">
        <f>SUM(F9:G9)</f>
        <v>299</v>
      </c>
      <c r="I9" s="5">
        <v>94</v>
      </c>
      <c r="J9" s="10">
        <v>12</v>
      </c>
      <c r="K9" s="10">
        <v>27</v>
      </c>
      <c r="L9" s="10">
        <f>SUM(J9:K9)</f>
        <v>39</v>
      </c>
    </row>
    <row r="10" spans="1:12" ht="13.5">
      <c r="A10" s="6" t="s">
        <v>8</v>
      </c>
      <c r="B10" s="7">
        <f>SUM(B11:B15)</f>
        <v>710</v>
      </c>
      <c r="C10" s="7">
        <f>SUM(C11:C15)</f>
        <v>696</v>
      </c>
      <c r="D10" s="8">
        <f>SUM(D11:D15)</f>
        <v>1406</v>
      </c>
      <c r="E10" s="9" t="s">
        <v>9</v>
      </c>
      <c r="F10" s="7">
        <f>SUM(F11:F15)</f>
        <v>827</v>
      </c>
      <c r="G10" s="7">
        <f>SUM(G11:G15)</f>
        <v>848</v>
      </c>
      <c r="H10" s="8">
        <f>SUM(H11:H15)</f>
        <v>1675</v>
      </c>
      <c r="I10" s="9" t="s">
        <v>10</v>
      </c>
      <c r="J10" s="7">
        <f>SUM(J11:J15)</f>
        <v>15</v>
      </c>
      <c r="K10" s="7">
        <f>SUM(K11:K15)</f>
        <v>78</v>
      </c>
      <c r="L10" s="7">
        <f>SUM(L11:L15)</f>
        <v>93</v>
      </c>
    </row>
    <row r="11" spans="1:12" ht="13.5">
      <c r="A11" s="2">
        <v>5</v>
      </c>
      <c r="B11" s="10">
        <v>133</v>
      </c>
      <c r="C11" s="10">
        <v>140</v>
      </c>
      <c r="D11" s="11">
        <f>SUM(B11:C11)</f>
        <v>273</v>
      </c>
      <c r="E11" s="5">
        <v>50</v>
      </c>
      <c r="F11" s="10">
        <v>153</v>
      </c>
      <c r="G11" s="10">
        <v>140</v>
      </c>
      <c r="H11" s="11">
        <f>SUM(F11:G11)</f>
        <v>293</v>
      </c>
      <c r="I11" s="5">
        <v>95</v>
      </c>
      <c r="J11" s="10">
        <v>6</v>
      </c>
      <c r="K11" s="10">
        <v>31</v>
      </c>
      <c r="L11" s="10">
        <f>SUM(J11:K11)</f>
        <v>37</v>
      </c>
    </row>
    <row r="12" spans="1:12" ht="13.5">
      <c r="A12" s="2">
        <v>6</v>
      </c>
      <c r="B12" s="10">
        <v>160</v>
      </c>
      <c r="C12" s="10">
        <v>145</v>
      </c>
      <c r="D12" s="11">
        <f>SUM(B12:C12)</f>
        <v>305</v>
      </c>
      <c r="E12" s="5">
        <v>51</v>
      </c>
      <c r="F12" s="10">
        <v>163</v>
      </c>
      <c r="G12" s="10">
        <v>178</v>
      </c>
      <c r="H12" s="11">
        <f>SUM(F12:G12)</f>
        <v>341</v>
      </c>
      <c r="I12" s="5">
        <v>96</v>
      </c>
      <c r="J12" s="10">
        <v>3</v>
      </c>
      <c r="K12" s="10">
        <v>14</v>
      </c>
      <c r="L12" s="10">
        <f>SUM(J12:K12)</f>
        <v>17</v>
      </c>
    </row>
    <row r="13" spans="1:12" ht="13.5">
      <c r="A13" s="2">
        <v>7</v>
      </c>
      <c r="B13" s="10">
        <v>148</v>
      </c>
      <c r="C13" s="10">
        <v>148</v>
      </c>
      <c r="D13" s="11">
        <f>SUM(B13:C13)</f>
        <v>296</v>
      </c>
      <c r="E13" s="5">
        <v>52</v>
      </c>
      <c r="F13" s="10">
        <v>184</v>
      </c>
      <c r="G13" s="16">
        <v>191</v>
      </c>
      <c r="H13" s="11">
        <f>SUM(F13:G13)</f>
        <v>375</v>
      </c>
      <c r="I13" s="5">
        <v>97</v>
      </c>
      <c r="J13" s="10">
        <v>3</v>
      </c>
      <c r="K13" s="10">
        <v>13</v>
      </c>
      <c r="L13" s="10">
        <f>SUM(J13:K13)</f>
        <v>16</v>
      </c>
    </row>
    <row r="14" spans="1:12" ht="13.5">
      <c r="A14" s="2">
        <v>8</v>
      </c>
      <c r="B14" s="10">
        <v>128</v>
      </c>
      <c r="C14" s="10">
        <v>124</v>
      </c>
      <c r="D14" s="11">
        <f>SUM(B14:C14)</f>
        <v>252</v>
      </c>
      <c r="E14" s="5">
        <v>53</v>
      </c>
      <c r="F14" s="10">
        <v>157</v>
      </c>
      <c r="G14" s="10">
        <v>175</v>
      </c>
      <c r="H14" s="11">
        <f>SUM(F14:G14)</f>
        <v>332</v>
      </c>
      <c r="I14" s="5">
        <v>98</v>
      </c>
      <c r="J14" s="10">
        <v>3</v>
      </c>
      <c r="K14" s="10">
        <v>12</v>
      </c>
      <c r="L14" s="10">
        <f>SUM(J14:K14)</f>
        <v>15</v>
      </c>
    </row>
    <row r="15" spans="1:12" ht="13.5">
      <c r="A15" s="2">
        <v>9</v>
      </c>
      <c r="B15" s="10">
        <v>141</v>
      </c>
      <c r="C15" s="10">
        <v>139</v>
      </c>
      <c r="D15" s="11">
        <f>SUM(B15:C15)</f>
        <v>280</v>
      </c>
      <c r="E15" s="5">
        <v>54</v>
      </c>
      <c r="F15" s="10">
        <v>170</v>
      </c>
      <c r="G15" s="10">
        <v>164</v>
      </c>
      <c r="H15" s="11">
        <f>SUM(F15:G15)</f>
        <v>334</v>
      </c>
      <c r="I15" s="5">
        <v>99</v>
      </c>
      <c r="J15" s="10">
        <v>0</v>
      </c>
      <c r="K15" s="10">
        <v>8</v>
      </c>
      <c r="L15" s="10">
        <f>SUM(J15:K15)</f>
        <v>8</v>
      </c>
    </row>
    <row r="16" spans="1:12" ht="13.5">
      <c r="A16" s="6" t="s">
        <v>11</v>
      </c>
      <c r="B16" s="7">
        <f>SUM(B17:B21)</f>
        <v>718</v>
      </c>
      <c r="C16" s="7">
        <f>SUM(C17:C21)</f>
        <v>712</v>
      </c>
      <c r="D16" s="8">
        <f>SUM(D17:D21)</f>
        <v>1430</v>
      </c>
      <c r="E16" s="9" t="s">
        <v>12</v>
      </c>
      <c r="F16" s="7">
        <f>SUM(F17:F21)</f>
        <v>957</v>
      </c>
      <c r="G16" s="7">
        <f>SUM(G17:G21)</f>
        <v>956</v>
      </c>
      <c r="H16" s="8">
        <f>SUM(H17:H21)</f>
        <v>1913</v>
      </c>
      <c r="I16" s="9" t="s">
        <v>13</v>
      </c>
      <c r="J16" s="7">
        <f>SUM(J17:J21)</f>
        <v>3</v>
      </c>
      <c r="K16" s="7">
        <f>SUM(K17:K21)</f>
        <v>10</v>
      </c>
      <c r="L16" s="7">
        <f>SUM(L17:L21)</f>
        <v>13</v>
      </c>
    </row>
    <row r="17" spans="1:12" ht="13.5">
      <c r="A17" s="2">
        <v>10</v>
      </c>
      <c r="B17" s="10">
        <v>139</v>
      </c>
      <c r="C17" s="10">
        <v>139</v>
      </c>
      <c r="D17" s="11">
        <f>SUM(B17:C17)</f>
        <v>278</v>
      </c>
      <c r="E17" s="5">
        <v>55</v>
      </c>
      <c r="F17" s="10">
        <v>203</v>
      </c>
      <c r="G17" s="10">
        <v>182</v>
      </c>
      <c r="H17" s="11">
        <f>SUM(F17:G17)</f>
        <v>385</v>
      </c>
      <c r="I17" s="5">
        <v>100</v>
      </c>
      <c r="J17" s="10">
        <v>2</v>
      </c>
      <c r="K17" s="16">
        <v>5</v>
      </c>
      <c r="L17" s="10">
        <f>SUM(J17:K17)</f>
        <v>7</v>
      </c>
    </row>
    <row r="18" spans="1:12" ht="13.5">
      <c r="A18" s="2">
        <v>11</v>
      </c>
      <c r="B18" s="10">
        <v>158</v>
      </c>
      <c r="C18" s="10">
        <v>133</v>
      </c>
      <c r="D18" s="11">
        <f>SUM(B18:C18)</f>
        <v>291</v>
      </c>
      <c r="E18" s="5">
        <v>56</v>
      </c>
      <c r="F18" s="10">
        <v>157</v>
      </c>
      <c r="G18" s="10">
        <v>167</v>
      </c>
      <c r="H18" s="11">
        <f>SUM(F18:G18)</f>
        <v>324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151</v>
      </c>
      <c r="C19" s="10">
        <v>146</v>
      </c>
      <c r="D19" s="11">
        <f>SUM(B19:C19)</f>
        <v>297</v>
      </c>
      <c r="E19" s="5">
        <v>57</v>
      </c>
      <c r="F19" s="10">
        <v>196</v>
      </c>
      <c r="G19" s="10">
        <v>192</v>
      </c>
      <c r="H19" s="11">
        <f>SUM(F19:G19)</f>
        <v>388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132</v>
      </c>
      <c r="C20" s="10">
        <v>143</v>
      </c>
      <c r="D20" s="11">
        <f>SUM(B20:C20)</f>
        <v>275</v>
      </c>
      <c r="E20" s="5">
        <v>58</v>
      </c>
      <c r="F20" s="10">
        <v>211</v>
      </c>
      <c r="G20" s="10">
        <v>214</v>
      </c>
      <c r="H20" s="11">
        <f>SUM(F20:G20)</f>
        <v>425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138</v>
      </c>
      <c r="C21" s="10">
        <v>151</v>
      </c>
      <c r="D21" s="11">
        <f>SUM(B21:C21)</f>
        <v>289</v>
      </c>
      <c r="E21" s="5">
        <v>59</v>
      </c>
      <c r="F21" s="10">
        <v>190</v>
      </c>
      <c r="G21" s="10">
        <v>201</v>
      </c>
      <c r="H21" s="11">
        <f>SUM(F21:G21)</f>
        <v>391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667</v>
      </c>
      <c r="D22" s="8">
        <f>SUM(D23:D27)</f>
        <v>1363</v>
      </c>
      <c r="E22" s="9" t="s">
        <v>15</v>
      </c>
      <c r="F22" s="7">
        <f>SUM(F23:F27)</f>
        <v>1186</v>
      </c>
      <c r="G22" s="7">
        <f>SUM(G23:G27)</f>
        <v>1280</v>
      </c>
      <c r="H22" s="8">
        <f>SUM(H23:H27)</f>
        <v>2466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148</v>
      </c>
      <c r="C23" s="10">
        <v>127</v>
      </c>
      <c r="D23" s="11">
        <f>SUM(B23:C23)</f>
        <v>275</v>
      </c>
      <c r="E23" s="5">
        <v>60</v>
      </c>
      <c r="F23" s="16">
        <v>228</v>
      </c>
      <c r="G23" s="10">
        <v>243</v>
      </c>
      <c r="H23" s="11">
        <f>SUM(F23:G23)</f>
        <v>471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144</v>
      </c>
      <c r="C24" s="10">
        <v>142</v>
      </c>
      <c r="D24" s="11">
        <f>SUM(B24:C24)</f>
        <v>286</v>
      </c>
      <c r="E24" s="5">
        <v>61</v>
      </c>
      <c r="F24" s="10">
        <v>234</v>
      </c>
      <c r="G24" s="10">
        <v>239</v>
      </c>
      <c r="H24" s="11">
        <f>SUM(F24:G24)</f>
        <v>473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130</v>
      </c>
      <c r="C25" s="10">
        <v>151</v>
      </c>
      <c r="D25" s="11">
        <f>SUM(B25:C25)</f>
        <v>281</v>
      </c>
      <c r="E25" s="5">
        <v>62</v>
      </c>
      <c r="F25" s="10">
        <v>257</v>
      </c>
      <c r="G25" s="10">
        <v>292</v>
      </c>
      <c r="H25" s="11">
        <f>SUM(F25:G25)</f>
        <v>549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133</v>
      </c>
      <c r="C26" s="10">
        <v>127</v>
      </c>
      <c r="D26" s="11">
        <f>SUM(B26:C26)</f>
        <v>260</v>
      </c>
      <c r="E26" s="5">
        <v>63</v>
      </c>
      <c r="F26" s="10">
        <v>232</v>
      </c>
      <c r="G26" s="10">
        <v>255</v>
      </c>
      <c r="H26" s="11">
        <f>SUM(F26:G26)</f>
        <v>487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141</v>
      </c>
      <c r="C27" s="10">
        <v>120</v>
      </c>
      <c r="D27" s="11">
        <f>SUM(B27:C27)</f>
        <v>261</v>
      </c>
      <c r="E27" s="5">
        <v>64</v>
      </c>
      <c r="F27" s="10">
        <v>235</v>
      </c>
      <c r="G27" s="10">
        <v>251</v>
      </c>
      <c r="H27" s="11">
        <f>SUM(F27:G27)</f>
        <v>486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663</v>
      </c>
      <c r="C28" s="7">
        <f>SUM(C29:C33)</f>
        <v>684</v>
      </c>
      <c r="D28" s="8">
        <f>SUM(D29:D33)</f>
        <v>1347</v>
      </c>
      <c r="E28" s="9" t="s">
        <v>18</v>
      </c>
      <c r="F28" s="7">
        <f>SUM(F29:F33)</f>
        <v>804</v>
      </c>
      <c r="G28" s="7">
        <f>SUM(G29:G33)</f>
        <v>905</v>
      </c>
      <c r="H28" s="8">
        <f>SUM(H29:H33)</f>
        <v>1709</v>
      </c>
      <c r="I28" s="9" t="s">
        <v>4</v>
      </c>
      <c r="J28" s="7">
        <f>B4+B10+B16+B22+B28+B34+B40+B46+B52+F4+F10+F16+F22+F28+F34+F40+F46+F52+J4+J10+J16+J22</f>
        <v>13680</v>
      </c>
      <c r="K28" s="7">
        <f>C4+C10+C16+C22+C28+C34+C40+C46+C52+G4+G10+G16+G22+G28+G34+G40+G46+G52+K4+K10+K16+K22</f>
        <v>14935</v>
      </c>
      <c r="L28" s="7">
        <f>D4+D10+D16+D22+D28+D34+D40+D46+D52+H4+H10+H16+H22+H28+H34+H40+H46+H52+L4+L10+L16+L22</f>
        <v>28615</v>
      </c>
    </row>
    <row r="29" spans="1:12" ht="13.5">
      <c r="A29" s="2">
        <v>20</v>
      </c>
      <c r="B29" s="10">
        <v>116</v>
      </c>
      <c r="C29" s="10">
        <v>133</v>
      </c>
      <c r="D29" s="11">
        <f>SUM(B29:C29)</f>
        <v>249</v>
      </c>
      <c r="E29" s="5">
        <v>65</v>
      </c>
      <c r="F29" s="10">
        <v>119</v>
      </c>
      <c r="G29" s="10">
        <v>152</v>
      </c>
      <c r="H29" s="10">
        <f>SUM(F29:G29)</f>
        <v>271</v>
      </c>
      <c r="I29" s="12"/>
      <c r="J29" s="13"/>
      <c r="K29" s="13"/>
      <c r="L29" s="13"/>
    </row>
    <row r="30" spans="1:12" ht="13.5">
      <c r="A30" s="2">
        <v>21</v>
      </c>
      <c r="B30" s="10">
        <v>119</v>
      </c>
      <c r="C30" s="10">
        <v>156</v>
      </c>
      <c r="D30" s="11">
        <f>SUM(B30:C30)</f>
        <v>275</v>
      </c>
      <c r="E30" s="5">
        <v>66</v>
      </c>
      <c r="F30" s="10">
        <v>164</v>
      </c>
      <c r="G30" s="10">
        <v>194</v>
      </c>
      <c r="H30" s="10">
        <f>SUM(F30:G30)</f>
        <v>358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113</v>
      </c>
      <c r="D31" s="11">
        <f>SUM(B31:C31)</f>
        <v>250</v>
      </c>
      <c r="E31" s="5">
        <v>67</v>
      </c>
      <c r="F31" s="10">
        <v>200</v>
      </c>
      <c r="G31" s="10">
        <v>198</v>
      </c>
      <c r="H31" s="10">
        <f>SUM(F31:G31)</f>
        <v>398</v>
      </c>
      <c r="I31" s="14"/>
      <c r="J31" s="15"/>
      <c r="K31" s="15"/>
      <c r="L31" s="15"/>
    </row>
    <row r="32" spans="1:12" ht="13.5">
      <c r="A32" s="2">
        <v>23</v>
      </c>
      <c r="B32" s="10">
        <v>137</v>
      </c>
      <c r="C32" s="10">
        <v>142</v>
      </c>
      <c r="D32" s="11">
        <f>SUM(B32:C32)</f>
        <v>279</v>
      </c>
      <c r="E32" s="5">
        <v>68</v>
      </c>
      <c r="F32" s="10">
        <v>153</v>
      </c>
      <c r="G32" s="10">
        <v>185</v>
      </c>
      <c r="H32" s="10">
        <f>SUM(F32:G32)</f>
        <v>338</v>
      </c>
      <c r="I32" s="14"/>
      <c r="J32" s="15"/>
      <c r="K32" s="15"/>
      <c r="L32" s="15"/>
    </row>
    <row r="33" spans="1:12" ht="13.5">
      <c r="A33" s="2">
        <v>24</v>
      </c>
      <c r="B33" s="10">
        <v>154</v>
      </c>
      <c r="C33" s="10">
        <v>140</v>
      </c>
      <c r="D33" s="11">
        <f>SUM(B33:C33)</f>
        <v>294</v>
      </c>
      <c r="E33" s="5">
        <v>69</v>
      </c>
      <c r="F33" s="10">
        <v>168</v>
      </c>
      <c r="G33" s="10">
        <v>176</v>
      </c>
      <c r="H33" s="10">
        <f>SUM(F33:G33)</f>
        <v>344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776</v>
      </c>
      <c r="C34" s="7">
        <f>SUM(C35:C39)</f>
        <v>762</v>
      </c>
      <c r="D34" s="8">
        <f>SUM(D35:D39)</f>
        <v>1538</v>
      </c>
      <c r="E34" s="9" t="s">
        <v>20</v>
      </c>
      <c r="F34" s="7">
        <f>SUM(F35:F39)</f>
        <v>733</v>
      </c>
      <c r="G34" s="7">
        <f>SUM(G35:G39)</f>
        <v>858</v>
      </c>
      <c r="H34" s="7">
        <f>SUM(H35:H39)</f>
        <v>1591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152</v>
      </c>
      <c r="D35" s="11">
        <f>SUM(B35:C35)</f>
        <v>302</v>
      </c>
      <c r="E35" s="5">
        <v>70</v>
      </c>
      <c r="F35" s="10">
        <v>177</v>
      </c>
      <c r="G35" s="10">
        <v>191</v>
      </c>
      <c r="H35" s="10">
        <f>SUM(F35:G35)</f>
        <v>368</v>
      </c>
      <c r="I35" s="2" t="s">
        <v>29</v>
      </c>
      <c r="J35" s="19">
        <f>SUM(B4,B10,B16)</f>
        <v>2100</v>
      </c>
      <c r="K35" s="19">
        <f>SUM(C4,C10,C16)</f>
        <v>2066</v>
      </c>
      <c r="L35" s="19">
        <f>SUM(D4,D10,D16)</f>
        <v>4166</v>
      </c>
    </row>
    <row r="36" spans="1:12" ht="13.5">
      <c r="A36" s="2">
        <v>26</v>
      </c>
      <c r="B36" s="10">
        <v>154</v>
      </c>
      <c r="C36" s="10">
        <v>149</v>
      </c>
      <c r="D36" s="11">
        <f>SUM(B36:C36)</f>
        <v>303</v>
      </c>
      <c r="E36" s="5">
        <v>71</v>
      </c>
      <c r="F36" s="10">
        <v>140</v>
      </c>
      <c r="G36" s="10">
        <v>162</v>
      </c>
      <c r="H36" s="10">
        <f>SUM(F36:G36)</f>
        <v>302</v>
      </c>
      <c r="I36" s="2" t="s">
        <v>30</v>
      </c>
      <c r="J36" s="19">
        <f>SUM(B22,B28,B34,B40,B46,B52,F4,F10,F16,F22)</f>
        <v>8705</v>
      </c>
      <c r="K36" s="19">
        <f>SUM(C22,C28,C34,C40,C46,C52,G4,G10,G16,G22)</f>
        <v>8860</v>
      </c>
      <c r="L36" s="19">
        <f>SUM(D22,D28,D34,D40,D46,D52,H4,H10,H16,H22)</f>
        <v>17565</v>
      </c>
    </row>
    <row r="37" spans="1:12" ht="13.5">
      <c r="A37" s="2">
        <v>27</v>
      </c>
      <c r="B37" s="10">
        <v>161</v>
      </c>
      <c r="C37" s="10">
        <v>167</v>
      </c>
      <c r="D37" s="11">
        <f>SUM(B37:C37)</f>
        <v>328</v>
      </c>
      <c r="E37" s="5">
        <v>72</v>
      </c>
      <c r="F37" s="10">
        <v>125</v>
      </c>
      <c r="G37" s="10">
        <v>160</v>
      </c>
      <c r="H37" s="10">
        <f>SUM(F37:G37)</f>
        <v>285</v>
      </c>
      <c r="I37" s="2" t="s">
        <v>31</v>
      </c>
      <c r="J37" s="19">
        <f>SUM(F28,F34,F40,F46,F52,J4,J10,J16,J22)</f>
        <v>2875</v>
      </c>
      <c r="K37" s="19">
        <f>SUM(G28,G34,G40,G46,G52,K4,K10,K16,K22)</f>
        <v>4009</v>
      </c>
      <c r="L37" s="19">
        <f>SUM(H28,H34,H40,H46,H52,L4,L10,L16,L22)</f>
        <v>6884</v>
      </c>
    </row>
    <row r="38" spans="1:12" ht="13.5">
      <c r="A38" s="2">
        <v>28</v>
      </c>
      <c r="B38" s="10">
        <v>160</v>
      </c>
      <c r="C38" s="10">
        <v>145</v>
      </c>
      <c r="D38" s="11">
        <f>SUM(B38:C38)</f>
        <v>305</v>
      </c>
      <c r="E38" s="5">
        <v>73</v>
      </c>
      <c r="F38" s="10">
        <v>149</v>
      </c>
      <c r="G38" s="10">
        <v>179</v>
      </c>
      <c r="H38" s="10">
        <f>SUM(F38:G38)</f>
        <v>328</v>
      </c>
      <c r="I38" s="20" t="s">
        <v>32</v>
      </c>
      <c r="J38" s="19">
        <f>SUM(F28,F34)</f>
        <v>1537</v>
      </c>
      <c r="K38" s="19">
        <f>SUM(G28,G34)</f>
        <v>1763</v>
      </c>
      <c r="L38" s="19">
        <f>SUM(H28,H34)</f>
        <v>3300</v>
      </c>
    </row>
    <row r="39" spans="1:12" ht="13.5">
      <c r="A39" s="2">
        <v>29</v>
      </c>
      <c r="B39" s="10">
        <v>151</v>
      </c>
      <c r="C39" s="10">
        <v>149</v>
      </c>
      <c r="D39" s="11">
        <f>SUM(B39:C39)</f>
        <v>300</v>
      </c>
      <c r="E39" s="5">
        <v>74</v>
      </c>
      <c r="F39" s="10">
        <v>142</v>
      </c>
      <c r="G39" s="10">
        <v>166</v>
      </c>
      <c r="H39" s="10">
        <f>SUM(F39:G39)</f>
        <v>308</v>
      </c>
      <c r="I39" s="20" t="s">
        <v>33</v>
      </c>
      <c r="J39" s="19">
        <f>SUM(F40,F46,F52,J4,J10,J16,J22)</f>
        <v>1338</v>
      </c>
      <c r="K39" s="19">
        <f>SUM(G40,G46,G52,K4,K10,K16,K22)</f>
        <v>2246</v>
      </c>
      <c r="L39" s="19">
        <f>SUM(H40,H46,H52,L4,L10,L16,L22)</f>
        <v>3584</v>
      </c>
    </row>
    <row r="40" spans="1:12" ht="13.5">
      <c r="A40" s="6" t="s">
        <v>21</v>
      </c>
      <c r="B40" s="7">
        <f>SUM(B41:B45)</f>
        <v>908</v>
      </c>
      <c r="C40" s="7">
        <f>SUM(C41:C45)</f>
        <v>875</v>
      </c>
      <c r="D40" s="8">
        <f>SUM(D41:D45)</f>
        <v>1783</v>
      </c>
      <c r="E40" s="9" t="s">
        <v>22</v>
      </c>
      <c r="F40" s="7">
        <f>SUM(F41:F45)</f>
        <v>628</v>
      </c>
      <c r="G40" s="7">
        <f>SUM(G41:G45)</f>
        <v>770</v>
      </c>
      <c r="H40" s="7">
        <f>SUM(H41:H45)</f>
        <v>1398</v>
      </c>
      <c r="I40" s="14"/>
      <c r="J40" s="15"/>
      <c r="K40" s="15"/>
      <c r="L40" s="15"/>
    </row>
    <row r="41" spans="1:12" ht="13.5">
      <c r="A41" s="2">
        <v>30</v>
      </c>
      <c r="B41" s="16">
        <v>158</v>
      </c>
      <c r="C41" s="10">
        <v>157</v>
      </c>
      <c r="D41" s="11">
        <f>SUM(B41:C41)</f>
        <v>315</v>
      </c>
      <c r="E41" s="5">
        <v>75</v>
      </c>
      <c r="F41" s="10">
        <v>129</v>
      </c>
      <c r="G41" s="10">
        <v>158</v>
      </c>
      <c r="H41" s="10">
        <f>SUM(F41:G41)</f>
        <v>287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176</v>
      </c>
      <c r="C42" s="10">
        <v>181</v>
      </c>
      <c r="D42" s="11">
        <f>SUM(B42:C42)</f>
        <v>357</v>
      </c>
      <c r="E42" s="5">
        <v>76</v>
      </c>
      <c r="F42" s="10">
        <v>123</v>
      </c>
      <c r="G42" s="10">
        <v>168</v>
      </c>
      <c r="H42" s="10">
        <f>SUM(F42:G42)</f>
        <v>291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183</v>
      </c>
      <c r="C43" s="10">
        <v>155</v>
      </c>
      <c r="D43" s="11">
        <f>SUM(B43:C43)</f>
        <v>338</v>
      </c>
      <c r="E43" s="5">
        <v>77</v>
      </c>
      <c r="F43" s="10">
        <v>119</v>
      </c>
      <c r="G43" s="10">
        <v>132</v>
      </c>
      <c r="H43" s="10">
        <f>SUM(F43:G43)</f>
        <v>251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169</v>
      </c>
      <c r="C44" s="10">
        <v>175</v>
      </c>
      <c r="D44" s="11">
        <f>SUM(B44:C44)</f>
        <v>344</v>
      </c>
      <c r="E44" s="5">
        <v>78</v>
      </c>
      <c r="F44" s="10">
        <v>140</v>
      </c>
      <c r="G44" s="10">
        <v>160</v>
      </c>
      <c r="H44" s="10">
        <f>SUM(F44:G44)</f>
        <v>300</v>
      </c>
      <c r="I44" s="2" t="s">
        <v>30</v>
      </c>
      <c r="J44" s="21">
        <f>ROUND(J36/$J$28*100,1)</f>
        <v>63.6</v>
      </c>
      <c r="K44" s="21">
        <f>ROUND(K36/$K$28*100,1)</f>
        <v>59.3</v>
      </c>
      <c r="L44" s="21">
        <f>ROUND(L36/$L$28*100,1)</f>
        <v>61.4</v>
      </c>
    </row>
    <row r="45" spans="1:12" ht="13.5">
      <c r="A45" s="2">
        <v>34</v>
      </c>
      <c r="B45" s="10">
        <v>222</v>
      </c>
      <c r="C45" s="10">
        <v>207</v>
      </c>
      <c r="D45" s="11">
        <f>SUM(B45:C45)</f>
        <v>429</v>
      </c>
      <c r="E45" s="5">
        <v>79</v>
      </c>
      <c r="F45" s="10">
        <v>117</v>
      </c>
      <c r="G45" s="10">
        <v>152</v>
      </c>
      <c r="H45" s="10">
        <f>SUM(F45:G45)</f>
        <v>269</v>
      </c>
      <c r="I45" s="2" t="s">
        <v>31</v>
      </c>
      <c r="J45" s="21">
        <f>ROUND(J37/$J$28*100,1)</f>
        <v>21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1000</v>
      </c>
      <c r="C46" s="7">
        <f>SUM(C47:C51)</f>
        <v>1032</v>
      </c>
      <c r="D46" s="8">
        <f>SUM(D47:D51)</f>
        <v>2032</v>
      </c>
      <c r="E46" s="9" t="s">
        <v>24</v>
      </c>
      <c r="F46" s="7">
        <f>SUM(F47:F51)</f>
        <v>393</v>
      </c>
      <c r="G46" s="7">
        <f>SUM(G47:G51)</f>
        <v>692</v>
      </c>
      <c r="H46" s="7">
        <f>SUM(H47:H51)</f>
        <v>1085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214</v>
      </c>
      <c r="C47" s="10">
        <v>214</v>
      </c>
      <c r="D47" s="11">
        <f>SUM(B47:C47)</f>
        <v>428</v>
      </c>
      <c r="E47" s="5">
        <v>80</v>
      </c>
      <c r="F47" s="10">
        <v>95</v>
      </c>
      <c r="G47" s="10">
        <v>152</v>
      </c>
      <c r="H47" s="10">
        <f>SUM(F47:G47)</f>
        <v>247</v>
      </c>
      <c r="I47" s="20" t="s">
        <v>33</v>
      </c>
      <c r="J47" s="21">
        <f>ROUND(J39/$J$28*100,1)</f>
        <v>9.8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200</v>
      </c>
      <c r="C48" s="10">
        <v>233</v>
      </c>
      <c r="D48" s="11">
        <f>SUM(B48:C48)</f>
        <v>433</v>
      </c>
      <c r="E48" s="5">
        <v>81</v>
      </c>
      <c r="F48" s="10">
        <v>95</v>
      </c>
      <c r="G48" s="10">
        <v>159</v>
      </c>
      <c r="H48" s="10">
        <f>SUM(F48:G48)</f>
        <v>254</v>
      </c>
      <c r="I48" s="14"/>
      <c r="J48" s="15"/>
      <c r="K48" s="15"/>
      <c r="L48" s="15"/>
    </row>
    <row r="49" spans="1:12" ht="13.5">
      <c r="A49" s="2">
        <v>37</v>
      </c>
      <c r="B49" s="10">
        <v>188</v>
      </c>
      <c r="C49" s="10">
        <v>185</v>
      </c>
      <c r="D49" s="11">
        <f>SUM(B49:C49)</f>
        <v>373</v>
      </c>
      <c r="E49" s="5">
        <v>82</v>
      </c>
      <c r="F49" s="10">
        <v>69</v>
      </c>
      <c r="G49" s="10">
        <v>149</v>
      </c>
      <c r="H49" s="10">
        <f>SUM(F49:G49)</f>
        <v>218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199</v>
      </c>
      <c r="C50" s="10">
        <v>197</v>
      </c>
      <c r="D50" s="11">
        <f>SUM(B50:C50)</f>
        <v>396</v>
      </c>
      <c r="E50" s="5">
        <v>83</v>
      </c>
      <c r="F50" s="10">
        <v>81</v>
      </c>
      <c r="G50" s="10">
        <v>114</v>
      </c>
      <c r="H50" s="10">
        <f>SUM(F50:G50)</f>
        <v>195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199</v>
      </c>
      <c r="C51" s="10">
        <v>203</v>
      </c>
      <c r="D51" s="11">
        <f>SUM(B51:C51)</f>
        <v>402</v>
      </c>
      <c r="E51" s="5">
        <v>84</v>
      </c>
      <c r="F51" s="10">
        <v>53</v>
      </c>
      <c r="G51" s="10">
        <v>118</v>
      </c>
      <c r="H51" s="10">
        <f>SUM(F51:G51)</f>
        <v>171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43.1110380116959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46.3566119852695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44.80499737899703</v>
      </c>
    </row>
    <row r="52" spans="1:12" ht="13.5">
      <c r="A52" s="6" t="s">
        <v>25</v>
      </c>
      <c r="B52" s="7">
        <f>SUM(B53:B57)</f>
        <v>910</v>
      </c>
      <c r="C52" s="7">
        <f>SUM(C53:C57)</f>
        <v>943</v>
      </c>
      <c r="D52" s="8">
        <f>SUM(D53:D57)</f>
        <v>1853</v>
      </c>
      <c r="E52" s="9" t="s">
        <v>26</v>
      </c>
      <c r="F52" s="7">
        <f>SUM(F53:F57)</f>
        <v>216</v>
      </c>
      <c r="G52" s="7">
        <f>SUM(G53:G57)</f>
        <v>474</v>
      </c>
      <c r="H52" s="7">
        <f>SUM(H53:H57)</f>
        <v>690</v>
      </c>
      <c r="I52" s="14"/>
      <c r="J52" s="15"/>
      <c r="K52" s="15"/>
      <c r="L52" s="15"/>
    </row>
    <row r="53" spans="1:12" ht="13.5">
      <c r="A53" s="2">
        <v>40</v>
      </c>
      <c r="B53" s="10">
        <v>206</v>
      </c>
      <c r="C53" s="10">
        <v>185</v>
      </c>
      <c r="D53" s="11">
        <f>SUM(B53:C53)</f>
        <v>391</v>
      </c>
      <c r="E53" s="5">
        <v>85</v>
      </c>
      <c r="F53" s="10">
        <v>61</v>
      </c>
      <c r="G53" s="10">
        <v>106</v>
      </c>
      <c r="H53" s="10">
        <f>SUM(F53:G53)</f>
        <v>167</v>
      </c>
      <c r="I53" s="14"/>
      <c r="J53" s="15"/>
      <c r="K53" s="15"/>
      <c r="L53" s="15"/>
    </row>
    <row r="54" spans="1:12" ht="13.5">
      <c r="A54" s="2">
        <v>41</v>
      </c>
      <c r="B54" s="10">
        <v>185</v>
      </c>
      <c r="C54" s="10">
        <v>198</v>
      </c>
      <c r="D54" s="11">
        <f>SUM(B54:C54)</f>
        <v>383</v>
      </c>
      <c r="E54" s="5">
        <v>86</v>
      </c>
      <c r="F54" s="10">
        <v>56</v>
      </c>
      <c r="G54" s="10">
        <v>109</v>
      </c>
      <c r="H54" s="10">
        <f>SUM(F54:G54)</f>
        <v>165</v>
      </c>
      <c r="I54" s="14"/>
      <c r="J54" s="15"/>
      <c r="K54" s="15"/>
      <c r="L54" s="15"/>
    </row>
    <row r="55" spans="1:12" ht="13.5">
      <c r="A55" s="2">
        <v>42</v>
      </c>
      <c r="B55" s="10">
        <v>178</v>
      </c>
      <c r="C55" s="10">
        <v>189</v>
      </c>
      <c r="D55" s="11">
        <f>SUM(B55:C55)</f>
        <v>367</v>
      </c>
      <c r="E55" s="5">
        <v>87</v>
      </c>
      <c r="F55" s="10">
        <v>48</v>
      </c>
      <c r="G55" s="10">
        <v>89</v>
      </c>
      <c r="H55" s="10">
        <f>SUM(F55:G55)</f>
        <v>137</v>
      </c>
      <c r="I55" s="14"/>
      <c r="J55" s="15"/>
      <c r="K55" s="15"/>
      <c r="L55" s="15"/>
    </row>
    <row r="56" spans="1:12" ht="13.5">
      <c r="A56" s="2">
        <v>43</v>
      </c>
      <c r="B56" s="10">
        <v>173</v>
      </c>
      <c r="C56" s="10">
        <v>190</v>
      </c>
      <c r="D56" s="11">
        <f>SUM(B56:C56)</f>
        <v>363</v>
      </c>
      <c r="E56" s="5">
        <v>88</v>
      </c>
      <c r="F56" s="10">
        <v>28</v>
      </c>
      <c r="G56" s="10">
        <v>93</v>
      </c>
      <c r="H56" s="10">
        <f>SUM(F56:G56)</f>
        <v>121</v>
      </c>
      <c r="I56" s="14"/>
      <c r="J56" s="15"/>
      <c r="K56" s="15"/>
      <c r="L56" s="15"/>
    </row>
    <row r="57" spans="1:12" ht="13.5">
      <c r="A57" s="2">
        <v>44</v>
      </c>
      <c r="B57" s="10">
        <v>168</v>
      </c>
      <c r="C57" s="10">
        <v>181</v>
      </c>
      <c r="D57" s="11">
        <f>SUM(B57:C57)</f>
        <v>349</v>
      </c>
      <c r="E57" s="5">
        <v>89</v>
      </c>
      <c r="F57" s="10">
        <v>23</v>
      </c>
      <c r="G57" s="10">
        <v>77</v>
      </c>
      <c r="H57" s="10">
        <f>SUM(F57:G57)</f>
        <v>100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50" sqref="K5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675</v>
      </c>
      <c r="C4" s="7">
        <f>SUM(C5:C9)</f>
        <v>651</v>
      </c>
      <c r="D4" s="8">
        <f>SUM(D5:D9)</f>
        <v>1326</v>
      </c>
      <c r="E4" s="9" t="s">
        <v>6</v>
      </c>
      <c r="F4" s="7">
        <f>SUM(F5:F9)</f>
        <v>782</v>
      </c>
      <c r="G4" s="7">
        <f>SUM(G5:G9)</f>
        <v>806</v>
      </c>
      <c r="H4" s="8">
        <f>SUM(H5:H9)</f>
        <v>1588</v>
      </c>
      <c r="I4" s="9" t="s">
        <v>7</v>
      </c>
      <c r="J4" s="7">
        <f>SUM(J5:J9)</f>
        <v>84</v>
      </c>
      <c r="K4" s="7">
        <f>SUM(K5:K9)</f>
        <v>215</v>
      </c>
      <c r="L4" s="7">
        <f>SUM(L5:L9)</f>
        <v>299</v>
      </c>
    </row>
    <row r="5" spans="1:12" ht="13.5">
      <c r="A5" s="2">
        <v>0</v>
      </c>
      <c r="B5" s="10">
        <v>148</v>
      </c>
      <c r="C5" s="10">
        <v>118</v>
      </c>
      <c r="D5" s="11">
        <f>SUM(B5:C5)</f>
        <v>266</v>
      </c>
      <c r="E5" s="5">
        <v>45</v>
      </c>
      <c r="F5" s="10">
        <v>129</v>
      </c>
      <c r="G5" s="10">
        <v>128</v>
      </c>
      <c r="H5" s="11">
        <f>SUM(F5:G5)</f>
        <v>257</v>
      </c>
      <c r="I5" s="5">
        <v>90</v>
      </c>
      <c r="J5" s="10">
        <v>21</v>
      </c>
      <c r="K5" s="10">
        <v>60</v>
      </c>
      <c r="L5" s="10">
        <f>SUM(J5:K5)</f>
        <v>81</v>
      </c>
    </row>
    <row r="6" spans="1:12" ht="13.5">
      <c r="A6" s="2">
        <v>1</v>
      </c>
      <c r="B6" s="10">
        <v>110</v>
      </c>
      <c r="C6" s="10">
        <v>125</v>
      </c>
      <c r="D6" s="11">
        <f>SUM(B6:C6)</f>
        <v>235</v>
      </c>
      <c r="E6" s="5">
        <v>46</v>
      </c>
      <c r="F6" s="10">
        <v>165</v>
      </c>
      <c r="G6" s="10">
        <v>167</v>
      </c>
      <c r="H6" s="11">
        <f>SUM(F6:G6)</f>
        <v>332</v>
      </c>
      <c r="I6" s="5">
        <v>91</v>
      </c>
      <c r="J6" s="10">
        <v>26</v>
      </c>
      <c r="K6" s="10">
        <v>46</v>
      </c>
      <c r="L6" s="10">
        <f>SUM(J6:K6)</f>
        <v>72</v>
      </c>
    </row>
    <row r="7" spans="1:12" ht="13.5">
      <c r="A7" s="2">
        <v>2</v>
      </c>
      <c r="B7" s="10">
        <v>131</v>
      </c>
      <c r="C7" s="10">
        <v>134</v>
      </c>
      <c r="D7" s="11">
        <f>SUM(B7:C7)</f>
        <v>265</v>
      </c>
      <c r="E7" s="5">
        <v>47</v>
      </c>
      <c r="F7" s="10">
        <v>167</v>
      </c>
      <c r="G7" s="10">
        <v>167</v>
      </c>
      <c r="H7" s="11">
        <f>SUM(F7:G7)</f>
        <v>334</v>
      </c>
      <c r="I7" s="5">
        <v>92</v>
      </c>
      <c r="J7" s="10">
        <v>13</v>
      </c>
      <c r="K7" s="10">
        <v>44</v>
      </c>
      <c r="L7" s="10">
        <f>SUM(J7:K7)</f>
        <v>57</v>
      </c>
    </row>
    <row r="8" spans="1:12" ht="13.5">
      <c r="A8" s="2">
        <v>3</v>
      </c>
      <c r="B8" s="10">
        <v>137</v>
      </c>
      <c r="C8" s="10">
        <v>122</v>
      </c>
      <c r="D8" s="11">
        <f>SUM(B8:C8)</f>
        <v>259</v>
      </c>
      <c r="E8" s="5">
        <v>48</v>
      </c>
      <c r="F8" s="10">
        <v>187</v>
      </c>
      <c r="G8" s="10">
        <v>176</v>
      </c>
      <c r="H8" s="11">
        <f>SUM(F8:G8)</f>
        <v>363</v>
      </c>
      <c r="I8" s="5">
        <v>93</v>
      </c>
      <c r="J8" s="10">
        <v>12</v>
      </c>
      <c r="K8" s="10">
        <v>41</v>
      </c>
      <c r="L8" s="10">
        <f>SUM(J8:K8)</f>
        <v>53</v>
      </c>
    </row>
    <row r="9" spans="1:12" ht="13.5">
      <c r="A9" s="2">
        <v>4</v>
      </c>
      <c r="B9" s="10">
        <v>149</v>
      </c>
      <c r="C9" s="10">
        <v>152</v>
      </c>
      <c r="D9" s="11">
        <f>SUM(B9:C9)</f>
        <v>301</v>
      </c>
      <c r="E9" s="5">
        <v>49</v>
      </c>
      <c r="F9" s="10">
        <v>134</v>
      </c>
      <c r="G9" s="10">
        <v>168</v>
      </c>
      <c r="H9" s="11">
        <f>SUM(F9:G9)</f>
        <v>302</v>
      </c>
      <c r="I9" s="5">
        <v>94</v>
      </c>
      <c r="J9" s="10">
        <v>12</v>
      </c>
      <c r="K9" s="10">
        <v>24</v>
      </c>
      <c r="L9" s="10">
        <f>SUM(J9:K9)</f>
        <v>36</v>
      </c>
    </row>
    <row r="10" spans="1:12" ht="13.5">
      <c r="A10" s="6" t="s">
        <v>8</v>
      </c>
      <c r="B10" s="7">
        <f>SUM(B11:B15)</f>
        <v>712</v>
      </c>
      <c r="C10" s="7">
        <f>SUM(C11:C15)</f>
        <v>704</v>
      </c>
      <c r="D10" s="8">
        <f>SUM(D11:D15)</f>
        <v>1416</v>
      </c>
      <c r="E10" s="9" t="s">
        <v>9</v>
      </c>
      <c r="F10" s="7">
        <f>SUM(F11:F15)</f>
        <v>818</v>
      </c>
      <c r="G10" s="7">
        <f>SUM(G11:G15)</f>
        <v>851</v>
      </c>
      <c r="H10" s="8">
        <f>SUM(H11:H15)</f>
        <v>1669</v>
      </c>
      <c r="I10" s="9" t="s">
        <v>10</v>
      </c>
      <c r="J10" s="7">
        <f>SUM(J11:J15)</f>
        <v>14</v>
      </c>
      <c r="K10" s="7">
        <f>SUM(K11:K15)</f>
        <v>80</v>
      </c>
      <c r="L10" s="7">
        <f>SUM(L11:L15)</f>
        <v>94</v>
      </c>
    </row>
    <row r="11" spans="1:12" ht="13.5">
      <c r="A11" s="2">
        <v>5</v>
      </c>
      <c r="B11" s="10">
        <v>137</v>
      </c>
      <c r="C11" s="10">
        <v>147</v>
      </c>
      <c r="D11" s="11">
        <f>SUM(B11:C11)</f>
        <v>284</v>
      </c>
      <c r="E11" s="5">
        <v>50</v>
      </c>
      <c r="F11" s="10">
        <v>150</v>
      </c>
      <c r="G11" s="10">
        <v>150</v>
      </c>
      <c r="H11" s="11">
        <f>SUM(F11:G11)</f>
        <v>300</v>
      </c>
      <c r="I11" s="5">
        <v>95</v>
      </c>
      <c r="J11" s="10">
        <v>6</v>
      </c>
      <c r="K11" s="10">
        <v>33</v>
      </c>
      <c r="L11" s="10">
        <f>SUM(J11:K11)</f>
        <v>39</v>
      </c>
    </row>
    <row r="12" spans="1:12" ht="13.5">
      <c r="A12" s="2">
        <v>6</v>
      </c>
      <c r="B12" s="10">
        <v>160</v>
      </c>
      <c r="C12" s="10">
        <v>138</v>
      </c>
      <c r="D12" s="11">
        <f>SUM(B12:C12)</f>
        <v>298</v>
      </c>
      <c r="E12" s="5">
        <v>51</v>
      </c>
      <c r="F12" s="10">
        <v>158</v>
      </c>
      <c r="G12" s="10">
        <v>165</v>
      </c>
      <c r="H12" s="11">
        <f>SUM(F12:G12)</f>
        <v>323</v>
      </c>
      <c r="I12" s="5">
        <v>96</v>
      </c>
      <c r="J12" s="10">
        <v>2</v>
      </c>
      <c r="K12" s="10">
        <v>14</v>
      </c>
      <c r="L12" s="10">
        <f>SUM(J12:K12)</f>
        <v>16</v>
      </c>
    </row>
    <row r="13" spans="1:12" ht="13.5">
      <c r="A13" s="2">
        <v>7</v>
      </c>
      <c r="B13" s="10">
        <v>144</v>
      </c>
      <c r="C13" s="10">
        <v>150</v>
      </c>
      <c r="D13" s="11">
        <f>SUM(B13:C13)</f>
        <v>294</v>
      </c>
      <c r="E13" s="5">
        <v>52</v>
      </c>
      <c r="F13" s="10">
        <v>183</v>
      </c>
      <c r="G13" s="16">
        <v>189</v>
      </c>
      <c r="H13" s="11">
        <f>SUM(F13:G13)</f>
        <v>372</v>
      </c>
      <c r="I13" s="5">
        <v>97</v>
      </c>
      <c r="J13" s="10">
        <v>2</v>
      </c>
      <c r="K13" s="10">
        <v>12</v>
      </c>
      <c r="L13" s="10">
        <f>SUM(J13:K13)</f>
        <v>14</v>
      </c>
    </row>
    <row r="14" spans="1:12" ht="13.5">
      <c r="A14" s="2">
        <v>8</v>
      </c>
      <c r="B14" s="10">
        <v>135</v>
      </c>
      <c r="C14" s="10">
        <v>130</v>
      </c>
      <c r="D14" s="11">
        <f>SUM(B14:C14)</f>
        <v>265</v>
      </c>
      <c r="E14" s="5">
        <v>53</v>
      </c>
      <c r="F14" s="10">
        <v>158</v>
      </c>
      <c r="G14" s="10">
        <v>187</v>
      </c>
      <c r="H14" s="11">
        <f>SUM(F14:G14)</f>
        <v>345</v>
      </c>
      <c r="I14" s="5">
        <v>98</v>
      </c>
      <c r="J14" s="10">
        <v>4</v>
      </c>
      <c r="K14" s="10">
        <v>11</v>
      </c>
      <c r="L14" s="10">
        <f>SUM(J14:K14)</f>
        <v>15</v>
      </c>
    </row>
    <row r="15" spans="1:12" ht="13.5">
      <c r="A15" s="2">
        <v>9</v>
      </c>
      <c r="B15" s="10">
        <v>136</v>
      </c>
      <c r="C15" s="10">
        <v>139</v>
      </c>
      <c r="D15" s="11">
        <f>SUM(B15:C15)</f>
        <v>275</v>
      </c>
      <c r="E15" s="5">
        <v>54</v>
      </c>
      <c r="F15" s="10">
        <v>169</v>
      </c>
      <c r="G15" s="10">
        <v>160</v>
      </c>
      <c r="H15" s="11">
        <f>SUM(F15:G15)</f>
        <v>329</v>
      </c>
      <c r="I15" s="5">
        <v>99</v>
      </c>
      <c r="J15" s="10">
        <v>0</v>
      </c>
      <c r="K15" s="10">
        <v>10</v>
      </c>
      <c r="L15" s="10">
        <f>SUM(J15:K15)</f>
        <v>10</v>
      </c>
    </row>
    <row r="16" spans="1:12" ht="13.5">
      <c r="A16" s="6" t="s">
        <v>11</v>
      </c>
      <c r="B16" s="7">
        <f>SUM(B17:B21)</f>
        <v>717</v>
      </c>
      <c r="C16" s="7">
        <f>SUM(C17:C21)</f>
        <v>709</v>
      </c>
      <c r="D16" s="8">
        <f>SUM(D17:D21)</f>
        <v>1426</v>
      </c>
      <c r="E16" s="9" t="s">
        <v>12</v>
      </c>
      <c r="F16" s="7">
        <f>SUM(F17:F21)</f>
        <v>958</v>
      </c>
      <c r="G16" s="7">
        <f>SUM(G17:G21)</f>
        <v>961</v>
      </c>
      <c r="H16" s="8">
        <f>SUM(H17:H21)</f>
        <v>1919</v>
      </c>
      <c r="I16" s="9" t="s">
        <v>13</v>
      </c>
      <c r="J16" s="7">
        <f>SUM(J17:J21)</f>
        <v>2</v>
      </c>
      <c r="K16" s="7">
        <f>SUM(K17:K21)</f>
        <v>10</v>
      </c>
      <c r="L16" s="7">
        <f>SUM(L17:L21)</f>
        <v>12</v>
      </c>
    </row>
    <row r="17" spans="1:12" ht="13.5">
      <c r="A17" s="2">
        <v>10</v>
      </c>
      <c r="B17" s="10">
        <v>139</v>
      </c>
      <c r="C17" s="10">
        <v>135</v>
      </c>
      <c r="D17" s="11">
        <f>SUM(B17:C17)</f>
        <v>274</v>
      </c>
      <c r="E17" s="5">
        <v>55</v>
      </c>
      <c r="F17" s="10">
        <v>207</v>
      </c>
      <c r="G17" s="10">
        <v>178</v>
      </c>
      <c r="H17" s="11">
        <f>SUM(F17:G17)</f>
        <v>385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149</v>
      </c>
      <c r="C18" s="10">
        <v>140</v>
      </c>
      <c r="D18" s="11">
        <f>SUM(B18:C18)</f>
        <v>289</v>
      </c>
      <c r="E18" s="5">
        <v>56</v>
      </c>
      <c r="F18" s="10">
        <v>155</v>
      </c>
      <c r="G18" s="10">
        <v>171</v>
      </c>
      <c r="H18" s="11">
        <f>SUM(F18:G18)</f>
        <v>326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165</v>
      </c>
      <c r="C19" s="10">
        <v>139</v>
      </c>
      <c r="D19" s="11">
        <f>SUM(B19:C19)</f>
        <v>304</v>
      </c>
      <c r="E19" s="5">
        <v>57</v>
      </c>
      <c r="F19" s="10">
        <v>199</v>
      </c>
      <c r="G19" s="10">
        <v>188</v>
      </c>
      <c r="H19" s="11">
        <f>SUM(F19:G19)</f>
        <v>387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127</v>
      </c>
      <c r="C20" s="10">
        <v>147</v>
      </c>
      <c r="D20" s="11">
        <f>SUM(B20:C20)</f>
        <v>274</v>
      </c>
      <c r="E20" s="5">
        <v>58</v>
      </c>
      <c r="F20" s="10">
        <v>208</v>
      </c>
      <c r="G20" s="10">
        <v>223</v>
      </c>
      <c r="H20" s="11">
        <f>SUM(F20:G20)</f>
        <v>431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137</v>
      </c>
      <c r="C21" s="10">
        <v>148</v>
      </c>
      <c r="D21" s="11">
        <f>SUM(B21:C21)</f>
        <v>285</v>
      </c>
      <c r="E21" s="5">
        <v>59</v>
      </c>
      <c r="F21" s="10">
        <v>189</v>
      </c>
      <c r="G21" s="10">
        <v>201</v>
      </c>
      <c r="H21" s="11">
        <f>SUM(F21:G21)</f>
        <v>390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668</v>
      </c>
      <c r="D22" s="8">
        <f>SUM(D23:D27)</f>
        <v>1364</v>
      </c>
      <c r="E22" s="9" t="s">
        <v>15</v>
      </c>
      <c r="F22" s="7">
        <f>SUM(F23:F27)</f>
        <v>1190</v>
      </c>
      <c r="G22" s="7">
        <f>SUM(G23:G27)</f>
        <v>1280</v>
      </c>
      <c r="H22" s="8">
        <f>SUM(H23:H27)</f>
        <v>2470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146</v>
      </c>
      <c r="C23" s="10">
        <v>124</v>
      </c>
      <c r="D23" s="11">
        <f>SUM(B23:C23)</f>
        <v>270</v>
      </c>
      <c r="E23" s="5">
        <v>60</v>
      </c>
      <c r="F23" s="16">
        <v>226</v>
      </c>
      <c r="G23" s="10">
        <v>236</v>
      </c>
      <c r="H23" s="11">
        <f>SUM(F23:G23)</f>
        <v>462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147</v>
      </c>
      <c r="C24" s="10">
        <v>144</v>
      </c>
      <c r="D24" s="11">
        <f>SUM(B24:C24)</f>
        <v>291</v>
      </c>
      <c r="E24" s="5">
        <v>61</v>
      </c>
      <c r="F24" s="10">
        <v>225</v>
      </c>
      <c r="G24" s="10">
        <v>239</v>
      </c>
      <c r="H24" s="11">
        <f>SUM(F24:G24)</f>
        <v>464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131</v>
      </c>
      <c r="C25" s="10">
        <v>149</v>
      </c>
      <c r="D25" s="11">
        <f>SUM(B25:C25)</f>
        <v>280</v>
      </c>
      <c r="E25" s="5">
        <v>62</v>
      </c>
      <c r="F25" s="10">
        <v>263</v>
      </c>
      <c r="G25" s="10">
        <v>289</v>
      </c>
      <c r="H25" s="11">
        <f>SUM(F25:G25)</f>
        <v>552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140</v>
      </c>
      <c r="C26" s="10">
        <v>131</v>
      </c>
      <c r="D26" s="11">
        <f>SUM(B26:C26)</f>
        <v>271</v>
      </c>
      <c r="E26" s="5">
        <v>63</v>
      </c>
      <c r="F26" s="10">
        <v>236</v>
      </c>
      <c r="G26" s="10">
        <v>257</v>
      </c>
      <c r="H26" s="11">
        <f>SUM(F26:G26)</f>
        <v>493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132</v>
      </c>
      <c r="C27" s="10">
        <v>120</v>
      </c>
      <c r="D27" s="11">
        <f>SUM(B27:C27)</f>
        <v>252</v>
      </c>
      <c r="E27" s="5">
        <v>64</v>
      </c>
      <c r="F27" s="10">
        <v>240</v>
      </c>
      <c r="G27" s="10">
        <v>259</v>
      </c>
      <c r="H27" s="11">
        <f>SUM(F27:G27)</f>
        <v>499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662</v>
      </c>
      <c r="C28" s="7">
        <f>SUM(C29:C33)</f>
        <v>686</v>
      </c>
      <c r="D28" s="8">
        <f>SUM(D29:D33)</f>
        <v>1348</v>
      </c>
      <c r="E28" s="9" t="s">
        <v>18</v>
      </c>
      <c r="F28" s="7">
        <f>SUM(F29:F33)</f>
        <v>801</v>
      </c>
      <c r="G28" s="7">
        <f>SUM(G29:G33)</f>
        <v>904</v>
      </c>
      <c r="H28" s="8">
        <f>SUM(H29:H33)</f>
        <v>1705</v>
      </c>
      <c r="I28" s="9" t="s">
        <v>4</v>
      </c>
      <c r="J28" s="7">
        <f>B4+B10+B16+B22+B28+B34+B40+B46+B52+F4+F10+F16+F22+F28+F34+F40+F46+F52+J4+J10+J16+J22</f>
        <v>13703</v>
      </c>
      <c r="K28" s="7">
        <f>C4+C10+C16+C22+C28+C34+C40+C46+C52+G4+G10+G16+G22+G28+G34+G40+G46+G52+K4+K10+K16+K22</f>
        <v>14943</v>
      </c>
      <c r="L28" s="7">
        <f>D4+D10+D16+D22+D28+D34+D40+D46+D52+H4+H10+H16+H22+H28+H34+H40+H46+H52+L4+L10+L16+L22</f>
        <v>28646</v>
      </c>
    </row>
    <row r="29" spans="1:12" ht="13.5">
      <c r="A29" s="2">
        <v>20</v>
      </c>
      <c r="B29" s="10">
        <v>120</v>
      </c>
      <c r="C29" s="10">
        <v>131</v>
      </c>
      <c r="D29" s="11">
        <f>SUM(B29:C29)</f>
        <v>251</v>
      </c>
      <c r="E29" s="5">
        <v>65</v>
      </c>
      <c r="F29" s="10">
        <v>117</v>
      </c>
      <c r="G29" s="10">
        <v>154</v>
      </c>
      <c r="H29" s="10">
        <f>SUM(F29:G29)</f>
        <v>271</v>
      </c>
      <c r="I29" s="12"/>
      <c r="J29" s="13"/>
      <c r="K29" s="13"/>
      <c r="L29" s="13"/>
    </row>
    <row r="30" spans="1:12" ht="13.5">
      <c r="A30" s="2">
        <v>21</v>
      </c>
      <c r="B30" s="10">
        <v>116</v>
      </c>
      <c r="C30" s="10">
        <v>158</v>
      </c>
      <c r="D30" s="11">
        <f>SUM(B30:C30)</f>
        <v>274</v>
      </c>
      <c r="E30" s="5">
        <v>66</v>
      </c>
      <c r="F30" s="10">
        <v>170</v>
      </c>
      <c r="G30" s="10">
        <v>195</v>
      </c>
      <c r="H30" s="10">
        <f>SUM(F30:G30)</f>
        <v>365</v>
      </c>
      <c r="I30" s="14"/>
      <c r="J30" s="15"/>
      <c r="K30" s="15"/>
      <c r="L30" s="15"/>
    </row>
    <row r="31" spans="1:12" ht="13.5">
      <c r="A31" s="2">
        <v>22</v>
      </c>
      <c r="B31" s="10">
        <v>138</v>
      </c>
      <c r="C31" s="10">
        <v>113</v>
      </c>
      <c r="D31" s="11">
        <f>SUM(B31:C31)</f>
        <v>251</v>
      </c>
      <c r="E31" s="5">
        <v>67</v>
      </c>
      <c r="F31" s="10">
        <v>196</v>
      </c>
      <c r="G31" s="10">
        <v>201</v>
      </c>
      <c r="H31" s="10">
        <f>SUM(F31:G31)</f>
        <v>397</v>
      </c>
      <c r="I31" s="14"/>
      <c r="J31" s="15"/>
      <c r="K31" s="15"/>
      <c r="L31" s="15"/>
    </row>
    <row r="32" spans="1:12" ht="13.5">
      <c r="A32" s="2">
        <v>23</v>
      </c>
      <c r="B32" s="10">
        <v>136</v>
      </c>
      <c r="C32" s="10">
        <v>136</v>
      </c>
      <c r="D32" s="11">
        <f>SUM(B32:C32)</f>
        <v>272</v>
      </c>
      <c r="E32" s="5">
        <v>68</v>
      </c>
      <c r="F32" s="10">
        <v>146</v>
      </c>
      <c r="G32" s="10">
        <v>184</v>
      </c>
      <c r="H32" s="10">
        <f>SUM(F32:G32)</f>
        <v>330</v>
      </c>
      <c r="I32" s="14"/>
      <c r="J32" s="15"/>
      <c r="K32" s="15"/>
      <c r="L32" s="15"/>
    </row>
    <row r="33" spans="1:12" ht="13.5">
      <c r="A33" s="2">
        <v>24</v>
      </c>
      <c r="B33" s="10">
        <v>152</v>
      </c>
      <c r="C33" s="10">
        <v>148</v>
      </c>
      <c r="D33" s="11">
        <f>SUM(B33:C33)</f>
        <v>300</v>
      </c>
      <c r="E33" s="5">
        <v>69</v>
      </c>
      <c r="F33" s="10">
        <v>172</v>
      </c>
      <c r="G33" s="10">
        <v>170</v>
      </c>
      <c r="H33" s="10">
        <f>SUM(F33:G33)</f>
        <v>342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786</v>
      </c>
      <c r="C34" s="7">
        <f>SUM(C35:C39)</f>
        <v>764</v>
      </c>
      <c r="D34" s="8">
        <f>SUM(D35:D39)</f>
        <v>1550</v>
      </c>
      <c r="E34" s="9" t="s">
        <v>20</v>
      </c>
      <c r="F34" s="7">
        <f>SUM(F35:F39)</f>
        <v>738</v>
      </c>
      <c r="G34" s="7">
        <f>SUM(G35:G39)</f>
        <v>863</v>
      </c>
      <c r="H34" s="7">
        <f>SUM(H35:H39)</f>
        <v>1601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157</v>
      </c>
      <c r="C35" s="10">
        <v>144</v>
      </c>
      <c r="D35" s="11">
        <f>SUM(B35:C35)</f>
        <v>301</v>
      </c>
      <c r="E35" s="5">
        <v>70</v>
      </c>
      <c r="F35" s="10">
        <v>173</v>
      </c>
      <c r="G35" s="10">
        <v>207</v>
      </c>
      <c r="H35" s="10">
        <f>SUM(F35:G35)</f>
        <v>380</v>
      </c>
      <c r="I35" s="2" t="s">
        <v>29</v>
      </c>
      <c r="J35" s="19">
        <f>SUM(B4,B10,B16)</f>
        <v>2104</v>
      </c>
      <c r="K35" s="19">
        <f>SUM(C4,C10,C16)</f>
        <v>2064</v>
      </c>
      <c r="L35" s="19">
        <f>SUM(D4,D10,D16)</f>
        <v>4168</v>
      </c>
    </row>
    <row r="36" spans="1:12" ht="13.5">
      <c r="A36" s="2">
        <v>26</v>
      </c>
      <c r="B36" s="10">
        <v>158</v>
      </c>
      <c r="C36" s="10">
        <v>154</v>
      </c>
      <c r="D36" s="11">
        <f>SUM(B36:C36)</f>
        <v>312</v>
      </c>
      <c r="E36" s="5">
        <v>71</v>
      </c>
      <c r="F36" s="10">
        <v>152</v>
      </c>
      <c r="G36" s="10">
        <v>152</v>
      </c>
      <c r="H36" s="10">
        <f>SUM(F36:G36)</f>
        <v>304</v>
      </c>
      <c r="I36" s="2" t="s">
        <v>30</v>
      </c>
      <c r="J36" s="19">
        <f>SUM(B22,B28,B34,B40,B46,B52,F4,F10,F16,F22)</f>
        <v>8717</v>
      </c>
      <c r="K36" s="19">
        <f>SUM(C22,C28,C34,C40,C46,C52,G4,G10,G16,G22)</f>
        <v>8864</v>
      </c>
      <c r="L36" s="19">
        <f>SUM(D22,D28,D34,D40,D46,D52,H4,H10,H16,H22)</f>
        <v>17581</v>
      </c>
    </row>
    <row r="37" spans="1:12" ht="13.5">
      <c r="A37" s="2">
        <v>27</v>
      </c>
      <c r="B37" s="10">
        <v>156</v>
      </c>
      <c r="C37" s="10">
        <v>165</v>
      </c>
      <c r="D37" s="11">
        <f>SUM(B37:C37)</f>
        <v>321</v>
      </c>
      <c r="E37" s="5">
        <v>72</v>
      </c>
      <c r="F37" s="10">
        <v>121</v>
      </c>
      <c r="G37" s="10">
        <v>161</v>
      </c>
      <c r="H37" s="10">
        <f>SUM(F37:G37)</f>
        <v>282</v>
      </c>
      <c r="I37" s="2" t="s">
        <v>31</v>
      </c>
      <c r="J37" s="19">
        <f>SUM(F28,F34,F40,F46,F52,J4,J10,J16,J22)</f>
        <v>2882</v>
      </c>
      <c r="K37" s="19">
        <f>SUM(G28,G34,G40,G46,G52,K4,K10,K16,K22)</f>
        <v>4015</v>
      </c>
      <c r="L37" s="19">
        <f>SUM(H28,H34,H40,H46,H52,L4,L10,L16,L22)</f>
        <v>6897</v>
      </c>
    </row>
    <row r="38" spans="1:12" ht="13.5">
      <c r="A38" s="2">
        <v>28</v>
      </c>
      <c r="B38" s="10">
        <v>159</v>
      </c>
      <c r="C38" s="10">
        <v>146</v>
      </c>
      <c r="D38" s="11">
        <f>SUM(B38:C38)</f>
        <v>305</v>
      </c>
      <c r="E38" s="5">
        <v>73</v>
      </c>
      <c r="F38" s="10">
        <v>145</v>
      </c>
      <c r="G38" s="10">
        <v>165</v>
      </c>
      <c r="H38" s="10">
        <f>SUM(F38:G38)</f>
        <v>310</v>
      </c>
      <c r="I38" s="20" t="s">
        <v>32</v>
      </c>
      <c r="J38" s="19">
        <f>SUM(F28,F34)</f>
        <v>1539</v>
      </c>
      <c r="K38" s="19">
        <f>SUM(G28,G34)</f>
        <v>1767</v>
      </c>
      <c r="L38" s="19">
        <f>SUM(H28,H34)</f>
        <v>3306</v>
      </c>
    </row>
    <row r="39" spans="1:12" ht="13.5">
      <c r="A39" s="2">
        <v>29</v>
      </c>
      <c r="B39" s="10">
        <v>156</v>
      </c>
      <c r="C39" s="10">
        <v>155</v>
      </c>
      <c r="D39" s="11">
        <f>SUM(B39:C39)</f>
        <v>311</v>
      </c>
      <c r="E39" s="5">
        <v>74</v>
      </c>
      <c r="F39" s="10">
        <v>147</v>
      </c>
      <c r="G39" s="10">
        <v>178</v>
      </c>
      <c r="H39" s="10">
        <f>SUM(F39:G39)</f>
        <v>325</v>
      </c>
      <c r="I39" s="20" t="s">
        <v>33</v>
      </c>
      <c r="J39" s="19">
        <f>SUM(F40,F46,F52,J4,J10,J16,J22)</f>
        <v>1343</v>
      </c>
      <c r="K39" s="19">
        <f>SUM(G40,G46,G52,K4,K10,K16,K22)</f>
        <v>2248</v>
      </c>
      <c r="L39" s="19">
        <f>SUM(H40,H46,H52,L4,L10,L16,L22)</f>
        <v>3591</v>
      </c>
    </row>
    <row r="40" spans="1:12" ht="13.5">
      <c r="A40" s="6" t="s">
        <v>21</v>
      </c>
      <c r="B40" s="7">
        <f>SUM(B41:B45)</f>
        <v>905</v>
      </c>
      <c r="C40" s="7">
        <f>SUM(C41:C45)</f>
        <v>861</v>
      </c>
      <c r="D40" s="8">
        <f>SUM(D41:D45)</f>
        <v>1766</v>
      </c>
      <c r="E40" s="9" t="s">
        <v>22</v>
      </c>
      <c r="F40" s="7">
        <f>SUM(F41:F45)</f>
        <v>629</v>
      </c>
      <c r="G40" s="7">
        <f>SUM(G41:G45)</f>
        <v>771</v>
      </c>
      <c r="H40" s="7">
        <f>SUM(H41:H45)</f>
        <v>1400</v>
      </c>
      <c r="I40" s="14"/>
      <c r="J40" s="15"/>
      <c r="K40" s="15"/>
      <c r="L40" s="15"/>
    </row>
    <row r="41" spans="1:12" ht="13.5">
      <c r="A41" s="2">
        <v>30</v>
      </c>
      <c r="B41" s="16">
        <v>158</v>
      </c>
      <c r="C41" s="10">
        <v>152</v>
      </c>
      <c r="D41" s="11">
        <f>SUM(B41:C41)</f>
        <v>310</v>
      </c>
      <c r="E41" s="5">
        <v>75</v>
      </c>
      <c r="F41" s="10">
        <v>133</v>
      </c>
      <c r="G41" s="10">
        <v>151</v>
      </c>
      <c r="H41" s="10">
        <f>SUM(F41:G41)</f>
        <v>284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173</v>
      </c>
      <c r="C42" s="10">
        <v>180</v>
      </c>
      <c r="D42" s="11">
        <f>SUM(B42:C42)</f>
        <v>353</v>
      </c>
      <c r="E42" s="5">
        <v>76</v>
      </c>
      <c r="F42" s="10">
        <v>122</v>
      </c>
      <c r="G42" s="10">
        <v>176</v>
      </c>
      <c r="H42" s="10">
        <f>SUM(F42:G42)</f>
        <v>298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180</v>
      </c>
      <c r="C43" s="10">
        <v>153</v>
      </c>
      <c r="D43" s="11">
        <f>SUM(B43:C43)</f>
        <v>333</v>
      </c>
      <c r="E43" s="5">
        <v>77</v>
      </c>
      <c r="F43" s="10">
        <v>117</v>
      </c>
      <c r="G43" s="10">
        <v>136</v>
      </c>
      <c r="H43" s="10">
        <f>SUM(F43:G43)</f>
        <v>253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177</v>
      </c>
      <c r="C44" s="10">
        <v>168</v>
      </c>
      <c r="D44" s="11">
        <f>SUM(B44:C44)</f>
        <v>345</v>
      </c>
      <c r="E44" s="5">
        <v>78</v>
      </c>
      <c r="F44" s="10">
        <v>143</v>
      </c>
      <c r="G44" s="10">
        <v>149</v>
      </c>
      <c r="H44" s="10">
        <f>SUM(F44:G44)</f>
        <v>292</v>
      </c>
      <c r="I44" s="2" t="s">
        <v>30</v>
      </c>
      <c r="J44" s="21">
        <f>ROUND(J36/$J$28*100,1)</f>
        <v>63.6</v>
      </c>
      <c r="K44" s="21">
        <f>ROUND(K36/$K$28*100,1)</f>
        <v>59.3</v>
      </c>
      <c r="L44" s="21">
        <f>ROUND(L36/$L$28*100,1)</f>
        <v>61.4</v>
      </c>
    </row>
    <row r="45" spans="1:12" ht="13.5">
      <c r="A45" s="2">
        <v>34</v>
      </c>
      <c r="B45" s="10">
        <v>217</v>
      </c>
      <c r="C45" s="10">
        <v>208</v>
      </c>
      <c r="D45" s="11">
        <f>SUM(B45:C45)</f>
        <v>425</v>
      </c>
      <c r="E45" s="5">
        <v>79</v>
      </c>
      <c r="F45" s="10">
        <v>114</v>
      </c>
      <c r="G45" s="10">
        <v>159</v>
      </c>
      <c r="H45" s="10">
        <f>SUM(F45:G45)</f>
        <v>273</v>
      </c>
      <c r="I45" s="2" t="s">
        <v>31</v>
      </c>
      <c r="J45" s="21">
        <f>ROUND(J37/$J$28*100,1)</f>
        <v>21</v>
      </c>
      <c r="K45" s="21">
        <f>ROUND(K37/$K$28*100,1)</f>
        <v>26.9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998</v>
      </c>
      <c r="C46" s="7">
        <f>SUM(C47:C51)</f>
        <v>1039</v>
      </c>
      <c r="D46" s="8">
        <f>SUM(D47:D51)</f>
        <v>2037</v>
      </c>
      <c r="E46" s="9" t="s">
        <v>24</v>
      </c>
      <c r="F46" s="7">
        <f>SUM(F47:F51)</f>
        <v>396</v>
      </c>
      <c r="G46" s="7">
        <f>SUM(G47:G51)</f>
        <v>691</v>
      </c>
      <c r="H46" s="7">
        <f>SUM(H47:H51)</f>
        <v>1087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211</v>
      </c>
      <c r="C47" s="10">
        <v>219</v>
      </c>
      <c r="D47" s="11">
        <f>SUM(B47:C47)</f>
        <v>430</v>
      </c>
      <c r="E47" s="5">
        <v>80</v>
      </c>
      <c r="F47" s="10">
        <v>98</v>
      </c>
      <c r="G47" s="10">
        <v>154</v>
      </c>
      <c r="H47" s="10">
        <f>SUM(F47:G47)</f>
        <v>252</v>
      </c>
      <c r="I47" s="20" t="s">
        <v>33</v>
      </c>
      <c r="J47" s="21">
        <f>ROUND(J39/$J$28*100,1)</f>
        <v>9.8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206</v>
      </c>
      <c r="C48" s="10">
        <v>222</v>
      </c>
      <c r="D48" s="11">
        <f>SUM(B48:C48)</f>
        <v>428</v>
      </c>
      <c r="E48" s="5">
        <v>81</v>
      </c>
      <c r="F48" s="10">
        <v>95</v>
      </c>
      <c r="G48" s="10">
        <v>153</v>
      </c>
      <c r="H48" s="10">
        <f>SUM(F48:G48)</f>
        <v>248</v>
      </c>
      <c r="I48" s="14"/>
      <c r="J48" s="15"/>
      <c r="K48" s="15"/>
      <c r="L48" s="15"/>
    </row>
    <row r="49" spans="1:12" ht="13.5">
      <c r="A49" s="2">
        <v>37</v>
      </c>
      <c r="B49" s="10">
        <v>192</v>
      </c>
      <c r="C49" s="10">
        <v>197</v>
      </c>
      <c r="D49" s="11">
        <f>SUM(B49:C49)</f>
        <v>389</v>
      </c>
      <c r="E49" s="5">
        <v>82</v>
      </c>
      <c r="F49" s="10">
        <v>66</v>
      </c>
      <c r="G49" s="10">
        <v>152</v>
      </c>
      <c r="H49" s="10">
        <f>SUM(F49:G49)</f>
        <v>218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188</v>
      </c>
      <c r="C50" s="10">
        <v>199</v>
      </c>
      <c r="D50" s="11">
        <f>SUM(B50:C50)</f>
        <v>387</v>
      </c>
      <c r="E50" s="5">
        <v>83</v>
      </c>
      <c r="F50" s="10">
        <v>86</v>
      </c>
      <c r="G50" s="10">
        <v>114</v>
      </c>
      <c r="H50" s="10">
        <f>SUM(F50:G50)</f>
        <v>200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201</v>
      </c>
      <c r="C51" s="10">
        <v>202</v>
      </c>
      <c r="D51" s="11">
        <f>SUM(B51:C51)</f>
        <v>403</v>
      </c>
      <c r="E51" s="5">
        <v>84</v>
      </c>
      <c r="F51" s="10">
        <v>51</v>
      </c>
      <c r="G51" s="10">
        <v>118</v>
      </c>
      <c r="H51" s="10">
        <f>SUM(F51:G51)</f>
        <v>169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43.107567685908194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46.384795556447834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44.817112336800946</v>
      </c>
    </row>
    <row r="52" spans="1:12" ht="13.5">
      <c r="A52" s="6" t="s">
        <v>25</v>
      </c>
      <c r="B52" s="7">
        <f>SUM(B53:B57)</f>
        <v>922</v>
      </c>
      <c r="C52" s="7">
        <f>SUM(C53:C57)</f>
        <v>948</v>
      </c>
      <c r="D52" s="8">
        <f>SUM(D53:D57)</f>
        <v>1870</v>
      </c>
      <c r="E52" s="9" t="s">
        <v>26</v>
      </c>
      <c r="F52" s="7">
        <f>SUM(F53:F57)</f>
        <v>218</v>
      </c>
      <c r="G52" s="7">
        <f>SUM(G53:G57)</f>
        <v>479</v>
      </c>
      <c r="H52" s="7">
        <f>SUM(H53:H57)</f>
        <v>697</v>
      </c>
      <c r="I52" s="14"/>
      <c r="J52" s="15"/>
      <c r="K52" s="15"/>
      <c r="L52" s="15"/>
    </row>
    <row r="53" spans="1:12" ht="13.5">
      <c r="A53" s="2">
        <v>40</v>
      </c>
      <c r="B53" s="10">
        <v>213</v>
      </c>
      <c r="C53" s="10">
        <v>184</v>
      </c>
      <c r="D53" s="11">
        <f>SUM(B53:C53)</f>
        <v>397</v>
      </c>
      <c r="E53" s="5">
        <v>85</v>
      </c>
      <c r="F53" s="10">
        <v>62</v>
      </c>
      <c r="G53" s="10">
        <v>110</v>
      </c>
      <c r="H53" s="10">
        <f>SUM(F53:G53)</f>
        <v>172</v>
      </c>
      <c r="I53" s="14"/>
      <c r="J53" s="15"/>
      <c r="K53" s="15"/>
      <c r="L53" s="15"/>
    </row>
    <row r="54" spans="1:12" ht="13.5">
      <c r="A54" s="2">
        <v>41</v>
      </c>
      <c r="B54" s="10">
        <v>188</v>
      </c>
      <c r="C54" s="10">
        <v>195</v>
      </c>
      <c r="D54" s="11">
        <f>SUM(B54:C54)</f>
        <v>383</v>
      </c>
      <c r="E54" s="5">
        <v>86</v>
      </c>
      <c r="F54" s="10">
        <v>55</v>
      </c>
      <c r="G54" s="10">
        <v>107</v>
      </c>
      <c r="H54" s="10">
        <f>SUM(F54:G54)</f>
        <v>162</v>
      </c>
      <c r="I54" s="14"/>
      <c r="J54" s="15"/>
      <c r="K54" s="15"/>
      <c r="L54" s="15"/>
    </row>
    <row r="55" spans="1:12" ht="13.5">
      <c r="A55" s="2">
        <v>42</v>
      </c>
      <c r="B55" s="10">
        <v>174</v>
      </c>
      <c r="C55" s="10">
        <v>196</v>
      </c>
      <c r="D55" s="11">
        <f>SUM(B55:C55)</f>
        <v>370</v>
      </c>
      <c r="E55" s="5">
        <v>87</v>
      </c>
      <c r="F55" s="10">
        <v>49</v>
      </c>
      <c r="G55" s="10">
        <v>88</v>
      </c>
      <c r="H55" s="10">
        <f>SUM(F55:G55)</f>
        <v>137</v>
      </c>
      <c r="I55" s="14"/>
      <c r="J55" s="15"/>
      <c r="K55" s="15"/>
      <c r="L55" s="15"/>
    </row>
    <row r="56" spans="1:12" ht="13.5">
      <c r="A56" s="2">
        <v>43</v>
      </c>
      <c r="B56" s="10">
        <v>174</v>
      </c>
      <c r="C56" s="10">
        <v>188</v>
      </c>
      <c r="D56" s="11">
        <f>SUM(B56:C56)</f>
        <v>362</v>
      </c>
      <c r="E56" s="5">
        <v>88</v>
      </c>
      <c r="F56" s="10">
        <v>30</v>
      </c>
      <c r="G56" s="10">
        <v>95</v>
      </c>
      <c r="H56" s="10">
        <f>SUM(F56:G56)</f>
        <v>125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185</v>
      </c>
      <c r="D57" s="11">
        <f>SUM(B57:C57)</f>
        <v>358</v>
      </c>
      <c r="E57" s="5">
        <v>89</v>
      </c>
      <c r="F57" s="10">
        <v>22</v>
      </c>
      <c r="G57" s="10">
        <v>79</v>
      </c>
      <c r="H57" s="10">
        <f>SUM(F57:G57)</f>
        <v>101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K33" sqref="K3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673</v>
      </c>
      <c r="C4" s="7">
        <f>SUM(C5:C9)</f>
        <v>649</v>
      </c>
      <c r="D4" s="8">
        <f>SUM(D5:D9)</f>
        <v>1322</v>
      </c>
      <c r="E4" s="9" t="s">
        <v>6</v>
      </c>
      <c r="F4" s="7">
        <f>SUM(F5:F9)</f>
        <v>782</v>
      </c>
      <c r="G4" s="7">
        <f>SUM(G5:G9)</f>
        <v>806</v>
      </c>
      <c r="H4" s="8">
        <f>SUM(H5:H9)</f>
        <v>1588</v>
      </c>
      <c r="I4" s="9" t="s">
        <v>7</v>
      </c>
      <c r="J4" s="7">
        <f>SUM(J5:J9)</f>
        <v>84</v>
      </c>
      <c r="K4" s="7">
        <f>SUM(K5:K9)</f>
        <v>212</v>
      </c>
      <c r="L4" s="7">
        <f>SUM(L5:L9)</f>
        <v>296</v>
      </c>
    </row>
    <row r="5" spans="1:12" ht="13.5">
      <c r="A5" s="2">
        <v>0</v>
      </c>
      <c r="B5" s="10">
        <v>143</v>
      </c>
      <c r="C5" s="10">
        <v>123</v>
      </c>
      <c r="D5" s="11">
        <f>SUM(B5:C5)</f>
        <v>266</v>
      </c>
      <c r="E5" s="5">
        <v>45</v>
      </c>
      <c r="F5" s="10">
        <v>122</v>
      </c>
      <c r="G5" s="10">
        <v>123</v>
      </c>
      <c r="H5" s="11">
        <f>SUM(F5:G5)</f>
        <v>245</v>
      </c>
      <c r="I5" s="5">
        <v>90</v>
      </c>
      <c r="J5" s="10">
        <v>20</v>
      </c>
      <c r="K5" s="10">
        <v>57</v>
      </c>
      <c r="L5" s="10">
        <f>SUM(J5:K5)</f>
        <v>77</v>
      </c>
    </row>
    <row r="6" spans="1:12" ht="13.5">
      <c r="A6" s="2">
        <v>1</v>
      </c>
      <c r="B6" s="10">
        <v>115</v>
      </c>
      <c r="C6" s="10">
        <v>118</v>
      </c>
      <c r="D6" s="11">
        <f>SUM(B6:C6)</f>
        <v>233</v>
      </c>
      <c r="E6" s="5">
        <v>46</v>
      </c>
      <c r="F6" s="10">
        <v>169</v>
      </c>
      <c r="G6" s="10">
        <v>171</v>
      </c>
      <c r="H6" s="11">
        <f>SUM(F6:G6)</f>
        <v>340</v>
      </c>
      <c r="I6" s="5">
        <v>91</v>
      </c>
      <c r="J6" s="10">
        <v>28</v>
      </c>
      <c r="K6" s="10">
        <v>47</v>
      </c>
      <c r="L6" s="10">
        <f>SUM(J6:K6)</f>
        <v>75</v>
      </c>
    </row>
    <row r="7" spans="1:12" ht="13.5">
      <c r="A7" s="2">
        <v>2</v>
      </c>
      <c r="B7" s="10">
        <v>133</v>
      </c>
      <c r="C7" s="10">
        <v>127</v>
      </c>
      <c r="D7" s="11">
        <f>SUM(B7:C7)</f>
        <v>260</v>
      </c>
      <c r="E7" s="5">
        <v>47</v>
      </c>
      <c r="F7" s="10">
        <v>168</v>
      </c>
      <c r="G7" s="10">
        <v>169</v>
      </c>
      <c r="H7" s="11">
        <f>SUM(F7:G7)</f>
        <v>337</v>
      </c>
      <c r="I7" s="5">
        <v>92</v>
      </c>
      <c r="J7" s="10">
        <v>13</v>
      </c>
      <c r="K7" s="10">
        <v>43</v>
      </c>
      <c r="L7" s="10">
        <f>SUM(J7:K7)</f>
        <v>56</v>
      </c>
    </row>
    <row r="8" spans="1:12" ht="13.5">
      <c r="A8" s="2">
        <v>3</v>
      </c>
      <c r="B8" s="10">
        <v>130</v>
      </c>
      <c r="C8" s="10">
        <v>136</v>
      </c>
      <c r="D8" s="11">
        <f>SUM(B8:C8)</f>
        <v>266</v>
      </c>
      <c r="E8" s="5">
        <v>48</v>
      </c>
      <c r="F8" s="10">
        <v>178</v>
      </c>
      <c r="G8" s="10">
        <v>177</v>
      </c>
      <c r="H8" s="11">
        <f>SUM(F8:G8)</f>
        <v>355</v>
      </c>
      <c r="I8" s="5">
        <v>93</v>
      </c>
      <c r="J8" s="10">
        <v>11</v>
      </c>
      <c r="K8" s="10">
        <v>39</v>
      </c>
      <c r="L8" s="10">
        <f>SUM(J8:K8)</f>
        <v>50</v>
      </c>
    </row>
    <row r="9" spans="1:12" ht="13.5">
      <c r="A9" s="2">
        <v>4</v>
      </c>
      <c r="B9" s="10">
        <v>152</v>
      </c>
      <c r="C9" s="10">
        <v>145</v>
      </c>
      <c r="D9" s="11">
        <f>SUM(B9:C9)</f>
        <v>297</v>
      </c>
      <c r="E9" s="5">
        <v>49</v>
      </c>
      <c r="F9" s="10">
        <v>145</v>
      </c>
      <c r="G9" s="10">
        <v>166</v>
      </c>
      <c r="H9" s="11">
        <f>SUM(F9:G9)</f>
        <v>311</v>
      </c>
      <c r="I9" s="5">
        <v>94</v>
      </c>
      <c r="J9" s="10">
        <v>12</v>
      </c>
      <c r="K9" s="10">
        <v>26</v>
      </c>
      <c r="L9" s="10">
        <f>SUM(J9:K9)</f>
        <v>38</v>
      </c>
    </row>
    <row r="10" spans="1:12" ht="13.5">
      <c r="A10" s="6" t="s">
        <v>8</v>
      </c>
      <c r="B10" s="7">
        <f>SUM(B11:B15)</f>
        <v>712</v>
      </c>
      <c r="C10" s="7">
        <f>SUM(C11:C15)</f>
        <v>707</v>
      </c>
      <c r="D10" s="8">
        <f>SUM(D11:D15)</f>
        <v>1419</v>
      </c>
      <c r="E10" s="9" t="s">
        <v>9</v>
      </c>
      <c r="F10" s="7">
        <f>SUM(F11:F15)</f>
        <v>817</v>
      </c>
      <c r="G10" s="7">
        <f>SUM(G11:G15)</f>
        <v>850</v>
      </c>
      <c r="H10" s="8">
        <f>SUM(H11:H15)</f>
        <v>1667</v>
      </c>
      <c r="I10" s="9" t="s">
        <v>10</v>
      </c>
      <c r="J10" s="7">
        <f>SUM(J11:J15)</f>
        <v>15</v>
      </c>
      <c r="K10" s="7">
        <f>SUM(K11:K15)</f>
        <v>80</v>
      </c>
      <c r="L10" s="7">
        <f>SUM(L11:L15)</f>
        <v>95</v>
      </c>
    </row>
    <row r="11" spans="1:12" ht="13.5">
      <c r="A11" s="2">
        <v>5</v>
      </c>
      <c r="B11" s="10">
        <v>136</v>
      </c>
      <c r="C11" s="10">
        <v>149</v>
      </c>
      <c r="D11" s="11">
        <f>SUM(B11:C11)</f>
        <v>285</v>
      </c>
      <c r="E11" s="5">
        <v>50</v>
      </c>
      <c r="F11" s="10">
        <v>150</v>
      </c>
      <c r="G11" s="10">
        <v>149</v>
      </c>
      <c r="H11" s="11">
        <f>SUM(F11:G11)</f>
        <v>299</v>
      </c>
      <c r="I11" s="5">
        <v>95</v>
      </c>
      <c r="J11" s="10">
        <v>6</v>
      </c>
      <c r="K11" s="10">
        <v>31</v>
      </c>
      <c r="L11" s="10">
        <f>SUM(J11:K11)</f>
        <v>37</v>
      </c>
    </row>
    <row r="12" spans="1:12" ht="13.5">
      <c r="A12" s="2">
        <v>6</v>
      </c>
      <c r="B12" s="10">
        <v>156</v>
      </c>
      <c r="C12" s="10">
        <v>135</v>
      </c>
      <c r="D12" s="11">
        <f>SUM(B12:C12)</f>
        <v>291</v>
      </c>
      <c r="E12" s="5">
        <v>51</v>
      </c>
      <c r="F12" s="10">
        <v>155</v>
      </c>
      <c r="G12" s="10">
        <v>166</v>
      </c>
      <c r="H12" s="11">
        <f>SUM(F12:G12)</f>
        <v>321</v>
      </c>
      <c r="I12" s="5">
        <v>96</v>
      </c>
      <c r="J12" s="10">
        <v>2</v>
      </c>
      <c r="K12" s="10">
        <v>18</v>
      </c>
      <c r="L12" s="10">
        <f>SUM(J12:K12)</f>
        <v>20</v>
      </c>
    </row>
    <row r="13" spans="1:12" ht="13.5">
      <c r="A13" s="2">
        <v>7</v>
      </c>
      <c r="B13" s="10">
        <v>142</v>
      </c>
      <c r="C13" s="10">
        <v>153</v>
      </c>
      <c r="D13" s="11">
        <f>SUM(B13:C13)</f>
        <v>295</v>
      </c>
      <c r="E13" s="5">
        <v>52</v>
      </c>
      <c r="F13" s="10">
        <v>187</v>
      </c>
      <c r="G13" s="16">
        <v>184</v>
      </c>
      <c r="H13" s="11">
        <f>SUM(F13:G13)</f>
        <v>371</v>
      </c>
      <c r="I13" s="5">
        <v>97</v>
      </c>
      <c r="J13" s="10">
        <v>2</v>
      </c>
      <c r="K13" s="10">
        <v>11</v>
      </c>
      <c r="L13" s="10">
        <f>SUM(J13:K13)</f>
        <v>13</v>
      </c>
    </row>
    <row r="14" spans="1:12" ht="13.5">
      <c r="A14" s="2">
        <v>8</v>
      </c>
      <c r="B14" s="10">
        <v>142</v>
      </c>
      <c r="C14" s="10">
        <v>128</v>
      </c>
      <c r="D14" s="11">
        <f>SUM(B14:C14)</f>
        <v>270</v>
      </c>
      <c r="E14" s="5">
        <v>53</v>
      </c>
      <c r="F14" s="10">
        <v>161</v>
      </c>
      <c r="G14" s="10">
        <v>200</v>
      </c>
      <c r="H14" s="11">
        <f>SUM(F14:G14)</f>
        <v>361</v>
      </c>
      <c r="I14" s="5">
        <v>98</v>
      </c>
      <c r="J14" s="10">
        <v>5</v>
      </c>
      <c r="K14" s="10">
        <v>10</v>
      </c>
      <c r="L14" s="10">
        <f>SUM(J14:K14)</f>
        <v>15</v>
      </c>
    </row>
    <row r="15" spans="1:12" ht="13.5">
      <c r="A15" s="2">
        <v>9</v>
      </c>
      <c r="B15" s="10">
        <v>136</v>
      </c>
      <c r="C15" s="10">
        <v>142</v>
      </c>
      <c r="D15" s="11">
        <f>SUM(B15:C15)</f>
        <v>278</v>
      </c>
      <c r="E15" s="5">
        <v>54</v>
      </c>
      <c r="F15" s="10">
        <v>164</v>
      </c>
      <c r="G15" s="10">
        <v>151</v>
      </c>
      <c r="H15" s="11">
        <f>SUM(F15:G15)</f>
        <v>315</v>
      </c>
      <c r="I15" s="5">
        <v>99</v>
      </c>
      <c r="J15" s="10">
        <v>0</v>
      </c>
      <c r="K15" s="10">
        <v>10</v>
      </c>
      <c r="L15" s="10">
        <f>SUM(J15:K15)</f>
        <v>10</v>
      </c>
    </row>
    <row r="16" spans="1:12" ht="13.5">
      <c r="A16" s="6" t="s">
        <v>11</v>
      </c>
      <c r="B16" s="7">
        <f>SUM(B17:B21)</f>
        <v>712</v>
      </c>
      <c r="C16" s="7">
        <f>SUM(C17:C21)</f>
        <v>703</v>
      </c>
      <c r="D16" s="8">
        <f>SUM(D17:D21)</f>
        <v>1415</v>
      </c>
      <c r="E16" s="9" t="s">
        <v>12</v>
      </c>
      <c r="F16" s="7">
        <f>SUM(F17:F21)</f>
        <v>954</v>
      </c>
      <c r="G16" s="7">
        <f>SUM(G17:G21)</f>
        <v>958</v>
      </c>
      <c r="H16" s="8">
        <f>SUM(H17:H21)</f>
        <v>1912</v>
      </c>
      <c r="I16" s="9" t="s">
        <v>13</v>
      </c>
      <c r="J16" s="7">
        <f>SUM(J17:J21)</f>
        <v>2</v>
      </c>
      <c r="K16" s="7">
        <f>SUM(K17:K21)</f>
        <v>10</v>
      </c>
      <c r="L16" s="7">
        <f>SUM(L17:L21)</f>
        <v>12</v>
      </c>
    </row>
    <row r="17" spans="1:12" ht="13.5">
      <c r="A17" s="2">
        <v>10</v>
      </c>
      <c r="B17" s="10">
        <v>136</v>
      </c>
      <c r="C17" s="10">
        <v>138</v>
      </c>
      <c r="D17" s="11">
        <f>SUM(B17:C17)</f>
        <v>274</v>
      </c>
      <c r="E17" s="5">
        <v>55</v>
      </c>
      <c r="F17" s="10">
        <v>199</v>
      </c>
      <c r="G17" s="10">
        <v>170</v>
      </c>
      <c r="H17" s="11">
        <f>SUM(F17:G17)</f>
        <v>369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146</v>
      </c>
      <c r="C18" s="10">
        <v>134</v>
      </c>
      <c r="D18" s="11">
        <f>SUM(B18:C18)</f>
        <v>280</v>
      </c>
      <c r="E18" s="5">
        <v>56</v>
      </c>
      <c r="F18" s="10">
        <v>165</v>
      </c>
      <c r="G18" s="10">
        <v>181</v>
      </c>
      <c r="H18" s="11">
        <f>SUM(F18:G18)</f>
        <v>346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172</v>
      </c>
      <c r="C19" s="10">
        <v>139</v>
      </c>
      <c r="D19" s="11">
        <f>SUM(B19:C19)</f>
        <v>311</v>
      </c>
      <c r="E19" s="5">
        <v>57</v>
      </c>
      <c r="F19" s="10">
        <v>193</v>
      </c>
      <c r="G19" s="10">
        <v>177</v>
      </c>
      <c r="H19" s="11">
        <f>SUM(F19:G19)</f>
        <v>370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124</v>
      </c>
      <c r="C20" s="10">
        <v>148</v>
      </c>
      <c r="D20" s="11">
        <f>SUM(B20:C20)</f>
        <v>272</v>
      </c>
      <c r="E20" s="5">
        <v>58</v>
      </c>
      <c r="F20" s="10">
        <v>207</v>
      </c>
      <c r="G20" s="10">
        <v>229</v>
      </c>
      <c r="H20" s="11">
        <f>SUM(F20:G20)</f>
        <v>436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134</v>
      </c>
      <c r="C21" s="10">
        <v>144</v>
      </c>
      <c r="D21" s="11">
        <f>SUM(B21:C21)</f>
        <v>278</v>
      </c>
      <c r="E21" s="5">
        <v>59</v>
      </c>
      <c r="F21" s="10">
        <v>190</v>
      </c>
      <c r="G21" s="10">
        <v>201</v>
      </c>
      <c r="H21" s="11">
        <f>SUM(F21:G21)</f>
        <v>391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700</v>
      </c>
      <c r="C22" s="7">
        <f>SUM(C23:C27)</f>
        <v>674</v>
      </c>
      <c r="D22" s="8">
        <f>SUM(D23:D27)</f>
        <v>1374</v>
      </c>
      <c r="E22" s="9" t="s">
        <v>15</v>
      </c>
      <c r="F22" s="7">
        <f>SUM(F23:F27)</f>
        <v>1195</v>
      </c>
      <c r="G22" s="7">
        <f>SUM(G23:G27)</f>
        <v>1284</v>
      </c>
      <c r="H22" s="8">
        <f>SUM(H23:H27)</f>
        <v>2479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148</v>
      </c>
      <c r="C23" s="10">
        <v>129</v>
      </c>
      <c r="D23" s="11">
        <f>SUM(B23:C23)</f>
        <v>277</v>
      </c>
      <c r="E23" s="5">
        <v>60</v>
      </c>
      <c r="F23" s="16">
        <v>222</v>
      </c>
      <c r="G23" s="10">
        <v>228</v>
      </c>
      <c r="H23" s="11">
        <f>SUM(F23:G23)</f>
        <v>450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145</v>
      </c>
      <c r="C24" s="10">
        <v>141</v>
      </c>
      <c r="D24" s="11">
        <f>SUM(B24:C24)</f>
        <v>286</v>
      </c>
      <c r="E24" s="5">
        <v>61</v>
      </c>
      <c r="F24" s="10">
        <v>222</v>
      </c>
      <c r="G24" s="10">
        <v>246</v>
      </c>
      <c r="H24" s="11">
        <f>SUM(F24:G24)</f>
        <v>468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136</v>
      </c>
      <c r="C25" s="10">
        <v>146</v>
      </c>
      <c r="D25" s="11">
        <f>SUM(B25:C25)</f>
        <v>282</v>
      </c>
      <c r="E25" s="5">
        <v>62</v>
      </c>
      <c r="F25" s="10">
        <v>265</v>
      </c>
      <c r="G25" s="10">
        <v>285</v>
      </c>
      <c r="H25" s="11">
        <f>SUM(F25:G25)</f>
        <v>550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138</v>
      </c>
      <c r="C26" s="10">
        <v>134</v>
      </c>
      <c r="D26" s="11">
        <f>SUM(B26:C26)</f>
        <v>272</v>
      </c>
      <c r="E26" s="5">
        <v>63</v>
      </c>
      <c r="F26" s="10">
        <v>229</v>
      </c>
      <c r="G26" s="10">
        <v>268</v>
      </c>
      <c r="H26" s="11">
        <f>SUM(F26:G26)</f>
        <v>497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133</v>
      </c>
      <c r="C27" s="10">
        <v>124</v>
      </c>
      <c r="D27" s="11">
        <f>SUM(B27:C27)</f>
        <v>257</v>
      </c>
      <c r="E27" s="5">
        <v>64</v>
      </c>
      <c r="F27" s="10">
        <v>257</v>
      </c>
      <c r="G27" s="10">
        <v>257</v>
      </c>
      <c r="H27" s="11">
        <f>SUM(F27:G27)</f>
        <v>514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669</v>
      </c>
      <c r="C28" s="7">
        <f>SUM(C29:C33)</f>
        <v>682</v>
      </c>
      <c r="D28" s="8">
        <f>SUM(D29:D33)</f>
        <v>1351</v>
      </c>
      <c r="E28" s="9" t="s">
        <v>18</v>
      </c>
      <c r="F28" s="7">
        <f>SUM(F29:F33)</f>
        <v>798</v>
      </c>
      <c r="G28" s="7">
        <f>SUM(G29:G33)</f>
        <v>904</v>
      </c>
      <c r="H28" s="8">
        <f>SUM(H29:H33)</f>
        <v>1702</v>
      </c>
      <c r="I28" s="9" t="s">
        <v>4</v>
      </c>
      <c r="J28" s="7">
        <f>B4+B10+B16+B22+B28+B34+B40+B46+B52+F4+F10+F16+F22+F28+F34+F40+F46+F52+J4+J10+J16+J22</f>
        <v>13699</v>
      </c>
      <c r="K28" s="7">
        <f>C4+C10+C16+C22+C28+C34+C40+C46+C52+G4+G10+G16+G22+G28+G34+G40+G46+G52+K4+K10+K16+K22</f>
        <v>14954</v>
      </c>
      <c r="L28" s="7">
        <f>D4+D10+D16+D22+D28+D34+D40+D46+D52+H4+H10+H16+H22+H28+H34+H40+H46+H52+L4+L10+L16+L22</f>
        <v>28653</v>
      </c>
    </row>
    <row r="29" spans="1:12" ht="13.5">
      <c r="A29" s="2">
        <v>20</v>
      </c>
      <c r="B29" s="10">
        <v>121</v>
      </c>
      <c r="C29" s="10">
        <v>133</v>
      </c>
      <c r="D29" s="11">
        <f>SUM(B29:C29)</f>
        <v>254</v>
      </c>
      <c r="E29" s="5">
        <v>65</v>
      </c>
      <c r="F29" s="10">
        <v>118</v>
      </c>
      <c r="G29" s="10">
        <v>156</v>
      </c>
      <c r="H29" s="10">
        <f>SUM(F29:G29)</f>
        <v>274</v>
      </c>
      <c r="I29" s="12"/>
      <c r="J29" s="13"/>
      <c r="K29" s="13"/>
      <c r="L29" s="13"/>
    </row>
    <row r="30" spans="1:12" ht="13.5">
      <c r="A30" s="2">
        <v>21</v>
      </c>
      <c r="B30" s="10">
        <v>118</v>
      </c>
      <c r="C30" s="10">
        <v>148</v>
      </c>
      <c r="D30" s="11">
        <f>SUM(B30:C30)</f>
        <v>266</v>
      </c>
      <c r="E30" s="5">
        <v>66</v>
      </c>
      <c r="F30" s="10">
        <v>160</v>
      </c>
      <c r="G30" s="10">
        <v>193</v>
      </c>
      <c r="H30" s="10">
        <f>SUM(F30:G30)</f>
        <v>353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119</v>
      </c>
      <c r="D31" s="11">
        <f>SUM(B31:C31)</f>
        <v>256</v>
      </c>
      <c r="E31" s="5">
        <v>67</v>
      </c>
      <c r="F31" s="10">
        <v>203</v>
      </c>
      <c r="G31" s="10">
        <v>205</v>
      </c>
      <c r="H31" s="10">
        <f>SUM(F31:G31)</f>
        <v>408</v>
      </c>
      <c r="I31" s="14"/>
      <c r="J31" s="15"/>
      <c r="K31" s="15"/>
      <c r="L31" s="15"/>
    </row>
    <row r="32" spans="1:12" ht="13.5">
      <c r="A32" s="2">
        <v>23</v>
      </c>
      <c r="B32" s="10">
        <v>141</v>
      </c>
      <c r="C32" s="10">
        <v>141</v>
      </c>
      <c r="D32" s="11">
        <f>SUM(B32:C32)</f>
        <v>282</v>
      </c>
      <c r="E32" s="5">
        <v>68</v>
      </c>
      <c r="F32" s="10">
        <v>152</v>
      </c>
      <c r="G32" s="10">
        <v>177</v>
      </c>
      <c r="H32" s="10">
        <f>SUM(F32:G32)</f>
        <v>329</v>
      </c>
      <c r="I32" s="14"/>
      <c r="J32" s="15"/>
      <c r="K32" s="15"/>
      <c r="L32" s="15"/>
    </row>
    <row r="33" spans="1:12" ht="13.5">
      <c r="A33" s="2">
        <v>24</v>
      </c>
      <c r="B33" s="10">
        <v>152</v>
      </c>
      <c r="C33" s="10">
        <v>141</v>
      </c>
      <c r="D33" s="11">
        <f>SUM(B33:C33)</f>
        <v>293</v>
      </c>
      <c r="E33" s="5">
        <v>69</v>
      </c>
      <c r="F33" s="10">
        <v>165</v>
      </c>
      <c r="G33" s="10">
        <v>173</v>
      </c>
      <c r="H33" s="10">
        <f>SUM(F33:G33)</f>
        <v>338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782</v>
      </c>
      <c r="C34" s="7">
        <f>SUM(C35:C39)</f>
        <v>764</v>
      </c>
      <c r="D34" s="8">
        <f>SUM(D35:D39)</f>
        <v>1546</v>
      </c>
      <c r="E34" s="9" t="s">
        <v>20</v>
      </c>
      <c r="F34" s="7">
        <f>SUM(F35:F39)</f>
        <v>743</v>
      </c>
      <c r="G34" s="7">
        <f>SUM(G35:G39)</f>
        <v>868</v>
      </c>
      <c r="H34" s="7">
        <f>SUM(H35:H39)</f>
        <v>1611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144</v>
      </c>
      <c r="D35" s="11">
        <f>SUM(B35:C35)</f>
        <v>294</v>
      </c>
      <c r="E35" s="5">
        <v>70</v>
      </c>
      <c r="F35" s="10">
        <v>175</v>
      </c>
      <c r="G35" s="10">
        <v>213</v>
      </c>
      <c r="H35" s="10">
        <f>SUM(F35:G35)</f>
        <v>388</v>
      </c>
      <c r="I35" s="2" t="s">
        <v>29</v>
      </c>
      <c r="J35" s="19">
        <f>SUM(B4,B10,B16)</f>
        <v>2097</v>
      </c>
      <c r="K35" s="19">
        <f>SUM(C4,C10,C16)</f>
        <v>2059</v>
      </c>
      <c r="L35" s="19">
        <f>SUM(D4,D10,D16)</f>
        <v>4156</v>
      </c>
    </row>
    <row r="36" spans="1:12" ht="13.5">
      <c r="A36" s="2">
        <v>26</v>
      </c>
      <c r="B36" s="10">
        <v>158</v>
      </c>
      <c r="C36" s="10">
        <v>150</v>
      </c>
      <c r="D36" s="11">
        <f>SUM(B36:C36)</f>
        <v>308</v>
      </c>
      <c r="E36" s="5">
        <v>71</v>
      </c>
      <c r="F36" s="10">
        <v>154</v>
      </c>
      <c r="G36" s="10">
        <v>150</v>
      </c>
      <c r="H36" s="10">
        <f>SUM(F36:G36)</f>
        <v>304</v>
      </c>
      <c r="I36" s="2" t="s">
        <v>30</v>
      </c>
      <c r="J36" s="19">
        <f>SUM(B22,B28,B34,B40,B46,B52,F4,F10,F16,F22)</f>
        <v>8720</v>
      </c>
      <c r="K36" s="19">
        <f>SUM(C22,C28,C34,C40,C46,C52,G4,G10,G16,G22)</f>
        <v>8872</v>
      </c>
      <c r="L36" s="19">
        <f>SUM(D22,D28,D34,D40,D46,D52,H4,H10,H16,H22)</f>
        <v>17592</v>
      </c>
    </row>
    <row r="37" spans="1:12" ht="13.5">
      <c r="A37" s="2">
        <v>27</v>
      </c>
      <c r="B37" s="10">
        <v>151</v>
      </c>
      <c r="C37" s="10">
        <v>171</v>
      </c>
      <c r="D37" s="11">
        <f>SUM(B37:C37)</f>
        <v>322</v>
      </c>
      <c r="E37" s="5">
        <v>72</v>
      </c>
      <c r="F37" s="10">
        <v>121</v>
      </c>
      <c r="G37" s="10">
        <v>165</v>
      </c>
      <c r="H37" s="10">
        <f>SUM(F37:G37)</f>
        <v>286</v>
      </c>
      <c r="I37" s="2" t="s">
        <v>31</v>
      </c>
      <c r="J37" s="19">
        <f>SUM(F28,F34,F40,F46,F52,J4,J10,J16,J22)</f>
        <v>2882</v>
      </c>
      <c r="K37" s="19">
        <f>SUM(G28,G34,G40,G46,G52,K4,K10,K16,K22)</f>
        <v>4023</v>
      </c>
      <c r="L37" s="19">
        <f>SUM(H28,H34,H40,H46,H52,L4,L10,L16,L22)</f>
        <v>6905</v>
      </c>
    </row>
    <row r="38" spans="1:12" ht="13.5">
      <c r="A38" s="2">
        <v>28</v>
      </c>
      <c r="B38" s="10">
        <v>169</v>
      </c>
      <c r="C38" s="10">
        <v>151</v>
      </c>
      <c r="D38" s="11">
        <f>SUM(B38:C38)</f>
        <v>320</v>
      </c>
      <c r="E38" s="5">
        <v>73</v>
      </c>
      <c r="F38" s="10">
        <v>147</v>
      </c>
      <c r="G38" s="10">
        <v>160</v>
      </c>
      <c r="H38" s="10">
        <f>SUM(F38:G38)</f>
        <v>307</v>
      </c>
      <c r="I38" s="20" t="s">
        <v>32</v>
      </c>
      <c r="J38" s="19">
        <f>SUM(F28,F34)</f>
        <v>1541</v>
      </c>
      <c r="K38" s="19">
        <f>SUM(G28,G34)</f>
        <v>1772</v>
      </c>
      <c r="L38" s="19">
        <f>SUM(H28,H34)</f>
        <v>3313</v>
      </c>
    </row>
    <row r="39" spans="1:12" ht="13.5">
      <c r="A39" s="2">
        <v>29</v>
      </c>
      <c r="B39" s="10">
        <v>154</v>
      </c>
      <c r="C39" s="10">
        <v>148</v>
      </c>
      <c r="D39" s="11">
        <f>SUM(B39:C39)</f>
        <v>302</v>
      </c>
      <c r="E39" s="5">
        <v>74</v>
      </c>
      <c r="F39" s="10">
        <v>146</v>
      </c>
      <c r="G39" s="10">
        <v>180</v>
      </c>
      <c r="H39" s="10">
        <f>SUM(F39:G39)</f>
        <v>326</v>
      </c>
      <c r="I39" s="20" t="s">
        <v>33</v>
      </c>
      <c r="J39" s="19">
        <f>SUM(F40,F46,F52,J4,J10,J16,J22)</f>
        <v>1341</v>
      </c>
      <c r="K39" s="19">
        <f>SUM(G40,G46,G52,K4,K10,K16,K22)</f>
        <v>2251</v>
      </c>
      <c r="L39" s="19">
        <f>SUM(H40,H46,H52,L4,L10,L16,L22)</f>
        <v>3592</v>
      </c>
    </row>
    <row r="40" spans="1:12" ht="13.5">
      <c r="A40" s="6" t="s">
        <v>21</v>
      </c>
      <c r="B40" s="7">
        <f>SUM(B41:B45)</f>
        <v>888</v>
      </c>
      <c r="C40" s="7">
        <f>SUM(C41:C45)</f>
        <v>861</v>
      </c>
      <c r="D40" s="8">
        <f>SUM(D41:D45)</f>
        <v>1749</v>
      </c>
      <c r="E40" s="9" t="s">
        <v>22</v>
      </c>
      <c r="F40" s="7">
        <f>SUM(F41:F45)</f>
        <v>632</v>
      </c>
      <c r="G40" s="7">
        <f>SUM(G41:G45)</f>
        <v>770</v>
      </c>
      <c r="H40" s="7">
        <f>SUM(H41:H45)</f>
        <v>1402</v>
      </c>
      <c r="I40" s="14"/>
      <c r="J40" s="15"/>
      <c r="K40" s="15"/>
      <c r="L40" s="15"/>
    </row>
    <row r="41" spans="1:12" ht="13.5">
      <c r="A41" s="2">
        <v>30</v>
      </c>
      <c r="B41" s="16">
        <v>162</v>
      </c>
      <c r="C41" s="10">
        <v>158</v>
      </c>
      <c r="D41" s="11">
        <f>SUM(B41:C41)</f>
        <v>320</v>
      </c>
      <c r="E41" s="5">
        <v>75</v>
      </c>
      <c r="F41" s="10">
        <v>129</v>
      </c>
      <c r="G41" s="10">
        <v>145</v>
      </c>
      <c r="H41" s="10">
        <f>SUM(F41:G41)</f>
        <v>274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167</v>
      </c>
      <c r="C42" s="10">
        <v>175</v>
      </c>
      <c r="D42" s="11">
        <f>SUM(B42:C42)</f>
        <v>342</v>
      </c>
      <c r="E42" s="5">
        <v>76</v>
      </c>
      <c r="F42" s="10">
        <v>123</v>
      </c>
      <c r="G42" s="10">
        <v>185</v>
      </c>
      <c r="H42" s="10">
        <f>SUM(F42:G42)</f>
        <v>308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181</v>
      </c>
      <c r="C43" s="10">
        <v>156</v>
      </c>
      <c r="D43" s="11">
        <f>SUM(B43:C43)</f>
        <v>337</v>
      </c>
      <c r="E43" s="5">
        <v>77</v>
      </c>
      <c r="F43" s="10">
        <v>121</v>
      </c>
      <c r="G43" s="10">
        <v>137</v>
      </c>
      <c r="H43" s="10">
        <f>SUM(F43:G43)</f>
        <v>258</v>
      </c>
      <c r="I43" s="2" t="s">
        <v>29</v>
      </c>
      <c r="J43" s="21">
        <f>ROUND(J35/$J$28*100,1)</f>
        <v>15.3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177</v>
      </c>
      <c r="C44" s="10">
        <v>159</v>
      </c>
      <c r="D44" s="11">
        <f>SUM(B44:C44)</f>
        <v>336</v>
      </c>
      <c r="E44" s="5">
        <v>78</v>
      </c>
      <c r="F44" s="10">
        <v>134</v>
      </c>
      <c r="G44" s="10">
        <v>148</v>
      </c>
      <c r="H44" s="10">
        <f>SUM(F44:G44)</f>
        <v>282</v>
      </c>
      <c r="I44" s="2" t="s">
        <v>30</v>
      </c>
      <c r="J44" s="21">
        <f>ROUND(J36/$J$28*100,1)</f>
        <v>63.7</v>
      </c>
      <c r="K44" s="21">
        <f>ROUND(K36/$K$28*100,1)</f>
        <v>59.3</v>
      </c>
      <c r="L44" s="21">
        <f>ROUND(L36/$L$28*100,1)</f>
        <v>61.4</v>
      </c>
    </row>
    <row r="45" spans="1:12" ht="13.5">
      <c r="A45" s="2">
        <v>34</v>
      </c>
      <c r="B45" s="10">
        <v>201</v>
      </c>
      <c r="C45" s="10">
        <v>213</v>
      </c>
      <c r="D45" s="11">
        <f>SUM(B45:C45)</f>
        <v>414</v>
      </c>
      <c r="E45" s="5">
        <v>79</v>
      </c>
      <c r="F45" s="10">
        <v>125</v>
      </c>
      <c r="G45" s="10">
        <v>155</v>
      </c>
      <c r="H45" s="10">
        <f>SUM(F45:G45)</f>
        <v>280</v>
      </c>
      <c r="I45" s="2" t="s">
        <v>31</v>
      </c>
      <c r="J45" s="21">
        <f>ROUND(J37/$J$28*100,1)</f>
        <v>21</v>
      </c>
      <c r="K45" s="21">
        <f>ROUND(K37/$K$28*100,1)</f>
        <v>26.9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1007</v>
      </c>
      <c r="C46" s="7">
        <f>SUM(C47:C51)</f>
        <v>1040</v>
      </c>
      <c r="D46" s="8">
        <f>SUM(D47:D51)</f>
        <v>2047</v>
      </c>
      <c r="E46" s="9" t="s">
        <v>24</v>
      </c>
      <c r="F46" s="7">
        <f>SUM(F47:F51)</f>
        <v>389</v>
      </c>
      <c r="G46" s="7">
        <f>SUM(G47:G51)</f>
        <v>688</v>
      </c>
      <c r="H46" s="7">
        <f>SUM(H47:H51)</f>
        <v>1077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11.6</v>
      </c>
    </row>
    <row r="47" spans="1:12" ht="13.5">
      <c r="A47" s="2">
        <v>35</v>
      </c>
      <c r="B47" s="10">
        <v>218</v>
      </c>
      <c r="C47" s="10">
        <v>218</v>
      </c>
      <c r="D47" s="11">
        <f>SUM(B47:C47)</f>
        <v>436</v>
      </c>
      <c r="E47" s="5">
        <v>80</v>
      </c>
      <c r="F47" s="10">
        <v>87</v>
      </c>
      <c r="G47" s="10">
        <v>158</v>
      </c>
      <c r="H47" s="10">
        <f>SUM(F47:G47)</f>
        <v>245</v>
      </c>
      <c r="I47" s="20" t="s">
        <v>33</v>
      </c>
      <c r="J47" s="21">
        <f>ROUND(J39/$J$28*100,1)</f>
        <v>9.8</v>
      </c>
      <c r="K47" s="21">
        <f>ROUND(K39/$K$28*100,1)</f>
        <v>15.1</v>
      </c>
      <c r="L47" s="21">
        <f>ROUND(L39/$L$28*100,1)</f>
        <v>12.5</v>
      </c>
    </row>
    <row r="48" spans="1:12" ht="13.5">
      <c r="A48" s="2">
        <v>36</v>
      </c>
      <c r="B48" s="16">
        <v>205</v>
      </c>
      <c r="C48" s="10">
        <v>222</v>
      </c>
      <c r="D48" s="11">
        <f>SUM(B48:C48)</f>
        <v>427</v>
      </c>
      <c r="E48" s="5">
        <v>81</v>
      </c>
      <c r="F48" s="10">
        <v>104</v>
      </c>
      <c r="G48" s="10">
        <v>141</v>
      </c>
      <c r="H48" s="10">
        <f>SUM(F48:G48)</f>
        <v>245</v>
      </c>
      <c r="I48" s="14"/>
      <c r="J48" s="15"/>
      <c r="K48" s="15"/>
      <c r="L48" s="15"/>
    </row>
    <row r="49" spans="1:12" ht="13.5">
      <c r="A49" s="2">
        <v>37</v>
      </c>
      <c r="B49" s="10">
        <v>196</v>
      </c>
      <c r="C49" s="10">
        <v>200</v>
      </c>
      <c r="D49" s="11">
        <f>SUM(B49:C49)</f>
        <v>396</v>
      </c>
      <c r="E49" s="5">
        <v>82</v>
      </c>
      <c r="F49" s="10">
        <v>67</v>
      </c>
      <c r="G49" s="10">
        <v>161</v>
      </c>
      <c r="H49" s="10">
        <f>SUM(F49:G49)</f>
        <v>228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192</v>
      </c>
      <c r="C50" s="10">
        <v>201</v>
      </c>
      <c r="D50" s="11">
        <f>SUM(B50:C50)</f>
        <v>393</v>
      </c>
      <c r="E50" s="5">
        <v>83</v>
      </c>
      <c r="F50" s="10">
        <v>82</v>
      </c>
      <c r="G50" s="10">
        <v>120</v>
      </c>
      <c r="H50" s="10">
        <f>SUM(F50:G50)</f>
        <v>202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196</v>
      </c>
      <c r="C51" s="10">
        <v>199</v>
      </c>
      <c r="D51" s="11">
        <f>SUM(B51:C51)</f>
        <v>395</v>
      </c>
      <c r="E51" s="5">
        <v>84</v>
      </c>
      <c r="F51" s="10">
        <v>49</v>
      </c>
      <c r="G51" s="10">
        <v>108</v>
      </c>
      <c r="H51" s="10">
        <f>SUM(F51:G51)</f>
        <v>157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43.126943572523544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46.4075163835763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44.83907444246676</v>
      </c>
    </row>
    <row r="52" spans="1:12" ht="13.5">
      <c r="A52" s="6" t="s">
        <v>25</v>
      </c>
      <c r="B52" s="7">
        <f>SUM(B53:B57)</f>
        <v>926</v>
      </c>
      <c r="C52" s="7">
        <f>SUM(C53:C57)</f>
        <v>953</v>
      </c>
      <c r="D52" s="8">
        <f>SUM(D53:D57)</f>
        <v>1879</v>
      </c>
      <c r="E52" s="9" t="s">
        <v>26</v>
      </c>
      <c r="F52" s="7">
        <f>SUM(F53:F57)</f>
        <v>219</v>
      </c>
      <c r="G52" s="7">
        <f>SUM(G53:G57)</f>
        <v>489</v>
      </c>
      <c r="H52" s="7">
        <f>SUM(H53:H57)</f>
        <v>708</v>
      </c>
      <c r="I52" s="14"/>
      <c r="J52" s="15"/>
      <c r="K52" s="15"/>
      <c r="L52" s="15"/>
    </row>
    <row r="53" spans="1:12" ht="13.5">
      <c r="A53" s="2">
        <v>40</v>
      </c>
      <c r="B53" s="10">
        <v>215</v>
      </c>
      <c r="C53" s="10">
        <v>190</v>
      </c>
      <c r="D53" s="11">
        <f>SUM(B53:C53)</f>
        <v>405</v>
      </c>
      <c r="E53" s="5">
        <v>85</v>
      </c>
      <c r="F53" s="10">
        <v>66</v>
      </c>
      <c r="G53" s="10">
        <v>113</v>
      </c>
      <c r="H53" s="10">
        <f>SUM(F53:G53)</f>
        <v>179</v>
      </c>
      <c r="I53" s="14"/>
      <c r="J53" s="15"/>
      <c r="K53" s="15"/>
      <c r="L53" s="15"/>
    </row>
    <row r="54" spans="1:12" ht="13.5">
      <c r="A54" s="2">
        <v>41</v>
      </c>
      <c r="B54" s="10">
        <v>189</v>
      </c>
      <c r="C54" s="10">
        <v>196</v>
      </c>
      <c r="D54" s="11">
        <f>SUM(B54:C54)</f>
        <v>385</v>
      </c>
      <c r="E54" s="5">
        <v>86</v>
      </c>
      <c r="F54" s="10">
        <v>51</v>
      </c>
      <c r="G54" s="10">
        <v>107</v>
      </c>
      <c r="H54" s="10">
        <f>SUM(F54:G54)</f>
        <v>158</v>
      </c>
      <c r="I54" s="14"/>
      <c r="J54" s="15"/>
      <c r="K54" s="15"/>
      <c r="L54" s="15"/>
    </row>
    <row r="55" spans="1:12" ht="13.5">
      <c r="A55" s="2">
        <v>42</v>
      </c>
      <c r="B55" s="10">
        <v>180</v>
      </c>
      <c r="C55" s="10">
        <v>190</v>
      </c>
      <c r="D55" s="11">
        <f>SUM(B55:C55)</f>
        <v>370</v>
      </c>
      <c r="E55" s="5">
        <v>87</v>
      </c>
      <c r="F55" s="10">
        <v>48</v>
      </c>
      <c r="G55" s="10">
        <v>90</v>
      </c>
      <c r="H55" s="10">
        <f>SUM(F55:G55)</f>
        <v>138</v>
      </c>
      <c r="I55" s="14"/>
      <c r="J55" s="15"/>
      <c r="K55" s="15"/>
      <c r="L55" s="15"/>
    </row>
    <row r="56" spans="1:12" ht="13.5">
      <c r="A56" s="2">
        <v>43</v>
      </c>
      <c r="B56" s="10">
        <v>166</v>
      </c>
      <c r="C56" s="10">
        <v>186</v>
      </c>
      <c r="D56" s="11">
        <f>SUM(B56:C56)</f>
        <v>352</v>
      </c>
      <c r="E56" s="5">
        <v>88</v>
      </c>
      <c r="F56" s="10">
        <v>33</v>
      </c>
      <c r="G56" s="10">
        <v>95</v>
      </c>
      <c r="H56" s="10">
        <f>SUM(F56:G56)</f>
        <v>128</v>
      </c>
      <c r="I56" s="14"/>
      <c r="J56" s="15"/>
      <c r="K56" s="15"/>
      <c r="L56" s="15"/>
    </row>
    <row r="57" spans="1:12" ht="13.5">
      <c r="A57" s="2">
        <v>44</v>
      </c>
      <c r="B57" s="10">
        <v>176</v>
      </c>
      <c r="C57" s="10">
        <v>191</v>
      </c>
      <c r="D57" s="11">
        <f>SUM(B57:C57)</f>
        <v>367</v>
      </c>
      <c r="E57" s="5">
        <v>89</v>
      </c>
      <c r="F57" s="10">
        <v>21</v>
      </c>
      <c r="G57" s="10">
        <v>84</v>
      </c>
      <c r="H57" s="10">
        <f>SUM(F57:G57)</f>
        <v>105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L45" sqref="L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667</v>
      </c>
      <c r="C4" s="7">
        <f>SUM(C5:C9)</f>
        <v>656</v>
      </c>
      <c r="D4" s="8">
        <f>SUM(D5:D9)</f>
        <v>1323</v>
      </c>
      <c r="E4" s="9" t="s">
        <v>6</v>
      </c>
      <c r="F4" s="7">
        <f>SUM(F5:F9)</f>
        <v>777</v>
      </c>
      <c r="G4" s="7">
        <f>SUM(G5:G9)</f>
        <v>808</v>
      </c>
      <c r="H4" s="8">
        <f>SUM(H5:H9)</f>
        <v>1585</v>
      </c>
      <c r="I4" s="9" t="s">
        <v>7</v>
      </c>
      <c r="J4" s="7">
        <f>SUM(J5:J9)</f>
        <v>84</v>
      </c>
      <c r="K4" s="7">
        <f>SUM(K5:K9)</f>
        <v>208</v>
      </c>
      <c r="L4" s="7">
        <f>SUM(L5:L9)</f>
        <v>292</v>
      </c>
    </row>
    <row r="5" spans="1:12" ht="13.5">
      <c r="A5" s="2">
        <v>0</v>
      </c>
      <c r="B5" s="10">
        <v>138</v>
      </c>
      <c r="C5" s="10">
        <v>125</v>
      </c>
      <c r="D5" s="11">
        <f>SUM(B5:C5)</f>
        <v>263</v>
      </c>
      <c r="E5" s="5">
        <v>45</v>
      </c>
      <c r="F5" s="10">
        <v>113</v>
      </c>
      <c r="G5" s="10">
        <v>126</v>
      </c>
      <c r="H5" s="11">
        <f>SUM(F5:G5)</f>
        <v>239</v>
      </c>
      <c r="I5" s="5">
        <v>90</v>
      </c>
      <c r="J5" s="10">
        <v>17</v>
      </c>
      <c r="K5" s="10">
        <v>53</v>
      </c>
      <c r="L5" s="10">
        <f>SUM(J5:K5)</f>
        <v>70</v>
      </c>
    </row>
    <row r="6" spans="1:12" ht="13.5">
      <c r="A6" s="2">
        <v>1</v>
      </c>
      <c r="B6" s="10">
        <v>116</v>
      </c>
      <c r="C6" s="10">
        <v>121</v>
      </c>
      <c r="D6" s="11">
        <f>SUM(B6:C6)</f>
        <v>237</v>
      </c>
      <c r="E6" s="5">
        <v>46</v>
      </c>
      <c r="F6" s="10">
        <v>171</v>
      </c>
      <c r="G6" s="10">
        <v>173</v>
      </c>
      <c r="H6" s="11">
        <f>SUM(F6:G6)</f>
        <v>344</v>
      </c>
      <c r="I6" s="5">
        <v>91</v>
      </c>
      <c r="J6" s="10">
        <v>27</v>
      </c>
      <c r="K6" s="10">
        <v>49</v>
      </c>
      <c r="L6" s="10">
        <f>SUM(J6:K6)</f>
        <v>76</v>
      </c>
    </row>
    <row r="7" spans="1:12" ht="13.5">
      <c r="A7" s="2">
        <v>2</v>
      </c>
      <c r="B7" s="10">
        <v>130</v>
      </c>
      <c r="C7" s="10">
        <v>120</v>
      </c>
      <c r="D7" s="11">
        <f>SUM(B7:C7)</f>
        <v>250</v>
      </c>
      <c r="E7" s="5">
        <v>47</v>
      </c>
      <c r="F7" s="10">
        <v>167</v>
      </c>
      <c r="G7" s="10">
        <v>173</v>
      </c>
      <c r="H7" s="11">
        <f>SUM(F7:G7)</f>
        <v>340</v>
      </c>
      <c r="I7" s="5">
        <v>92</v>
      </c>
      <c r="J7" s="10">
        <v>18</v>
      </c>
      <c r="K7" s="10">
        <v>42</v>
      </c>
      <c r="L7" s="10">
        <f>SUM(J7:K7)</f>
        <v>60</v>
      </c>
    </row>
    <row r="8" spans="1:12" ht="13.5">
      <c r="A8" s="2">
        <v>3</v>
      </c>
      <c r="B8" s="10">
        <v>130</v>
      </c>
      <c r="C8" s="10">
        <v>143</v>
      </c>
      <c r="D8" s="11">
        <f>SUM(B8:C8)</f>
        <v>273</v>
      </c>
      <c r="E8" s="5">
        <v>48</v>
      </c>
      <c r="F8" s="10">
        <v>173</v>
      </c>
      <c r="G8" s="10">
        <v>168</v>
      </c>
      <c r="H8" s="11">
        <f>SUM(F8:G8)</f>
        <v>341</v>
      </c>
      <c r="I8" s="5">
        <v>93</v>
      </c>
      <c r="J8" s="10">
        <v>11</v>
      </c>
      <c r="K8" s="10">
        <v>40</v>
      </c>
      <c r="L8" s="10">
        <f>SUM(J8:K8)</f>
        <v>51</v>
      </c>
    </row>
    <row r="9" spans="1:12" ht="13.5">
      <c r="A9" s="2">
        <v>4</v>
      </c>
      <c r="B9" s="10">
        <v>153</v>
      </c>
      <c r="C9" s="10">
        <v>147</v>
      </c>
      <c r="D9" s="11">
        <f>SUM(B9:C9)</f>
        <v>300</v>
      </c>
      <c r="E9" s="5">
        <v>49</v>
      </c>
      <c r="F9" s="10">
        <v>153</v>
      </c>
      <c r="G9" s="10">
        <v>168</v>
      </c>
      <c r="H9" s="11">
        <f>SUM(F9:G9)</f>
        <v>321</v>
      </c>
      <c r="I9" s="5">
        <v>94</v>
      </c>
      <c r="J9" s="10">
        <v>11</v>
      </c>
      <c r="K9" s="10">
        <v>24</v>
      </c>
      <c r="L9" s="10">
        <f>SUM(J9:K9)</f>
        <v>35</v>
      </c>
    </row>
    <row r="10" spans="1:12" ht="13.5">
      <c r="A10" s="6" t="s">
        <v>8</v>
      </c>
      <c r="B10" s="7">
        <f>SUM(B11:B15)</f>
        <v>720</v>
      </c>
      <c r="C10" s="7">
        <f>SUM(C11:C15)</f>
        <v>697</v>
      </c>
      <c r="D10" s="8">
        <f>SUM(D11:D15)</f>
        <v>1417</v>
      </c>
      <c r="E10" s="9" t="s">
        <v>9</v>
      </c>
      <c r="F10" s="7">
        <f>SUM(F11:F15)</f>
        <v>809</v>
      </c>
      <c r="G10" s="7">
        <f>SUM(G11:G15)</f>
        <v>849</v>
      </c>
      <c r="H10" s="8">
        <f>SUM(H11:H15)</f>
        <v>1658</v>
      </c>
      <c r="I10" s="9" t="s">
        <v>10</v>
      </c>
      <c r="J10" s="7">
        <f>SUM(J11:J15)</f>
        <v>16</v>
      </c>
      <c r="K10" s="7">
        <f>SUM(K11:K15)</f>
        <v>84</v>
      </c>
      <c r="L10" s="7">
        <f>SUM(L11:L15)</f>
        <v>100</v>
      </c>
    </row>
    <row r="11" spans="1:12" ht="13.5">
      <c r="A11" s="2">
        <v>5</v>
      </c>
      <c r="B11" s="10">
        <v>141</v>
      </c>
      <c r="C11" s="10">
        <v>147</v>
      </c>
      <c r="D11" s="11">
        <f>SUM(B11:C11)</f>
        <v>288</v>
      </c>
      <c r="E11" s="5">
        <v>50</v>
      </c>
      <c r="F11" s="10">
        <v>145</v>
      </c>
      <c r="G11" s="10">
        <v>150</v>
      </c>
      <c r="H11" s="11">
        <f>SUM(F11:G11)</f>
        <v>295</v>
      </c>
      <c r="I11" s="5">
        <v>95</v>
      </c>
      <c r="J11" s="10">
        <v>7</v>
      </c>
      <c r="K11" s="10">
        <v>35</v>
      </c>
      <c r="L11" s="10">
        <f>SUM(J11:K11)</f>
        <v>42</v>
      </c>
    </row>
    <row r="12" spans="1:12" ht="13.5">
      <c r="A12" s="2">
        <v>6</v>
      </c>
      <c r="B12" s="10">
        <v>158</v>
      </c>
      <c r="C12" s="10">
        <v>133</v>
      </c>
      <c r="D12" s="11">
        <f>SUM(B12:C12)</f>
        <v>291</v>
      </c>
      <c r="E12" s="5">
        <v>51</v>
      </c>
      <c r="F12" s="10">
        <v>156</v>
      </c>
      <c r="G12" s="10">
        <v>162</v>
      </c>
      <c r="H12" s="11">
        <f>SUM(F12:G12)</f>
        <v>318</v>
      </c>
      <c r="I12" s="5">
        <v>96</v>
      </c>
      <c r="J12" s="10">
        <v>2</v>
      </c>
      <c r="K12" s="10">
        <v>17</v>
      </c>
      <c r="L12" s="10">
        <f>SUM(J12:K12)</f>
        <v>19</v>
      </c>
    </row>
    <row r="13" spans="1:12" ht="13.5">
      <c r="A13" s="2">
        <v>7</v>
      </c>
      <c r="B13" s="10">
        <v>136</v>
      </c>
      <c r="C13" s="10">
        <v>145</v>
      </c>
      <c r="D13" s="11">
        <f>SUM(B13:C13)</f>
        <v>281</v>
      </c>
      <c r="E13" s="5">
        <v>52</v>
      </c>
      <c r="F13" s="10">
        <v>188</v>
      </c>
      <c r="G13" s="16">
        <v>192</v>
      </c>
      <c r="H13" s="11">
        <f>SUM(F13:G13)</f>
        <v>380</v>
      </c>
      <c r="I13" s="5">
        <v>97</v>
      </c>
      <c r="J13" s="10">
        <v>2</v>
      </c>
      <c r="K13" s="10">
        <v>11</v>
      </c>
      <c r="L13" s="10">
        <f>SUM(J13:K13)</f>
        <v>13</v>
      </c>
    </row>
    <row r="14" spans="1:12" ht="13.5">
      <c r="A14" s="2">
        <v>8</v>
      </c>
      <c r="B14" s="10">
        <v>153</v>
      </c>
      <c r="C14" s="10">
        <v>136</v>
      </c>
      <c r="D14" s="11">
        <f>SUM(B14:C14)</f>
        <v>289</v>
      </c>
      <c r="E14" s="5">
        <v>53</v>
      </c>
      <c r="F14" s="10">
        <v>163</v>
      </c>
      <c r="G14" s="10">
        <v>201</v>
      </c>
      <c r="H14" s="11">
        <f>SUM(F14:G14)</f>
        <v>364</v>
      </c>
      <c r="I14" s="5">
        <v>98</v>
      </c>
      <c r="J14" s="10">
        <v>5</v>
      </c>
      <c r="K14" s="10">
        <v>11</v>
      </c>
      <c r="L14" s="10">
        <f>SUM(J14:K14)</f>
        <v>16</v>
      </c>
    </row>
    <row r="15" spans="1:12" ht="13.5">
      <c r="A15" s="2">
        <v>9</v>
      </c>
      <c r="B15" s="10">
        <v>132</v>
      </c>
      <c r="C15" s="10">
        <v>136</v>
      </c>
      <c r="D15" s="11">
        <f>SUM(B15:C15)</f>
        <v>268</v>
      </c>
      <c r="E15" s="5">
        <v>54</v>
      </c>
      <c r="F15" s="10">
        <v>157</v>
      </c>
      <c r="G15" s="10">
        <v>144</v>
      </c>
      <c r="H15" s="11">
        <f>SUM(F15:G15)</f>
        <v>301</v>
      </c>
      <c r="I15" s="5">
        <v>99</v>
      </c>
      <c r="J15" s="10">
        <v>0</v>
      </c>
      <c r="K15" s="10">
        <v>10</v>
      </c>
      <c r="L15" s="10">
        <f>SUM(J15:K15)</f>
        <v>10</v>
      </c>
    </row>
    <row r="16" spans="1:12" ht="13.5">
      <c r="A16" s="6" t="s">
        <v>11</v>
      </c>
      <c r="B16" s="7">
        <f>SUM(B17:B21)</f>
        <v>710</v>
      </c>
      <c r="C16" s="7">
        <f>SUM(C17:C21)</f>
        <v>704</v>
      </c>
      <c r="D16" s="8">
        <f>SUM(D17:D21)</f>
        <v>1414</v>
      </c>
      <c r="E16" s="9" t="s">
        <v>12</v>
      </c>
      <c r="F16" s="7">
        <f>SUM(F17:F21)</f>
        <v>956</v>
      </c>
      <c r="G16" s="7">
        <f>SUM(G17:G21)</f>
        <v>968</v>
      </c>
      <c r="H16" s="8">
        <f>SUM(H17:H21)</f>
        <v>1924</v>
      </c>
      <c r="I16" s="9" t="s">
        <v>13</v>
      </c>
      <c r="J16" s="7">
        <f>SUM(J17:J21)</f>
        <v>2</v>
      </c>
      <c r="K16" s="7">
        <f>SUM(K17:K21)</f>
        <v>8</v>
      </c>
      <c r="L16" s="7">
        <f>SUM(L17:L21)</f>
        <v>10</v>
      </c>
    </row>
    <row r="17" spans="1:12" ht="13.5">
      <c r="A17" s="2">
        <v>10</v>
      </c>
      <c r="B17" s="10">
        <v>143</v>
      </c>
      <c r="C17" s="10">
        <v>147</v>
      </c>
      <c r="D17" s="11">
        <f>SUM(B17:C17)</f>
        <v>290</v>
      </c>
      <c r="E17" s="5">
        <v>55</v>
      </c>
      <c r="F17" s="10">
        <v>206</v>
      </c>
      <c r="G17" s="10">
        <v>176</v>
      </c>
      <c r="H17" s="11">
        <f>SUM(F17:G17)</f>
        <v>382</v>
      </c>
      <c r="I17" s="5">
        <v>100</v>
      </c>
      <c r="J17" s="10">
        <v>1</v>
      </c>
      <c r="K17" s="16">
        <v>2</v>
      </c>
      <c r="L17" s="10">
        <f>SUM(J17:K17)</f>
        <v>3</v>
      </c>
    </row>
    <row r="18" spans="1:12" ht="13.5">
      <c r="A18" s="2">
        <v>11</v>
      </c>
      <c r="B18" s="10">
        <v>142</v>
      </c>
      <c r="C18" s="10">
        <v>132</v>
      </c>
      <c r="D18" s="11">
        <f>SUM(B18:C18)</f>
        <v>274</v>
      </c>
      <c r="E18" s="5">
        <v>56</v>
      </c>
      <c r="F18" s="10">
        <v>166</v>
      </c>
      <c r="G18" s="10">
        <v>177</v>
      </c>
      <c r="H18" s="11">
        <f>SUM(F18:G18)</f>
        <v>343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168</v>
      </c>
      <c r="C19" s="10">
        <v>129</v>
      </c>
      <c r="D19" s="11">
        <f>SUM(B19:C19)</f>
        <v>297</v>
      </c>
      <c r="E19" s="5">
        <v>57</v>
      </c>
      <c r="F19" s="10">
        <v>194</v>
      </c>
      <c r="G19" s="10">
        <v>184</v>
      </c>
      <c r="H19" s="11">
        <f>SUM(F19:G19)</f>
        <v>378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125</v>
      </c>
      <c r="C20" s="10">
        <v>150</v>
      </c>
      <c r="D20" s="11">
        <f>SUM(B20:C20)</f>
        <v>275</v>
      </c>
      <c r="E20" s="5">
        <v>58</v>
      </c>
      <c r="F20" s="10">
        <v>207</v>
      </c>
      <c r="G20" s="10">
        <v>221</v>
      </c>
      <c r="H20" s="11">
        <f>SUM(F20:G20)</f>
        <v>428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132</v>
      </c>
      <c r="C21" s="10">
        <v>146</v>
      </c>
      <c r="D21" s="11">
        <f>SUM(B21:C21)</f>
        <v>278</v>
      </c>
      <c r="E21" s="5">
        <v>59</v>
      </c>
      <c r="F21" s="10">
        <v>183</v>
      </c>
      <c r="G21" s="10">
        <v>210</v>
      </c>
      <c r="H21" s="11">
        <f>SUM(F21:G21)</f>
        <v>393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704</v>
      </c>
      <c r="C22" s="7">
        <f>SUM(C23:C27)</f>
        <v>677</v>
      </c>
      <c r="D22" s="8">
        <f>SUM(D23:D27)</f>
        <v>1381</v>
      </c>
      <c r="E22" s="9" t="s">
        <v>15</v>
      </c>
      <c r="F22" s="7">
        <f>SUM(F23:F27)</f>
        <v>1200</v>
      </c>
      <c r="G22" s="7">
        <f>SUM(G23:G27)</f>
        <v>1277</v>
      </c>
      <c r="H22" s="8">
        <f>SUM(H23:H27)</f>
        <v>2477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152</v>
      </c>
      <c r="C23" s="10">
        <v>132</v>
      </c>
      <c r="D23" s="11">
        <f>SUM(B23:C23)</f>
        <v>284</v>
      </c>
      <c r="E23" s="5">
        <v>60</v>
      </c>
      <c r="F23" s="16">
        <v>217</v>
      </c>
      <c r="G23" s="10">
        <v>217</v>
      </c>
      <c r="H23" s="11">
        <f>SUM(F23:G23)</f>
        <v>434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135</v>
      </c>
      <c r="C24" s="10">
        <v>140</v>
      </c>
      <c r="D24" s="11">
        <f>SUM(B24:C24)</f>
        <v>275</v>
      </c>
      <c r="E24" s="5">
        <v>61</v>
      </c>
      <c r="F24" s="10">
        <v>230</v>
      </c>
      <c r="G24" s="10">
        <v>244</v>
      </c>
      <c r="H24" s="11">
        <f>SUM(F24:G24)</f>
        <v>474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140</v>
      </c>
      <c r="C25" s="10">
        <v>147</v>
      </c>
      <c r="D25" s="11">
        <f>SUM(B25:C25)</f>
        <v>287</v>
      </c>
      <c r="E25" s="5">
        <v>62</v>
      </c>
      <c r="F25" s="10">
        <v>262</v>
      </c>
      <c r="G25" s="10">
        <v>274</v>
      </c>
      <c r="H25" s="11">
        <f>SUM(F25:G25)</f>
        <v>536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138</v>
      </c>
      <c r="C26" s="10">
        <v>139</v>
      </c>
      <c r="D26" s="11">
        <f>SUM(B26:C26)</f>
        <v>277</v>
      </c>
      <c r="E26" s="5">
        <v>63</v>
      </c>
      <c r="F26" s="10">
        <v>236</v>
      </c>
      <c r="G26" s="10">
        <v>281</v>
      </c>
      <c r="H26" s="11">
        <f>SUM(F26:G26)</f>
        <v>517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139</v>
      </c>
      <c r="C27" s="10">
        <v>119</v>
      </c>
      <c r="D27" s="11">
        <f>SUM(B27:C27)</f>
        <v>258</v>
      </c>
      <c r="E27" s="5">
        <v>64</v>
      </c>
      <c r="F27" s="10">
        <v>255</v>
      </c>
      <c r="G27" s="10">
        <v>261</v>
      </c>
      <c r="H27" s="11">
        <f>SUM(F27:G27)</f>
        <v>516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673</v>
      </c>
      <c r="C28" s="7">
        <f>SUM(C29:C33)</f>
        <v>682</v>
      </c>
      <c r="D28" s="8">
        <f>SUM(D29:D33)</f>
        <v>1355</v>
      </c>
      <c r="E28" s="9" t="s">
        <v>18</v>
      </c>
      <c r="F28" s="7">
        <f>SUM(F29:F33)</f>
        <v>796</v>
      </c>
      <c r="G28" s="7">
        <f>SUM(G29:G33)</f>
        <v>906</v>
      </c>
      <c r="H28" s="8">
        <f>SUM(H29:H33)</f>
        <v>1702</v>
      </c>
      <c r="I28" s="9" t="s">
        <v>4</v>
      </c>
      <c r="J28" s="7">
        <f>B4+B10+B16+B22+B28+B34+B40+B46+B52+F4+F10+F16+F22+F28+F34+F40+F46+F52+J4+J10+J16+J22</f>
        <v>13725</v>
      </c>
      <c r="K28" s="7">
        <f>C4+C10+C16+C22+C28+C34+C40+C46+C52+G4+G10+G16+G22+G28+G34+G40+G46+G52+K4+K10+K16+K22</f>
        <v>14962</v>
      </c>
      <c r="L28" s="7">
        <f>D4+D10+D16+D22+D28+D34+D40+D46+D52+H4+H10+H16+H22+H28+H34+H40+H46+H52+L4+L10+L16+L22</f>
        <v>28687</v>
      </c>
    </row>
    <row r="29" spans="1:12" ht="13.5">
      <c r="A29" s="2">
        <v>20</v>
      </c>
      <c r="B29" s="10">
        <v>130</v>
      </c>
      <c r="C29" s="10">
        <v>135</v>
      </c>
      <c r="D29" s="11">
        <f>SUM(B29:C29)</f>
        <v>265</v>
      </c>
      <c r="E29" s="5">
        <v>65</v>
      </c>
      <c r="F29" s="10">
        <v>125</v>
      </c>
      <c r="G29" s="10">
        <v>158</v>
      </c>
      <c r="H29" s="10">
        <f>SUM(F29:G29)</f>
        <v>283</v>
      </c>
      <c r="I29" s="12"/>
      <c r="J29" s="13"/>
      <c r="K29" s="13"/>
      <c r="L29" s="13"/>
    </row>
    <row r="30" spans="1:12" ht="13.5">
      <c r="A30" s="2">
        <v>21</v>
      </c>
      <c r="B30" s="10">
        <v>113</v>
      </c>
      <c r="C30" s="10">
        <v>137</v>
      </c>
      <c r="D30" s="11">
        <f>SUM(B30:C30)</f>
        <v>250</v>
      </c>
      <c r="E30" s="5">
        <v>66</v>
      </c>
      <c r="F30" s="10">
        <v>155</v>
      </c>
      <c r="G30" s="10">
        <v>192</v>
      </c>
      <c r="H30" s="10">
        <f>SUM(F30:G30)</f>
        <v>347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131</v>
      </c>
      <c r="D31" s="11">
        <f>SUM(B31:C31)</f>
        <v>271</v>
      </c>
      <c r="E31" s="5">
        <v>67</v>
      </c>
      <c r="F31" s="10">
        <v>202</v>
      </c>
      <c r="G31" s="10">
        <v>208</v>
      </c>
      <c r="H31" s="10">
        <f>SUM(F31:G31)</f>
        <v>410</v>
      </c>
      <c r="I31" s="14"/>
      <c r="J31" s="15"/>
      <c r="K31" s="15"/>
      <c r="L31" s="15"/>
    </row>
    <row r="32" spans="1:12" ht="13.5">
      <c r="A32" s="2">
        <v>23</v>
      </c>
      <c r="B32" s="10">
        <v>141</v>
      </c>
      <c r="C32" s="10">
        <v>136</v>
      </c>
      <c r="D32" s="11">
        <f>SUM(B32:C32)</f>
        <v>277</v>
      </c>
      <c r="E32" s="5">
        <v>68</v>
      </c>
      <c r="F32" s="10">
        <v>155</v>
      </c>
      <c r="G32" s="10">
        <v>180</v>
      </c>
      <c r="H32" s="10">
        <f>SUM(F32:G32)</f>
        <v>335</v>
      </c>
      <c r="I32" s="14"/>
      <c r="J32" s="15"/>
      <c r="K32" s="15"/>
      <c r="L32" s="15"/>
    </row>
    <row r="33" spans="1:12" ht="13.5">
      <c r="A33" s="2">
        <v>24</v>
      </c>
      <c r="B33" s="10">
        <v>149</v>
      </c>
      <c r="C33" s="10">
        <v>143</v>
      </c>
      <c r="D33" s="11">
        <f>SUM(B33:C33)</f>
        <v>292</v>
      </c>
      <c r="E33" s="5">
        <v>69</v>
      </c>
      <c r="F33" s="10">
        <v>159</v>
      </c>
      <c r="G33" s="24">
        <v>168</v>
      </c>
      <c r="H33" s="10">
        <f>SUM(F33:G33)</f>
        <v>327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789</v>
      </c>
      <c r="C34" s="7">
        <f>SUM(C35:C39)</f>
        <v>764</v>
      </c>
      <c r="D34" s="8">
        <f>SUM(D35:D39)</f>
        <v>1553</v>
      </c>
      <c r="E34" s="9" t="s">
        <v>20</v>
      </c>
      <c r="F34" s="7">
        <f>SUM(F35:F39)</f>
        <v>749</v>
      </c>
      <c r="G34" s="7">
        <f>SUM(G35:G39)</f>
        <v>875</v>
      </c>
      <c r="H34" s="7">
        <f>SUM(H35:H39)</f>
        <v>1624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156</v>
      </c>
      <c r="C35" s="10">
        <v>145</v>
      </c>
      <c r="D35" s="11">
        <f>SUM(B35:C35)</f>
        <v>301</v>
      </c>
      <c r="E35" s="5">
        <v>70</v>
      </c>
      <c r="F35" s="10">
        <v>175</v>
      </c>
      <c r="G35" s="10">
        <v>209</v>
      </c>
      <c r="H35" s="10">
        <f>SUM(F35:G35)</f>
        <v>384</v>
      </c>
      <c r="I35" s="2" t="s">
        <v>29</v>
      </c>
      <c r="J35" s="19">
        <f>SUM(B4,B10,B16)</f>
        <v>2097</v>
      </c>
      <c r="K35" s="19">
        <f>SUM(C4,C10,C16)</f>
        <v>2057</v>
      </c>
      <c r="L35" s="19">
        <f>SUM(D4,D10,D16)</f>
        <v>4154</v>
      </c>
    </row>
    <row r="36" spans="1:12" ht="13.5">
      <c r="A36" s="2">
        <v>26</v>
      </c>
      <c r="B36" s="10">
        <v>150</v>
      </c>
      <c r="C36" s="10">
        <v>148</v>
      </c>
      <c r="D36" s="11">
        <f>SUM(B36:C36)</f>
        <v>298</v>
      </c>
      <c r="E36" s="5">
        <v>71</v>
      </c>
      <c r="F36" s="10">
        <v>154</v>
      </c>
      <c r="G36" s="10">
        <v>154</v>
      </c>
      <c r="H36" s="10">
        <f>SUM(F36:G36)</f>
        <v>308</v>
      </c>
      <c r="I36" s="2" t="s">
        <v>30</v>
      </c>
      <c r="J36" s="19">
        <f>SUM(B22,B28,B34,B40,B46,B52,F4,F10,F16,F22)</f>
        <v>8743</v>
      </c>
      <c r="K36" s="19">
        <f>SUM(C22,C28,C34,C40,C46,C52,G4,G10,G16,G22)</f>
        <v>8872</v>
      </c>
      <c r="L36" s="19">
        <f>SUM(D22,D28,D34,D40,D46,D52,H4,H10,H16,H22)</f>
        <v>17615</v>
      </c>
    </row>
    <row r="37" spans="1:12" ht="13.5">
      <c r="A37" s="2">
        <v>27</v>
      </c>
      <c r="B37" s="10">
        <v>161</v>
      </c>
      <c r="C37" s="10">
        <v>174</v>
      </c>
      <c r="D37" s="11">
        <f>SUM(B37:C37)</f>
        <v>335</v>
      </c>
      <c r="E37" s="5">
        <v>72</v>
      </c>
      <c r="F37" s="10">
        <v>132</v>
      </c>
      <c r="G37" s="10">
        <v>174</v>
      </c>
      <c r="H37" s="10">
        <f>SUM(F37:G37)</f>
        <v>306</v>
      </c>
      <c r="I37" s="2" t="s">
        <v>31</v>
      </c>
      <c r="J37" s="19">
        <f>SUM(F28,F34,F40,F46,F52,J4,J10,J16,J22)</f>
        <v>2885</v>
      </c>
      <c r="K37" s="19">
        <f>SUM(G28,G34,G40,G46,G52,K4,K10,K16,K22)</f>
        <v>4033</v>
      </c>
      <c r="L37" s="19">
        <f>SUM(H28,H34,H40,H46,H52,L4,L10,L16,L22)</f>
        <v>6918</v>
      </c>
    </row>
    <row r="38" spans="1:12" ht="13.5">
      <c r="A38" s="2">
        <v>28</v>
      </c>
      <c r="B38" s="10">
        <v>160</v>
      </c>
      <c r="C38" s="10">
        <v>150</v>
      </c>
      <c r="D38" s="11">
        <f>SUM(B38:C38)</f>
        <v>310</v>
      </c>
      <c r="E38" s="5">
        <v>73</v>
      </c>
      <c r="F38" s="10">
        <v>142</v>
      </c>
      <c r="G38" s="10">
        <v>152</v>
      </c>
      <c r="H38" s="10">
        <f>SUM(F38:G38)</f>
        <v>294</v>
      </c>
      <c r="I38" s="20" t="s">
        <v>32</v>
      </c>
      <c r="J38" s="19">
        <f>SUM(F28,F34)</f>
        <v>1545</v>
      </c>
      <c r="K38" s="19">
        <f>SUM(G28,G34)</f>
        <v>1781</v>
      </c>
      <c r="L38" s="19">
        <f>SUM(H28,H34)</f>
        <v>3326</v>
      </c>
    </row>
    <row r="39" spans="1:12" ht="13.5">
      <c r="A39" s="2">
        <v>29</v>
      </c>
      <c r="B39" s="10">
        <v>162</v>
      </c>
      <c r="C39" s="10">
        <v>147</v>
      </c>
      <c r="D39" s="11">
        <f>SUM(B39:C39)</f>
        <v>309</v>
      </c>
      <c r="E39" s="5">
        <v>74</v>
      </c>
      <c r="F39" s="10">
        <v>146</v>
      </c>
      <c r="G39" s="10">
        <v>186</v>
      </c>
      <c r="H39" s="10">
        <f>SUM(F39:G39)</f>
        <v>332</v>
      </c>
      <c r="I39" s="20" t="s">
        <v>33</v>
      </c>
      <c r="J39" s="19">
        <f>SUM(F40,F46,F52,J4,J10,J16,J22)</f>
        <v>1340</v>
      </c>
      <c r="K39" s="19">
        <f>SUM(G40,G46,G52,K4,K10,K16,K22)</f>
        <v>2252</v>
      </c>
      <c r="L39" s="19">
        <f>SUM(H40,H46,H52,L4,L10,L16,L22)</f>
        <v>3592</v>
      </c>
    </row>
    <row r="40" spans="1:12" ht="13.5">
      <c r="A40" s="6" t="s">
        <v>21</v>
      </c>
      <c r="B40" s="7">
        <f>SUM(B41:B45)</f>
        <v>880</v>
      </c>
      <c r="C40" s="7">
        <f>SUM(C41:C45)</f>
        <v>859</v>
      </c>
      <c r="D40" s="8">
        <f>SUM(D41:D45)</f>
        <v>1739</v>
      </c>
      <c r="E40" s="9" t="s">
        <v>22</v>
      </c>
      <c r="F40" s="7">
        <f>SUM(F41:F45)</f>
        <v>628</v>
      </c>
      <c r="G40" s="7">
        <f>SUM(G41:G45)</f>
        <v>772</v>
      </c>
      <c r="H40" s="7">
        <f>SUM(H41:H45)</f>
        <v>1400</v>
      </c>
      <c r="I40" s="14"/>
      <c r="J40" s="15"/>
      <c r="K40" s="15"/>
      <c r="L40" s="15"/>
    </row>
    <row r="41" spans="1:12" ht="13.5">
      <c r="A41" s="2">
        <v>30</v>
      </c>
      <c r="B41" s="16">
        <v>161</v>
      </c>
      <c r="C41" s="10">
        <v>163</v>
      </c>
      <c r="D41" s="11">
        <f>SUM(B41:C41)</f>
        <v>324</v>
      </c>
      <c r="E41" s="5">
        <v>75</v>
      </c>
      <c r="F41" s="10">
        <v>133</v>
      </c>
      <c r="G41" s="10">
        <v>142</v>
      </c>
      <c r="H41" s="10">
        <f>SUM(F41:G41)</f>
        <v>275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159</v>
      </c>
      <c r="C42" s="10">
        <v>170</v>
      </c>
      <c r="D42" s="11">
        <f>SUM(B42:C42)</f>
        <v>329</v>
      </c>
      <c r="E42" s="5">
        <v>76</v>
      </c>
      <c r="F42" s="10">
        <v>118</v>
      </c>
      <c r="G42" s="10">
        <v>184</v>
      </c>
      <c r="H42" s="10">
        <f>SUM(F42:G42)</f>
        <v>302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172</v>
      </c>
      <c r="C43" s="10">
        <v>157</v>
      </c>
      <c r="D43" s="11">
        <f>SUM(B43:C43)</f>
        <v>329</v>
      </c>
      <c r="E43" s="5">
        <v>77</v>
      </c>
      <c r="F43" s="10">
        <v>119</v>
      </c>
      <c r="G43" s="10">
        <v>140</v>
      </c>
      <c r="H43" s="10">
        <f>SUM(F43:G43)</f>
        <v>259</v>
      </c>
      <c r="I43" s="2" t="s">
        <v>29</v>
      </c>
      <c r="J43" s="21">
        <f>ROUND(J35/$J$28*100,1)</f>
        <v>15.3</v>
      </c>
      <c r="K43" s="21">
        <f>ROUND(K35/$K$28*100,1)</f>
        <v>13.7</v>
      </c>
      <c r="L43" s="21">
        <f>ROUND(L35/$L$28*100,1)</f>
        <v>14.5</v>
      </c>
    </row>
    <row r="44" spans="1:12" ht="13.5">
      <c r="A44" s="2">
        <v>33</v>
      </c>
      <c r="B44" s="10">
        <v>194</v>
      </c>
      <c r="C44" s="10">
        <v>149</v>
      </c>
      <c r="D44" s="11">
        <f>SUM(B44:C44)</f>
        <v>343</v>
      </c>
      <c r="E44" s="5">
        <v>78</v>
      </c>
      <c r="F44" s="10">
        <v>133</v>
      </c>
      <c r="G44" s="10">
        <v>139</v>
      </c>
      <c r="H44" s="10">
        <f>SUM(F44:G44)</f>
        <v>272</v>
      </c>
      <c r="I44" s="2" t="s">
        <v>30</v>
      </c>
      <c r="J44" s="21">
        <f>ROUND(J36/$J$28*100,1)</f>
        <v>63.7</v>
      </c>
      <c r="K44" s="21">
        <f>ROUND(K36/$K$28*100,1)</f>
        <v>59.3</v>
      </c>
      <c r="L44" s="21">
        <f>ROUND(L36/$L$28*100,1)</f>
        <v>61.4</v>
      </c>
    </row>
    <row r="45" spans="1:12" ht="13.5">
      <c r="A45" s="2">
        <v>34</v>
      </c>
      <c r="B45" s="10">
        <v>194</v>
      </c>
      <c r="C45" s="10">
        <v>220</v>
      </c>
      <c r="D45" s="11">
        <f>SUM(B45:C45)</f>
        <v>414</v>
      </c>
      <c r="E45" s="5">
        <v>79</v>
      </c>
      <c r="F45" s="10">
        <v>125</v>
      </c>
      <c r="G45" s="10">
        <v>167</v>
      </c>
      <c r="H45" s="10">
        <f>SUM(F45:G45)</f>
        <v>292</v>
      </c>
      <c r="I45" s="2" t="s">
        <v>31</v>
      </c>
      <c r="J45" s="21">
        <f>ROUND(J37/$J$28*100,1)</f>
        <v>21</v>
      </c>
      <c r="K45" s="21">
        <f>ROUND(K37/$K$28*100,1)</f>
        <v>27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1011</v>
      </c>
      <c r="C46" s="7">
        <f>SUM(C47:C51)</f>
        <v>1034</v>
      </c>
      <c r="D46" s="8">
        <f>SUM(D47:D51)</f>
        <v>2045</v>
      </c>
      <c r="E46" s="9" t="s">
        <v>24</v>
      </c>
      <c r="F46" s="7">
        <f>SUM(F47:F51)</f>
        <v>393</v>
      </c>
      <c r="G46" s="7">
        <f>SUM(G47:G51)</f>
        <v>684</v>
      </c>
      <c r="H46" s="7">
        <f>SUM(H47:H51)</f>
        <v>1077</v>
      </c>
      <c r="I46" s="20" t="s">
        <v>32</v>
      </c>
      <c r="J46" s="21">
        <f>ROUND(J38/$J$28*100,1)</f>
        <v>11.3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222</v>
      </c>
      <c r="C47" s="10">
        <v>212</v>
      </c>
      <c r="D47" s="11">
        <f>SUM(B47:C47)</f>
        <v>434</v>
      </c>
      <c r="E47" s="5">
        <v>80</v>
      </c>
      <c r="F47" s="10">
        <v>92</v>
      </c>
      <c r="G47" s="10">
        <v>153</v>
      </c>
      <c r="H47" s="10">
        <f>SUM(F47:G47)</f>
        <v>245</v>
      </c>
      <c r="I47" s="20" t="s">
        <v>33</v>
      </c>
      <c r="J47" s="21">
        <f>ROUND(J39/$J$28*100,1)</f>
        <v>9.8</v>
      </c>
      <c r="K47" s="21">
        <f>ROUND(K39/$K$28*100,1)</f>
        <v>15.1</v>
      </c>
      <c r="L47" s="21">
        <f>ROUND(L39/$L$28*100,1)</f>
        <v>12.5</v>
      </c>
    </row>
    <row r="48" spans="1:12" ht="13.5">
      <c r="A48" s="2">
        <v>36</v>
      </c>
      <c r="B48" s="16">
        <v>203</v>
      </c>
      <c r="C48" s="10">
        <v>220</v>
      </c>
      <c r="D48" s="11">
        <f>SUM(B48:C48)</f>
        <v>423</v>
      </c>
      <c r="E48" s="5">
        <v>81</v>
      </c>
      <c r="F48" s="10">
        <v>97</v>
      </c>
      <c r="G48" s="10">
        <v>140</v>
      </c>
      <c r="H48" s="10">
        <f>SUM(F48:G48)</f>
        <v>237</v>
      </c>
      <c r="I48" s="14"/>
      <c r="J48" s="15"/>
      <c r="K48" s="15"/>
      <c r="L48" s="15"/>
    </row>
    <row r="49" spans="1:12" ht="13.5">
      <c r="A49" s="2">
        <v>37</v>
      </c>
      <c r="B49" s="10">
        <v>193</v>
      </c>
      <c r="C49" s="10">
        <v>204</v>
      </c>
      <c r="D49" s="11">
        <f>SUM(B49:C49)</f>
        <v>397</v>
      </c>
      <c r="E49" s="5">
        <v>82</v>
      </c>
      <c r="F49" s="10">
        <v>71</v>
      </c>
      <c r="G49" s="10">
        <v>159</v>
      </c>
      <c r="H49" s="10">
        <f>SUM(F49:G49)</f>
        <v>230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196</v>
      </c>
      <c r="C50" s="10">
        <v>200</v>
      </c>
      <c r="D50" s="11">
        <f>SUM(B50:C50)</f>
        <v>396</v>
      </c>
      <c r="E50" s="5">
        <v>83</v>
      </c>
      <c r="F50" s="10">
        <v>75</v>
      </c>
      <c r="G50" s="10">
        <v>123</v>
      </c>
      <c r="H50" s="10">
        <f>SUM(F50:G50)</f>
        <v>198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197</v>
      </c>
      <c r="C51" s="10">
        <v>198</v>
      </c>
      <c r="D51" s="11">
        <f>SUM(B51:C51)</f>
        <v>395</v>
      </c>
      <c r="E51" s="5">
        <v>84</v>
      </c>
      <c r="F51" s="10">
        <v>58</v>
      </c>
      <c r="G51" s="10">
        <v>109</v>
      </c>
      <c r="H51" s="10">
        <f>SUM(F51:G51)</f>
        <v>167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43.12043715846995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46.43022323218821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44.84669013839021</v>
      </c>
    </row>
    <row r="52" spans="1:12" ht="13.5">
      <c r="A52" s="6" t="s">
        <v>25</v>
      </c>
      <c r="B52" s="7">
        <f>SUM(B53:B57)</f>
        <v>944</v>
      </c>
      <c r="C52" s="7">
        <f>SUM(C53:C57)</f>
        <v>954</v>
      </c>
      <c r="D52" s="8">
        <f>SUM(D53:D57)</f>
        <v>1898</v>
      </c>
      <c r="E52" s="9" t="s">
        <v>26</v>
      </c>
      <c r="F52" s="7">
        <f>SUM(F53:F57)</f>
        <v>217</v>
      </c>
      <c r="G52" s="7">
        <f>SUM(G53:G57)</f>
        <v>494</v>
      </c>
      <c r="H52" s="7">
        <f>SUM(H53:H57)</f>
        <v>711</v>
      </c>
      <c r="I52" s="14"/>
      <c r="J52" s="15"/>
      <c r="K52" s="15"/>
      <c r="L52" s="15"/>
    </row>
    <row r="53" spans="1:12" ht="13.5">
      <c r="A53" s="2">
        <v>40</v>
      </c>
      <c r="B53" s="10">
        <v>218</v>
      </c>
      <c r="C53" s="10">
        <v>195</v>
      </c>
      <c r="D53" s="11">
        <f>SUM(B53:C53)</f>
        <v>413</v>
      </c>
      <c r="E53" s="5">
        <v>85</v>
      </c>
      <c r="F53" s="10">
        <v>65</v>
      </c>
      <c r="G53" s="10">
        <v>114</v>
      </c>
      <c r="H53" s="10">
        <f>SUM(F53:G53)</f>
        <v>179</v>
      </c>
      <c r="I53" s="14"/>
      <c r="J53" s="15"/>
      <c r="K53" s="15"/>
      <c r="L53" s="15"/>
    </row>
    <row r="54" spans="1:12" ht="13.5">
      <c r="A54" s="2">
        <v>41</v>
      </c>
      <c r="B54" s="10">
        <v>184</v>
      </c>
      <c r="C54" s="10">
        <v>195</v>
      </c>
      <c r="D54" s="11">
        <f>SUM(B54:C54)</f>
        <v>379</v>
      </c>
      <c r="E54" s="5">
        <v>86</v>
      </c>
      <c r="F54" s="10">
        <v>53</v>
      </c>
      <c r="G54" s="10">
        <v>102</v>
      </c>
      <c r="H54" s="10">
        <f>SUM(F54:G54)</f>
        <v>155</v>
      </c>
      <c r="I54" s="14"/>
      <c r="J54" s="15"/>
      <c r="K54" s="15"/>
      <c r="L54" s="15"/>
    </row>
    <row r="55" spans="1:12" ht="13.5">
      <c r="A55" s="2">
        <v>42</v>
      </c>
      <c r="B55" s="10">
        <v>194</v>
      </c>
      <c r="C55" s="10">
        <v>194</v>
      </c>
      <c r="D55" s="11">
        <f>SUM(B55:C55)</f>
        <v>388</v>
      </c>
      <c r="E55" s="5">
        <v>87</v>
      </c>
      <c r="F55" s="10">
        <v>43</v>
      </c>
      <c r="G55" s="10">
        <v>95</v>
      </c>
      <c r="H55" s="10">
        <f>SUM(F55:G55)</f>
        <v>138</v>
      </c>
      <c r="I55" s="14"/>
      <c r="J55" s="15"/>
      <c r="K55" s="15"/>
      <c r="L55" s="15"/>
    </row>
    <row r="56" spans="1:12" ht="13.5">
      <c r="A56" s="2">
        <v>43</v>
      </c>
      <c r="B56" s="10">
        <v>161</v>
      </c>
      <c r="C56" s="10">
        <v>178</v>
      </c>
      <c r="D56" s="11">
        <f>SUM(B56:C56)</f>
        <v>339</v>
      </c>
      <c r="E56" s="5">
        <v>88</v>
      </c>
      <c r="F56" s="10">
        <v>33</v>
      </c>
      <c r="G56" s="10">
        <v>94</v>
      </c>
      <c r="H56" s="10">
        <f>SUM(F56:G56)</f>
        <v>127</v>
      </c>
      <c r="I56" s="14"/>
      <c r="J56" s="15"/>
      <c r="K56" s="15"/>
      <c r="L56" s="15"/>
    </row>
    <row r="57" spans="1:12" ht="13.5">
      <c r="A57" s="2">
        <v>44</v>
      </c>
      <c r="B57" s="10">
        <v>187</v>
      </c>
      <c r="C57" s="10">
        <v>192</v>
      </c>
      <c r="D57" s="11">
        <f>SUM(B57:C57)</f>
        <v>379</v>
      </c>
      <c r="E57" s="5">
        <v>89</v>
      </c>
      <c r="F57" s="10">
        <v>23</v>
      </c>
      <c r="G57" s="10">
        <v>89</v>
      </c>
      <c r="H57" s="10">
        <f>SUM(F57:G57)</f>
        <v>112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672</v>
      </c>
      <c r="C4" s="7">
        <f>SUM(C5:C9)</f>
        <v>664</v>
      </c>
      <c r="D4" s="8">
        <f>SUM(D5:D9)</f>
        <v>1336</v>
      </c>
      <c r="E4" s="9" t="s">
        <v>6</v>
      </c>
      <c r="F4" s="7">
        <f>SUM(F5:F9)</f>
        <v>780</v>
      </c>
      <c r="G4" s="7">
        <f>SUM(G5:G9)</f>
        <v>807</v>
      </c>
      <c r="H4" s="8">
        <f>SUM(H5:H9)</f>
        <v>1587</v>
      </c>
      <c r="I4" s="9" t="s">
        <v>7</v>
      </c>
      <c r="J4" s="7">
        <f>SUM(J5:J9)</f>
        <v>86</v>
      </c>
      <c r="K4" s="7">
        <f>SUM(K5:K9)</f>
        <v>215</v>
      </c>
      <c r="L4" s="7">
        <f>SUM(L5:L9)</f>
        <v>301</v>
      </c>
    </row>
    <row r="5" spans="1:12" ht="13.5">
      <c r="A5" s="2">
        <v>0</v>
      </c>
      <c r="B5" s="10">
        <v>145</v>
      </c>
      <c r="C5" s="10">
        <v>122</v>
      </c>
      <c r="D5" s="11">
        <f>SUM(B5:C5)</f>
        <v>267</v>
      </c>
      <c r="E5" s="5">
        <v>45</v>
      </c>
      <c r="F5" s="10">
        <v>116</v>
      </c>
      <c r="G5" s="10">
        <v>131</v>
      </c>
      <c r="H5" s="11">
        <f>SUM(F5:G5)</f>
        <v>247</v>
      </c>
      <c r="I5" s="5">
        <v>90</v>
      </c>
      <c r="J5" s="10">
        <v>16</v>
      </c>
      <c r="K5" s="10">
        <v>62</v>
      </c>
      <c r="L5" s="10">
        <f>SUM(J5:K5)</f>
        <v>78</v>
      </c>
    </row>
    <row r="6" spans="1:12" ht="13.5">
      <c r="A6" s="2">
        <v>1</v>
      </c>
      <c r="B6" s="10">
        <v>113</v>
      </c>
      <c r="C6" s="10">
        <v>118</v>
      </c>
      <c r="D6" s="11">
        <f>SUM(B6:C6)</f>
        <v>231</v>
      </c>
      <c r="E6" s="5">
        <v>46</v>
      </c>
      <c r="F6" s="10">
        <v>166</v>
      </c>
      <c r="G6" s="10">
        <v>170</v>
      </c>
      <c r="H6" s="11">
        <f>SUM(F6:G6)</f>
        <v>336</v>
      </c>
      <c r="I6" s="5">
        <v>91</v>
      </c>
      <c r="J6" s="10">
        <v>29</v>
      </c>
      <c r="K6" s="10">
        <v>45</v>
      </c>
      <c r="L6" s="10">
        <f>SUM(J6:K6)</f>
        <v>74</v>
      </c>
    </row>
    <row r="7" spans="1:12" ht="13.5">
      <c r="A7" s="2">
        <v>2</v>
      </c>
      <c r="B7" s="10">
        <v>125</v>
      </c>
      <c r="C7" s="10">
        <v>125</v>
      </c>
      <c r="D7" s="11">
        <f>SUM(B7:C7)</f>
        <v>250</v>
      </c>
      <c r="E7" s="5">
        <v>47</v>
      </c>
      <c r="F7" s="10">
        <v>177</v>
      </c>
      <c r="G7" s="10">
        <v>173</v>
      </c>
      <c r="H7" s="11">
        <f>SUM(F7:G7)</f>
        <v>350</v>
      </c>
      <c r="I7" s="5">
        <v>92</v>
      </c>
      <c r="J7" s="10">
        <v>17</v>
      </c>
      <c r="K7" s="10">
        <v>45</v>
      </c>
      <c r="L7" s="10">
        <f>SUM(J7:K7)</f>
        <v>62</v>
      </c>
    </row>
    <row r="8" spans="1:12" ht="13.5">
      <c r="A8" s="2">
        <v>3</v>
      </c>
      <c r="B8" s="10">
        <v>134</v>
      </c>
      <c r="C8" s="10">
        <v>148</v>
      </c>
      <c r="D8" s="11">
        <f>SUM(B8:C8)</f>
        <v>282</v>
      </c>
      <c r="E8" s="5">
        <v>48</v>
      </c>
      <c r="F8" s="10">
        <v>176</v>
      </c>
      <c r="G8" s="10">
        <v>161</v>
      </c>
      <c r="H8" s="11">
        <f>SUM(F8:G8)</f>
        <v>337</v>
      </c>
      <c r="I8" s="5">
        <v>93</v>
      </c>
      <c r="J8" s="10">
        <v>13</v>
      </c>
      <c r="K8" s="10">
        <v>38</v>
      </c>
      <c r="L8" s="10">
        <f>SUM(J8:K8)</f>
        <v>51</v>
      </c>
    </row>
    <row r="9" spans="1:12" ht="13.5">
      <c r="A9" s="2">
        <v>4</v>
      </c>
      <c r="B9" s="10">
        <v>155</v>
      </c>
      <c r="C9" s="10">
        <v>151</v>
      </c>
      <c r="D9" s="11">
        <f>SUM(B9:C9)</f>
        <v>306</v>
      </c>
      <c r="E9" s="5">
        <v>49</v>
      </c>
      <c r="F9" s="10">
        <v>145</v>
      </c>
      <c r="G9" s="10">
        <v>172</v>
      </c>
      <c r="H9" s="11">
        <f>SUM(F9:G9)</f>
        <v>317</v>
      </c>
      <c r="I9" s="5">
        <v>94</v>
      </c>
      <c r="J9" s="10">
        <v>11</v>
      </c>
      <c r="K9" s="10">
        <v>25</v>
      </c>
      <c r="L9" s="10">
        <f>SUM(J9:K9)</f>
        <v>36</v>
      </c>
    </row>
    <row r="10" spans="1:12" ht="13.5">
      <c r="A10" s="6" t="s">
        <v>8</v>
      </c>
      <c r="B10" s="7">
        <f>SUM(B11:B15)</f>
        <v>721</v>
      </c>
      <c r="C10" s="7">
        <f>SUM(C11:C15)</f>
        <v>692</v>
      </c>
      <c r="D10" s="8">
        <f>SUM(D11:D15)</f>
        <v>1413</v>
      </c>
      <c r="E10" s="9" t="s">
        <v>9</v>
      </c>
      <c r="F10" s="7">
        <f>SUM(F11:F15)</f>
        <v>807</v>
      </c>
      <c r="G10" s="7">
        <f>SUM(G11:G15)</f>
        <v>843</v>
      </c>
      <c r="H10" s="8">
        <f>SUM(H11:H15)</f>
        <v>1650</v>
      </c>
      <c r="I10" s="9" t="s">
        <v>10</v>
      </c>
      <c r="J10" s="7">
        <f>SUM(J11:J15)</f>
        <v>15</v>
      </c>
      <c r="K10" s="7">
        <f>SUM(K11:K15)</f>
        <v>83</v>
      </c>
      <c r="L10" s="7">
        <f>SUM(L11:L15)</f>
        <v>98</v>
      </c>
    </row>
    <row r="11" spans="1:12" ht="13.5">
      <c r="A11" s="2">
        <v>5</v>
      </c>
      <c r="B11" s="10">
        <v>138</v>
      </c>
      <c r="C11" s="10">
        <v>140</v>
      </c>
      <c r="D11" s="11">
        <f>SUM(B11:C11)</f>
        <v>278</v>
      </c>
      <c r="E11" s="5">
        <v>50</v>
      </c>
      <c r="F11" s="10">
        <v>152</v>
      </c>
      <c r="G11" s="10">
        <v>153</v>
      </c>
      <c r="H11" s="11">
        <f>SUM(F11:G11)</f>
        <v>305</v>
      </c>
      <c r="I11" s="5">
        <v>95</v>
      </c>
      <c r="J11" s="10">
        <v>6</v>
      </c>
      <c r="K11" s="10">
        <v>36</v>
      </c>
      <c r="L11" s="10">
        <f>SUM(J11:K11)</f>
        <v>42</v>
      </c>
    </row>
    <row r="12" spans="1:12" ht="13.5">
      <c r="A12" s="2">
        <v>6</v>
      </c>
      <c r="B12" s="10">
        <v>160</v>
      </c>
      <c r="C12" s="10">
        <v>131</v>
      </c>
      <c r="D12" s="11">
        <f>SUM(B12:C12)</f>
        <v>291</v>
      </c>
      <c r="E12" s="5">
        <v>51</v>
      </c>
      <c r="F12" s="10">
        <v>151</v>
      </c>
      <c r="G12" s="10">
        <v>158</v>
      </c>
      <c r="H12" s="11">
        <f>SUM(F12:G12)</f>
        <v>309</v>
      </c>
      <c r="I12" s="5">
        <v>96</v>
      </c>
      <c r="J12" s="10">
        <v>2</v>
      </c>
      <c r="K12" s="10">
        <v>16</v>
      </c>
      <c r="L12" s="10">
        <f>SUM(J12:K12)</f>
        <v>18</v>
      </c>
    </row>
    <row r="13" spans="1:12" ht="13.5">
      <c r="A13" s="2">
        <v>7</v>
      </c>
      <c r="B13" s="10">
        <v>135</v>
      </c>
      <c r="C13" s="10">
        <v>146</v>
      </c>
      <c r="D13" s="11">
        <f>SUM(B13:C13)</f>
        <v>281</v>
      </c>
      <c r="E13" s="5">
        <v>52</v>
      </c>
      <c r="F13" s="10">
        <v>181</v>
      </c>
      <c r="G13" s="16">
        <v>189</v>
      </c>
      <c r="H13" s="11">
        <f>SUM(F13:G13)</f>
        <v>370</v>
      </c>
      <c r="I13" s="5">
        <v>97</v>
      </c>
      <c r="J13" s="10">
        <v>2</v>
      </c>
      <c r="K13" s="10">
        <v>11</v>
      </c>
      <c r="L13" s="10">
        <f>SUM(J13:K13)</f>
        <v>13</v>
      </c>
    </row>
    <row r="14" spans="1:12" ht="13.5">
      <c r="A14" s="2">
        <v>8</v>
      </c>
      <c r="B14" s="10">
        <v>156</v>
      </c>
      <c r="C14" s="10">
        <v>140</v>
      </c>
      <c r="D14" s="11">
        <f>SUM(B14:C14)</f>
        <v>296</v>
      </c>
      <c r="E14" s="5">
        <v>53</v>
      </c>
      <c r="F14" s="10">
        <v>169</v>
      </c>
      <c r="G14" s="10">
        <v>192</v>
      </c>
      <c r="H14" s="11">
        <f>SUM(F14:G14)</f>
        <v>361</v>
      </c>
      <c r="I14" s="5">
        <v>98</v>
      </c>
      <c r="J14" s="10">
        <v>4</v>
      </c>
      <c r="K14" s="10">
        <v>11</v>
      </c>
      <c r="L14" s="10">
        <f>SUM(J14:K14)</f>
        <v>15</v>
      </c>
    </row>
    <row r="15" spans="1:12" ht="13.5">
      <c r="A15" s="2">
        <v>9</v>
      </c>
      <c r="B15" s="10">
        <v>132</v>
      </c>
      <c r="C15" s="10">
        <v>135</v>
      </c>
      <c r="D15" s="11">
        <f>SUM(B15:C15)</f>
        <v>267</v>
      </c>
      <c r="E15" s="5">
        <v>54</v>
      </c>
      <c r="F15" s="10">
        <v>154</v>
      </c>
      <c r="G15" s="10">
        <v>151</v>
      </c>
      <c r="H15" s="11">
        <f>SUM(F15:G15)</f>
        <v>305</v>
      </c>
      <c r="I15" s="5">
        <v>99</v>
      </c>
      <c r="J15" s="10">
        <v>1</v>
      </c>
      <c r="K15" s="10">
        <v>9</v>
      </c>
      <c r="L15" s="10">
        <f>SUM(J15:K15)</f>
        <v>10</v>
      </c>
    </row>
    <row r="16" spans="1:12" ht="13.5">
      <c r="A16" s="6" t="s">
        <v>11</v>
      </c>
      <c r="B16" s="7">
        <f>SUM(B17:B21)</f>
        <v>704</v>
      </c>
      <c r="C16" s="7">
        <f>SUM(C17:C21)</f>
        <v>701</v>
      </c>
      <c r="D16" s="8">
        <f>SUM(D17:D21)</f>
        <v>1405</v>
      </c>
      <c r="E16" s="9" t="s">
        <v>12</v>
      </c>
      <c r="F16" s="7">
        <f>SUM(F17:F21)</f>
        <v>957</v>
      </c>
      <c r="G16" s="7">
        <f>SUM(G17:G21)</f>
        <v>963</v>
      </c>
      <c r="H16" s="8">
        <f>SUM(H17:H21)</f>
        <v>1920</v>
      </c>
      <c r="I16" s="9" t="s">
        <v>13</v>
      </c>
      <c r="J16" s="7">
        <f>SUM(J17:J21)</f>
        <v>2</v>
      </c>
      <c r="K16" s="7">
        <f>SUM(K17:K21)</f>
        <v>9</v>
      </c>
      <c r="L16" s="7">
        <f>SUM(L17:L21)</f>
        <v>11</v>
      </c>
    </row>
    <row r="17" spans="1:12" ht="13.5">
      <c r="A17" s="2">
        <v>10</v>
      </c>
      <c r="B17" s="10">
        <v>143</v>
      </c>
      <c r="C17" s="10">
        <v>148</v>
      </c>
      <c r="D17" s="11">
        <f>SUM(B17:C17)</f>
        <v>291</v>
      </c>
      <c r="E17" s="5">
        <v>55</v>
      </c>
      <c r="F17" s="10">
        <v>203</v>
      </c>
      <c r="G17" s="10">
        <v>180</v>
      </c>
      <c r="H17" s="11">
        <f>SUM(F17:G17)</f>
        <v>383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143</v>
      </c>
      <c r="C18" s="10">
        <v>127</v>
      </c>
      <c r="D18" s="11">
        <f>SUM(B18:C18)</f>
        <v>270</v>
      </c>
      <c r="E18" s="5">
        <v>56</v>
      </c>
      <c r="F18" s="10">
        <v>166</v>
      </c>
      <c r="G18" s="10">
        <v>172</v>
      </c>
      <c r="H18" s="11">
        <f>SUM(F18:G18)</f>
        <v>338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166</v>
      </c>
      <c r="C19" s="10">
        <v>132</v>
      </c>
      <c r="D19" s="11">
        <f>SUM(B19:C19)</f>
        <v>298</v>
      </c>
      <c r="E19" s="5">
        <v>57</v>
      </c>
      <c r="F19" s="10">
        <v>194</v>
      </c>
      <c r="G19" s="10">
        <v>192</v>
      </c>
      <c r="H19" s="11">
        <f>SUM(F19:G19)</f>
        <v>386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130</v>
      </c>
      <c r="C20" s="10">
        <v>148</v>
      </c>
      <c r="D20" s="11">
        <f>SUM(B20:C20)</f>
        <v>278</v>
      </c>
      <c r="E20" s="5">
        <v>58</v>
      </c>
      <c r="F20" s="10">
        <v>201</v>
      </c>
      <c r="G20" s="10">
        <v>220</v>
      </c>
      <c r="H20" s="11">
        <f>SUM(F20:G20)</f>
        <v>421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122</v>
      </c>
      <c r="C21" s="10">
        <v>146</v>
      </c>
      <c r="D21" s="11">
        <f>SUM(B21:C21)</f>
        <v>268</v>
      </c>
      <c r="E21" s="5">
        <v>59</v>
      </c>
      <c r="F21" s="10">
        <v>193</v>
      </c>
      <c r="G21" s="10">
        <v>199</v>
      </c>
      <c r="H21" s="11">
        <f>SUM(F21:G21)</f>
        <v>392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710</v>
      </c>
      <c r="C22" s="7">
        <f>SUM(C23:C27)</f>
        <v>681</v>
      </c>
      <c r="D22" s="8">
        <f>SUM(D23:D27)</f>
        <v>1391</v>
      </c>
      <c r="E22" s="9" t="s">
        <v>15</v>
      </c>
      <c r="F22" s="7">
        <f>SUM(F23:F27)</f>
        <v>1196</v>
      </c>
      <c r="G22" s="7">
        <f>SUM(G23:G27)</f>
        <v>1281</v>
      </c>
      <c r="H22" s="8">
        <f>SUM(H23:H27)</f>
        <v>2477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158</v>
      </c>
      <c r="C23" s="10">
        <v>139</v>
      </c>
      <c r="D23" s="11">
        <f>SUM(B23:C23)</f>
        <v>297</v>
      </c>
      <c r="E23" s="5">
        <v>60</v>
      </c>
      <c r="F23" s="16">
        <v>209</v>
      </c>
      <c r="G23" s="10">
        <v>221</v>
      </c>
      <c r="H23" s="11">
        <f>SUM(F23:G23)</f>
        <v>430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137</v>
      </c>
      <c r="C24" s="10">
        <v>136</v>
      </c>
      <c r="D24" s="11">
        <f>SUM(B24:C24)</f>
        <v>273</v>
      </c>
      <c r="E24" s="5">
        <v>61</v>
      </c>
      <c r="F24" s="10">
        <v>233</v>
      </c>
      <c r="G24" s="10">
        <v>241</v>
      </c>
      <c r="H24" s="11">
        <f>SUM(F24:G24)</f>
        <v>474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140</v>
      </c>
      <c r="C25" s="10">
        <v>147</v>
      </c>
      <c r="D25" s="11">
        <f>SUM(B25:C25)</f>
        <v>287</v>
      </c>
      <c r="E25" s="5">
        <v>62</v>
      </c>
      <c r="F25" s="10">
        <v>260</v>
      </c>
      <c r="G25" s="10">
        <v>271</v>
      </c>
      <c r="H25" s="11">
        <f>SUM(F25:G25)</f>
        <v>531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135</v>
      </c>
      <c r="C26" s="10">
        <v>136</v>
      </c>
      <c r="D26" s="11">
        <f>SUM(B26:C26)</f>
        <v>271</v>
      </c>
      <c r="E26" s="5">
        <v>63</v>
      </c>
      <c r="F26" s="10">
        <v>236</v>
      </c>
      <c r="G26" s="10">
        <v>285</v>
      </c>
      <c r="H26" s="11">
        <f>SUM(F26:G26)</f>
        <v>521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140</v>
      </c>
      <c r="C27" s="10">
        <v>123</v>
      </c>
      <c r="D27" s="11">
        <f>SUM(B27:C27)</f>
        <v>263</v>
      </c>
      <c r="E27" s="5">
        <v>64</v>
      </c>
      <c r="F27" s="10">
        <v>258</v>
      </c>
      <c r="G27" s="10">
        <v>263</v>
      </c>
      <c r="H27" s="11">
        <f>SUM(F27:G27)</f>
        <v>521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672</v>
      </c>
      <c r="C28" s="7">
        <f>SUM(C29:C33)</f>
        <v>681</v>
      </c>
      <c r="D28" s="8">
        <f>SUM(D29:D33)</f>
        <v>1353</v>
      </c>
      <c r="E28" s="9" t="s">
        <v>18</v>
      </c>
      <c r="F28" s="7">
        <f>SUM(F29:F33)</f>
        <v>796</v>
      </c>
      <c r="G28" s="7">
        <f>SUM(G29:G33)</f>
        <v>907</v>
      </c>
      <c r="H28" s="8">
        <f>SUM(H29:H33)</f>
        <v>1703</v>
      </c>
      <c r="I28" s="9" t="s">
        <v>4</v>
      </c>
      <c r="J28" s="7">
        <f>B4+B10+B16+B22+B28+B34+B40+B46+B52+F4+F10+F16+F22+F28+F34+F40+F46+F52+J4+J10+J16+J22</f>
        <v>13741</v>
      </c>
      <c r="K28" s="7">
        <f>C4+C10+C16+C22+C28+C34+C40+C46+C52+G4+G10+G16+G22+G28+G34+G40+G46+G52+K4+K10+K16+K22</f>
        <v>14964</v>
      </c>
      <c r="L28" s="7">
        <f>D4+D10+D16+D22+D28+D34+D40+D46+D52+H4+H10+H16+H22+H28+H34+H40+H46+H52+L4+L10+L16+L22</f>
        <v>28705</v>
      </c>
    </row>
    <row r="29" spans="1:12" ht="13.5">
      <c r="A29" s="2">
        <v>20</v>
      </c>
      <c r="B29" s="10">
        <v>131</v>
      </c>
      <c r="C29" s="10">
        <v>127</v>
      </c>
      <c r="D29" s="11">
        <f>SUM(B29:C29)</f>
        <v>258</v>
      </c>
      <c r="E29" s="5">
        <v>65</v>
      </c>
      <c r="F29" s="10">
        <v>131</v>
      </c>
      <c r="G29" s="10">
        <v>165</v>
      </c>
      <c r="H29" s="10">
        <f>SUM(F29:G29)</f>
        <v>296</v>
      </c>
      <c r="I29" s="12"/>
      <c r="J29" s="13"/>
      <c r="K29" s="13"/>
      <c r="L29" s="13"/>
    </row>
    <row r="30" spans="1:12" ht="13.5">
      <c r="A30" s="2">
        <v>21</v>
      </c>
      <c r="B30" s="10">
        <v>114</v>
      </c>
      <c r="C30" s="10">
        <v>141</v>
      </c>
      <c r="D30" s="11">
        <f>SUM(B30:C30)</f>
        <v>255</v>
      </c>
      <c r="E30" s="5">
        <v>66</v>
      </c>
      <c r="F30" s="10">
        <v>141</v>
      </c>
      <c r="G30" s="10">
        <v>176</v>
      </c>
      <c r="H30" s="10">
        <f>SUM(F30:G30)</f>
        <v>317</v>
      </c>
      <c r="I30" s="14"/>
      <c r="J30" s="15"/>
      <c r="K30" s="15"/>
      <c r="L30" s="15"/>
    </row>
    <row r="31" spans="1:12" ht="13.5">
      <c r="A31" s="2">
        <v>22</v>
      </c>
      <c r="B31" s="10">
        <v>138</v>
      </c>
      <c r="C31" s="10">
        <v>142</v>
      </c>
      <c r="D31" s="11">
        <f>SUM(B31:C31)</f>
        <v>280</v>
      </c>
      <c r="E31" s="5">
        <v>67</v>
      </c>
      <c r="F31" s="10">
        <v>207</v>
      </c>
      <c r="G31" s="10">
        <v>218</v>
      </c>
      <c r="H31" s="10">
        <f>SUM(F31:G31)</f>
        <v>425</v>
      </c>
      <c r="I31" s="14"/>
      <c r="J31" s="15"/>
      <c r="K31" s="15"/>
      <c r="L31" s="15"/>
    </row>
    <row r="32" spans="1:12" ht="13.5">
      <c r="A32" s="2">
        <v>23</v>
      </c>
      <c r="B32" s="10">
        <v>141</v>
      </c>
      <c r="C32" s="10">
        <v>126</v>
      </c>
      <c r="D32" s="11">
        <f>SUM(B32:C32)</f>
        <v>267</v>
      </c>
      <c r="E32" s="5">
        <v>68</v>
      </c>
      <c r="F32" s="10">
        <v>162</v>
      </c>
      <c r="G32" s="10">
        <v>175</v>
      </c>
      <c r="H32" s="10">
        <f>SUM(F32:G32)</f>
        <v>337</v>
      </c>
      <c r="I32" s="14"/>
      <c r="J32" s="15"/>
      <c r="K32" s="15"/>
      <c r="L32" s="15"/>
    </row>
    <row r="33" spans="1:12" ht="13.5">
      <c r="A33" s="2">
        <v>24</v>
      </c>
      <c r="B33" s="10">
        <v>148</v>
      </c>
      <c r="C33" s="10">
        <v>145</v>
      </c>
      <c r="D33" s="11">
        <f>SUM(B33:C33)</f>
        <v>293</v>
      </c>
      <c r="E33" s="5">
        <v>69</v>
      </c>
      <c r="F33" s="10">
        <v>155</v>
      </c>
      <c r="G33" s="10">
        <v>173</v>
      </c>
      <c r="H33" s="10">
        <f>SUM(F33:G33)</f>
        <v>328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788</v>
      </c>
      <c r="C34" s="7">
        <f>SUM(C35:C39)</f>
        <v>766</v>
      </c>
      <c r="D34" s="8">
        <f>SUM(D35:D39)</f>
        <v>1554</v>
      </c>
      <c r="E34" s="9" t="s">
        <v>20</v>
      </c>
      <c r="F34" s="7">
        <f>SUM(F35:F39)</f>
        <v>746</v>
      </c>
      <c r="G34" s="7">
        <f>SUM(G35:G39)</f>
        <v>873</v>
      </c>
      <c r="H34" s="7">
        <f>SUM(H35:H39)</f>
        <v>1619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160</v>
      </c>
      <c r="C35" s="10">
        <v>149</v>
      </c>
      <c r="D35" s="11">
        <f>SUM(B35:C35)</f>
        <v>309</v>
      </c>
      <c r="E35" s="5">
        <v>70</v>
      </c>
      <c r="F35" s="10">
        <v>176</v>
      </c>
      <c r="G35" s="10">
        <v>208</v>
      </c>
      <c r="H35" s="10">
        <f>SUM(F35:G35)</f>
        <v>384</v>
      </c>
      <c r="I35" s="2" t="s">
        <v>29</v>
      </c>
      <c r="J35" s="19">
        <f>SUM(B4,B10,B16)</f>
        <v>2097</v>
      </c>
      <c r="K35" s="19">
        <f>SUM(C4,C10,C16)</f>
        <v>2057</v>
      </c>
      <c r="L35" s="19">
        <f>SUM(D4,D10,D16)</f>
        <v>4154</v>
      </c>
    </row>
    <row r="36" spans="1:12" ht="13.5">
      <c r="A36" s="2">
        <v>26</v>
      </c>
      <c r="B36" s="10">
        <v>147</v>
      </c>
      <c r="C36" s="10">
        <v>148</v>
      </c>
      <c r="D36" s="11">
        <f>SUM(B36:C36)</f>
        <v>295</v>
      </c>
      <c r="E36" s="5">
        <v>71</v>
      </c>
      <c r="F36" s="10">
        <v>157</v>
      </c>
      <c r="G36" s="10">
        <v>158</v>
      </c>
      <c r="H36" s="10">
        <f>SUM(F36:G36)</f>
        <v>315</v>
      </c>
      <c r="I36" s="2" t="s">
        <v>30</v>
      </c>
      <c r="J36" s="19">
        <f>SUM(B22,B28,B34,B40,B46,B52,F4,F10,F16,F22)</f>
        <v>8747</v>
      </c>
      <c r="K36" s="19">
        <f>SUM(C22,C28,C34,C40,C46,C52,G4,G10,G16,G22)</f>
        <v>8870</v>
      </c>
      <c r="L36" s="19">
        <f>SUM(D22,D28,D34,D40,D46,D52,H4,H10,H16,H22)</f>
        <v>17617</v>
      </c>
    </row>
    <row r="37" spans="1:12" ht="13.5">
      <c r="A37" s="2">
        <v>27</v>
      </c>
      <c r="B37" s="10">
        <v>159</v>
      </c>
      <c r="C37" s="10">
        <v>171</v>
      </c>
      <c r="D37" s="11">
        <f>SUM(B37:C37)</f>
        <v>330</v>
      </c>
      <c r="E37" s="5">
        <v>72</v>
      </c>
      <c r="F37" s="10">
        <v>133</v>
      </c>
      <c r="G37" s="10">
        <v>173</v>
      </c>
      <c r="H37" s="10">
        <f>SUM(F37:G37)</f>
        <v>306</v>
      </c>
      <c r="I37" s="2" t="s">
        <v>31</v>
      </c>
      <c r="J37" s="19">
        <f>SUM(F28,F34,F40,F46,F52,J4,J10,J16,J22)</f>
        <v>2897</v>
      </c>
      <c r="K37" s="19">
        <f>SUM(G28,G34,G40,G46,G52,K4,K10,K16,K22)</f>
        <v>4037</v>
      </c>
      <c r="L37" s="19">
        <f>SUM(H28,H34,H40,H46,H52,L4,L10,L16,L22)</f>
        <v>6934</v>
      </c>
    </row>
    <row r="38" spans="1:12" ht="13.5">
      <c r="A38" s="2">
        <v>28</v>
      </c>
      <c r="B38" s="10">
        <v>154</v>
      </c>
      <c r="C38" s="10">
        <v>146</v>
      </c>
      <c r="D38" s="11">
        <f>SUM(B38:C38)</f>
        <v>300</v>
      </c>
      <c r="E38" s="5">
        <v>73</v>
      </c>
      <c r="F38" s="10">
        <v>134</v>
      </c>
      <c r="G38" s="10">
        <v>153</v>
      </c>
      <c r="H38" s="10">
        <f>SUM(F38:G38)</f>
        <v>287</v>
      </c>
      <c r="I38" s="20" t="s">
        <v>32</v>
      </c>
      <c r="J38" s="19">
        <f>SUM(F28,F34)</f>
        <v>1542</v>
      </c>
      <c r="K38" s="19">
        <f>SUM(G28,G34)</f>
        <v>1780</v>
      </c>
      <c r="L38" s="19">
        <f>SUM(H28,H34)</f>
        <v>3322</v>
      </c>
    </row>
    <row r="39" spans="1:12" ht="13.5">
      <c r="A39" s="2">
        <v>29</v>
      </c>
      <c r="B39" s="10">
        <v>168</v>
      </c>
      <c r="C39" s="10">
        <v>152</v>
      </c>
      <c r="D39" s="11">
        <f>SUM(B39:C39)</f>
        <v>320</v>
      </c>
      <c r="E39" s="5">
        <v>74</v>
      </c>
      <c r="F39" s="10">
        <v>146</v>
      </c>
      <c r="G39" s="10">
        <v>181</v>
      </c>
      <c r="H39" s="10">
        <f>SUM(F39:G39)</f>
        <v>327</v>
      </c>
      <c r="I39" s="20" t="s">
        <v>33</v>
      </c>
      <c r="J39" s="19">
        <f>SUM(F40,F46,F52,J4,J10,J16,J22)</f>
        <v>1355</v>
      </c>
      <c r="K39" s="19">
        <f>SUM(G40,G46,G52,K4,K10,K16,K22)</f>
        <v>2257</v>
      </c>
      <c r="L39" s="19">
        <f>SUM(H40,H46,H52,L4,L10,L16,L22)</f>
        <v>3612</v>
      </c>
    </row>
    <row r="40" spans="1:12" ht="13.5">
      <c r="A40" s="6" t="s">
        <v>21</v>
      </c>
      <c r="B40" s="7">
        <f>SUM(B41:B45)</f>
        <v>874</v>
      </c>
      <c r="C40" s="7">
        <f>SUM(C41:C45)</f>
        <v>855</v>
      </c>
      <c r="D40" s="8">
        <f>SUM(D41:D45)</f>
        <v>1729</v>
      </c>
      <c r="E40" s="9" t="s">
        <v>22</v>
      </c>
      <c r="F40" s="7">
        <f>SUM(F41:F45)</f>
        <v>636</v>
      </c>
      <c r="G40" s="7">
        <f>SUM(G41:G45)</f>
        <v>774</v>
      </c>
      <c r="H40" s="7">
        <f>SUM(H41:H45)</f>
        <v>1410</v>
      </c>
      <c r="I40" s="14"/>
      <c r="J40" s="15"/>
      <c r="K40" s="15"/>
      <c r="L40" s="15"/>
    </row>
    <row r="41" spans="1:12" ht="13.5">
      <c r="A41" s="2">
        <v>30</v>
      </c>
      <c r="B41" s="16">
        <v>153</v>
      </c>
      <c r="C41" s="10">
        <v>160</v>
      </c>
      <c r="D41" s="11">
        <f>SUM(B41:C41)</f>
        <v>313</v>
      </c>
      <c r="E41" s="5">
        <v>75</v>
      </c>
      <c r="F41" s="10">
        <v>139</v>
      </c>
      <c r="G41" s="10">
        <v>148</v>
      </c>
      <c r="H41" s="10">
        <f>SUM(F41:G41)</f>
        <v>287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160</v>
      </c>
      <c r="C42" s="10">
        <v>171</v>
      </c>
      <c r="D42" s="11">
        <f>SUM(B42:C42)</f>
        <v>331</v>
      </c>
      <c r="E42" s="5">
        <v>76</v>
      </c>
      <c r="F42" s="10">
        <v>121</v>
      </c>
      <c r="G42" s="10">
        <v>180</v>
      </c>
      <c r="H42" s="10">
        <f>SUM(F42:G42)</f>
        <v>301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169</v>
      </c>
      <c r="C43" s="10">
        <v>158</v>
      </c>
      <c r="D43" s="11">
        <f>SUM(B43:C43)</f>
        <v>327</v>
      </c>
      <c r="E43" s="5">
        <v>77</v>
      </c>
      <c r="F43" s="10">
        <v>120</v>
      </c>
      <c r="G43" s="10">
        <v>145</v>
      </c>
      <c r="H43" s="10">
        <f>SUM(F43:G43)</f>
        <v>265</v>
      </c>
      <c r="I43" s="2" t="s">
        <v>29</v>
      </c>
      <c r="J43" s="21">
        <f>ROUND(J35/$J$28*100,1)</f>
        <v>15.3</v>
      </c>
      <c r="K43" s="21">
        <f>ROUND(K35/$K$28*100,1)</f>
        <v>13.7</v>
      </c>
      <c r="L43" s="21">
        <f>ROUND(L35/$L$28*100,1)</f>
        <v>14.5</v>
      </c>
    </row>
    <row r="44" spans="1:12" ht="13.5">
      <c r="A44" s="2">
        <v>33</v>
      </c>
      <c r="B44" s="10">
        <v>201</v>
      </c>
      <c r="C44" s="10">
        <v>153</v>
      </c>
      <c r="D44" s="11">
        <f>SUM(B44:C44)</f>
        <v>354</v>
      </c>
      <c r="E44" s="5">
        <v>78</v>
      </c>
      <c r="F44" s="10">
        <v>127</v>
      </c>
      <c r="G44" s="10">
        <v>140</v>
      </c>
      <c r="H44" s="10">
        <f>SUM(F44:G44)</f>
        <v>267</v>
      </c>
      <c r="I44" s="2" t="s">
        <v>30</v>
      </c>
      <c r="J44" s="21">
        <f>ROUND(J36/$J$28*100,1)</f>
        <v>63.7</v>
      </c>
      <c r="K44" s="21">
        <f>ROUND(K36/$K$28*100,1)</f>
        <v>59.3</v>
      </c>
      <c r="L44" s="21">
        <f>ROUND(L36/$L$28*100,1)</f>
        <v>61.4</v>
      </c>
    </row>
    <row r="45" spans="1:12" ht="13.5">
      <c r="A45" s="2">
        <v>34</v>
      </c>
      <c r="B45" s="10">
        <v>191</v>
      </c>
      <c r="C45" s="10">
        <v>213</v>
      </c>
      <c r="D45" s="11">
        <f>SUM(B45:C45)</f>
        <v>404</v>
      </c>
      <c r="E45" s="5">
        <v>79</v>
      </c>
      <c r="F45" s="10">
        <v>129</v>
      </c>
      <c r="G45" s="10">
        <v>161</v>
      </c>
      <c r="H45" s="10">
        <f>SUM(F45:G45)</f>
        <v>290</v>
      </c>
      <c r="I45" s="2" t="s">
        <v>31</v>
      </c>
      <c r="J45" s="21">
        <f>ROUND(J37/$J$28*100,1)</f>
        <v>21.1</v>
      </c>
      <c r="K45" s="21">
        <f>ROUND(K37/$K$28*100,1)</f>
        <v>27</v>
      </c>
      <c r="L45" s="21">
        <f>ROUND(L37/$L$28*100,1)</f>
        <v>24.2</v>
      </c>
    </row>
    <row r="46" spans="1:12" ht="13.5">
      <c r="A46" s="6" t="s">
        <v>23</v>
      </c>
      <c r="B46" s="7">
        <f>SUM(B47:B51)</f>
        <v>1016</v>
      </c>
      <c r="C46" s="7">
        <f>SUM(C47:C51)</f>
        <v>1030</v>
      </c>
      <c r="D46" s="8">
        <f>SUM(D47:D51)</f>
        <v>2046</v>
      </c>
      <c r="E46" s="9" t="s">
        <v>24</v>
      </c>
      <c r="F46" s="7">
        <f>SUM(F47:F51)</f>
        <v>398</v>
      </c>
      <c r="G46" s="7">
        <f>SUM(G47:G51)</f>
        <v>685</v>
      </c>
      <c r="H46" s="7">
        <f>SUM(H47:H51)</f>
        <v>1083</v>
      </c>
      <c r="I46" s="20" t="s">
        <v>32</v>
      </c>
      <c r="J46" s="21">
        <f>ROUND(J38/$J$28*100,1)</f>
        <v>11.2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224</v>
      </c>
      <c r="C47" s="10">
        <v>211</v>
      </c>
      <c r="D47" s="11">
        <f>SUM(B47:C47)</f>
        <v>435</v>
      </c>
      <c r="E47" s="5">
        <v>80</v>
      </c>
      <c r="F47" s="10">
        <v>93</v>
      </c>
      <c r="G47" s="10">
        <v>155</v>
      </c>
      <c r="H47" s="10">
        <f>SUM(F47:G47)</f>
        <v>248</v>
      </c>
      <c r="I47" s="20" t="s">
        <v>33</v>
      </c>
      <c r="J47" s="21">
        <f>ROUND(J39/$J$28*100,1)</f>
        <v>9.9</v>
      </c>
      <c r="K47" s="21">
        <f>ROUND(K39/$K$28*100,1)</f>
        <v>15.1</v>
      </c>
      <c r="L47" s="21">
        <f>ROUND(L39/$L$28*100,1)</f>
        <v>12.6</v>
      </c>
    </row>
    <row r="48" spans="1:12" ht="13.5">
      <c r="A48" s="2">
        <v>36</v>
      </c>
      <c r="B48" s="16">
        <v>203</v>
      </c>
      <c r="C48" s="10">
        <v>222</v>
      </c>
      <c r="D48" s="11">
        <f>SUM(B48:C48)</f>
        <v>425</v>
      </c>
      <c r="E48" s="5">
        <v>81</v>
      </c>
      <c r="F48" s="10">
        <v>101</v>
      </c>
      <c r="G48" s="10">
        <v>139</v>
      </c>
      <c r="H48" s="10">
        <f>SUM(F48:G48)</f>
        <v>240</v>
      </c>
      <c r="I48" s="14"/>
      <c r="J48" s="15"/>
      <c r="K48" s="15"/>
      <c r="L48" s="15"/>
    </row>
    <row r="49" spans="1:12" ht="13.5">
      <c r="A49" s="2">
        <v>37</v>
      </c>
      <c r="B49" s="10">
        <v>199</v>
      </c>
      <c r="C49" s="10">
        <v>208</v>
      </c>
      <c r="D49" s="11">
        <f>SUM(B49:C49)</f>
        <v>407</v>
      </c>
      <c r="E49" s="5">
        <v>82</v>
      </c>
      <c r="F49" s="10">
        <v>70</v>
      </c>
      <c r="G49" s="10">
        <v>159</v>
      </c>
      <c r="H49" s="10">
        <f>SUM(F49:G49)</f>
        <v>229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185</v>
      </c>
      <c r="C50" s="10">
        <v>199</v>
      </c>
      <c r="D50" s="11">
        <f>SUM(B50:C50)</f>
        <v>384</v>
      </c>
      <c r="E50" s="5">
        <v>83</v>
      </c>
      <c r="F50" s="10">
        <v>75</v>
      </c>
      <c r="G50" s="10">
        <v>127</v>
      </c>
      <c r="H50" s="10">
        <f>SUM(F50:G50)</f>
        <v>202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205</v>
      </c>
      <c r="C51" s="10">
        <v>190</v>
      </c>
      <c r="D51" s="11">
        <f>SUM(B51:C51)</f>
        <v>395</v>
      </c>
      <c r="E51" s="5">
        <v>84</v>
      </c>
      <c r="F51" s="10">
        <v>59</v>
      </c>
      <c r="G51" s="10">
        <v>105</v>
      </c>
      <c r="H51" s="10">
        <f>SUM(F51:G51)</f>
        <v>164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43.13805399898115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46.42669072440524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44.85242989026302</v>
      </c>
    </row>
    <row r="52" spans="1:12" ht="13.5">
      <c r="A52" s="6" t="s">
        <v>25</v>
      </c>
      <c r="B52" s="7">
        <f>SUM(B53:B57)</f>
        <v>947</v>
      </c>
      <c r="C52" s="7">
        <f>SUM(C53:C57)</f>
        <v>963</v>
      </c>
      <c r="D52" s="8">
        <f>SUM(D53:D57)</f>
        <v>1910</v>
      </c>
      <c r="E52" s="9" t="s">
        <v>26</v>
      </c>
      <c r="F52" s="7">
        <f>SUM(F53:F57)</f>
        <v>218</v>
      </c>
      <c r="G52" s="7">
        <f>SUM(G53:G57)</f>
        <v>489</v>
      </c>
      <c r="H52" s="7">
        <f>SUM(H53:H57)</f>
        <v>707</v>
      </c>
      <c r="I52" s="14"/>
      <c r="J52" s="15"/>
      <c r="K52" s="15"/>
      <c r="L52" s="15"/>
    </row>
    <row r="53" spans="1:12" ht="13.5">
      <c r="A53" s="2">
        <v>40</v>
      </c>
      <c r="B53" s="10">
        <v>215</v>
      </c>
      <c r="C53" s="10">
        <v>204</v>
      </c>
      <c r="D53" s="11">
        <f>SUM(B53:C53)</f>
        <v>419</v>
      </c>
      <c r="E53" s="5">
        <v>85</v>
      </c>
      <c r="F53" s="10">
        <v>62</v>
      </c>
      <c r="G53" s="10">
        <v>115</v>
      </c>
      <c r="H53" s="10">
        <f>SUM(F53:G53)</f>
        <v>177</v>
      </c>
      <c r="I53" s="14"/>
      <c r="J53" s="15"/>
      <c r="K53" s="15"/>
      <c r="L53" s="15"/>
    </row>
    <row r="54" spans="1:12" ht="13.5">
      <c r="A54" s="2">
        <v>41</v>
      </c>
      <c r="B54" s="10">
        <v>182</v>
      </c>
      <c r="C54" s="10">
        <v>196</v>
      </c>
      <c r="D54" s="11">
        <f>SUM(B54:C54)</f>
        <v>378</v>
      </c>
      <c r="E54" s="5">
        <v>86</v>
      </c>
      <c r="F54" s="10">
        <v>54</v>
      </c>
      <c r="G54" s="10">
        <v>107</v>
      </c>
      <c r="H54" s="10">
        <f>SUM(F54:G54)</f>
        <v>161</v>
      </c>
      <c r="I54" s="14"/>
      <c r="J54" s="15"/>
      <c r="K54" s="15"/>
      <c r="L54" s="15"/>
    </row>
    <row r="55" spans="1:12" ht="13.5">
      <c r="A55" s="2">
        <v>42</v>
      </c>
      <c r="B55" s="10">
        <v>204</v>
      </c>
      <c r="C55" s="10">
        <v>191</v>
      </c>
      <c r="D55" s="11">
        <f>SUM(B55:C55)</f>
        <v>395</v>
      </c>
      <c r="E55" s="5">
        <v>87</v>
      </c>
      <c r="F55" s="10">
        <v>44</v>
      </c>
      <c r="G55" s="10">
        <v>92</v>
      </c>
      <c r="H55" s="10">
        <f>SUM(F55:G55)</f>
        <v>136</v>
      </c>
      <c r="I55" s="14"/>
      <c r="J55" s="15"/>
      <c r="K55" s="15"/>
      <c r="L55" s="15"/>
    </row>
    <row r="56" spans="1:12" ht="13.5">
      <c r="A56" s="2">
        <v>43</v>
      </c>
      <c r="B56" s="10">
        <v>165</v>
      </c>
      <c r="C56" s="10">
        <v>171</v>
      </c>
      <c r="D56" s="11">
        <f>SUM(B56:C56)</f>
        <v>336</v>
      </c>
      <c r="E56" s="5">
        <v>88</v>
      </c>
      <c r="F56" s="10">
        <v>35</v>
      </c>
      <c r="G56" s="10">
        <v>92</v>
      </c>
      <c r="H56" s="10">
        <f>SUM(F56:G56)</f>
        <v>127</v>
      </c>
      <c r="I56" s="14"/>
      <c r="J56" s="15"/>
      <c r="K56" s="15"/>
      <c r="L56" s="15"/>
    </row>
    <row r="57" spans="1:12" ht="13.5">
      <c r="A57" s="2">
        <v>44</v>
      </c>
      <c r="B57" s="10">
        <v>181</v>
      </c>
      <c r="C57" s="10">
        <v>201</v>
      </c>
      <c r="D57" s="11">
        <f>SUM(B57:C57)</f>
        <v>382</v>
      </c>
      <c r="E57" s="5">
        <v>89</v>
      </c>
      <c r="F57" s="10">
        <v>23</v>
      </c>
      <c r="G57" s="10">
        <v>83</v>
      </c>
      <c r="H57" s="10">
        <f>SUM(F57:G57)</f>
        <v>106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M38" sqref="M3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665</v>
      </c>
      <c r="C4" s="7">
        <f>SUM(C5:C9)</f>
        <v>659</v>
      </c>
      <c r="D4" s="8">
        <f>SUM(D5:D9)</f>
        <v>1324</v>
      </c>
      <c r="E4" s="9" t="s">
        <v>6</v>
      </c>
      <c r="F4" s="7">
        <f>SUM(F5:F9)</f>
        <v>782</v>
      </c>
      <c r="G4" s="7">
        <f>SUM(G5:G9)</f>
        <v>807</v>
      </c>
      <c r="H4" s="8">
        <f>SUM(H5:H9)</f>
        <v>1589</v>
      </c>
      <c r="I4" s="9" t="s">
        <v>7</v>
      </c>
      <c r="J4" s="7">
        <f>SUM(J5:J9)</f>
        <v>84</v>
      </c>
      <c r="K4" s="7">
        <f>SUM(K5:K9)</f>
        <v>216</v>
      </c>
      <c r="L4" s="7">
        <f>SUM(L5:L9)</f>
        <v>300</v>
      </c>
    </row>
    <row r="5" spans="1:12" ht="13.5">
      <c r="A5" s="2">
        <v>0</v>
      </c>
      <c r="B5" s="10">
        <v>137</v>
      </c>
      <c r="C5" s="10">
        <v>125</v>
      </c>
      <c r="D5" s="11">
        <f>SUM(B5:C5)</f>
        <v>262</v>
      </c>
      <c r="E5" s="5">
        <v>45</v>
      </c>
      <c r="F5" s="10">
        <v>121</v>
      </c>
      <c r="G5" s="10">
        <v>119</v>
      </c>
      <c r="H5" s="11">
        <f>SUM(F5:G5)</f>
        <v>240</v>
      </c>
      <c r="I5" s="5">
        <v>90</v>
      </c>
      <c r="J5" s="10">
        <v>14</v>
      </c>
      <c r="K5" s="10">
        <v>62</v>
      </c>
      <c r="L5" s="10">
        <f>SUM(J5:K5)</f>
        <v>76</v>
      </c>
    </row>
    <row r="6" spans="1:12" ht="13.5">
      <c r="A6" s="2">
        <v>1</v>
      </c>
      <c r="B6" s="10">
        <v>124</v>
      </c>
      <c r="C6" s="10">
        <v>115</v>
      </c>
      <c r="D6" s="11">
        <f>SUM(B6:C6)</f>
        <v>239</v>
      </c>
      <c r="E6" s="5">
        <v>46</v>
      </c>
      <c r="F6" s="10">
        <v>160</v>
      </c>
      <c r="G6" s="10">
        <v>177</v>
      </c>
      <c r="H6" s="11">
        <f>SUM(F6:G6)</f>
        <v>337</v>
      </c>
      <c r="I6" s="5">
        <v>91</v>
      </c>
      <c r="J6" s="10">
        <v>27</v>
      </c>
      <c r="K6" s="10">
        <v>46</v>
      </c>
      <c r="L6" s="10">
        <f>SUM(J6:K6)</f>
        <v>73</v>
      </c>
    </row>
    <row r="7" spans="1:12" ht="13.5">
      <c r="A7" s="2">
        <v>2</v>
      </c>
      <c r="B7" s="10">
        <v>116</v>
      </c>
      <c r="C7" s="10">
        <v>128</v>
      </c>
      <c r="D7" s="11">
        <f>SUM(B7:C7)</f>
        <v>244</v>
      </c>
      <c r="E7" s="5">
        <v>47</v>
      </c>
      <c r="F7" s="10">
        <v>175</v>
      </c>
      <c r="G7" s="10">
        <v>168</v>
      </c>
      <c r="H7" s="11">
        <f>SUM(F7:G7)</f>
        <v>343</v>
      </c>
      <c r="I7" s="5">
        <v>92</v>
      </c>
      <c r="J7" s="10">
        <v>19</v>
      </c>
      <c r="K7" s="10">
        <v>44</v>
      </c>
      <c r="L7" s="10">
        <f>SUM(J7:K7)</f>
        <v>63</v>
      </c>
    </row>
    <row r="8" spans="1:12" ht="13.5">
      <c r="A8" s="2">
        <v>3</v>
      </c>
      <c r="B8" s="10">
        <v>133</v>
      </c>
      <c r="C8" s="10">
        <v>142</v>
      </c>
      <c r="D8" s="11">
        <f>SUM(B8:C8)</f>
        <v>275</v>
      </c>
      <c r="E8" s="5">
        <v>48</v>
      </c>
      <c r="F8" s="10">
        <v>177</v>
      </c>
      <c r="G8" s="10">
        <v>165</v>
      </c>
      <c r="H8" s="11">
        <f>SUM(F8:G8)</f>
        <v>342</v>
      </c>
      <c r="I8" s="5">
        <v>93</v>
      </c>
      <c r="J8" s="10">
        <v>12</v>
      </c>
      <c r="K8" s="10">
        <v>38</v>
      </c>
      <c r="L8" s="10">
        <f>SUM(J8:K8)</f>
        <v>50</v>
      </c>
    </row>
    <row r="9" spans="1:12" ht="13.5">
      <c r="A9" s="2">
        <v>4</v>
      </c>
      <c r="B9" s="10">
        <v>155</v>
      </c>
      <c r="C9" s="10">
        <v>149</v>
      </c>
      <c r="D9" s="11">
        <f>SUM(B9:C9)</f>
        <v>304</v>
      </c>
      <c r="E9" s="5">
        <v>49</v>
      </c>
      <c r="F9" s="10">
        <v>149</v>
      </c>
      <c r="G9" s="10">
        <v>178</v>
      </c>
      <c r="H9" s="11">
        <f>SUM(F9:G9)</f>
        <v>327</v>
      </c>
      <c r="I9" s="5">
        <v>94</v>
      </c>
      <c r="J9" s="10">
        <v>12</v>
      </c>
      <c r="K9" s="10">
        <v>26</v>
      </c>
      <c r="L9" s="10">
        <f>SUM(J9:K9)</f>
        <v>38</v>
      </c>
    </row>
    <row r="10" spans="1:12" ht="13.5">
      <c r="A10" s="6" t="s">
        <v>8</v>
      </c>
      <c r="B10" s="7">
        <f>SUM(B11:B15)</f>
        <v>713</v>
      </c>
      <c r="C10" s="7">
        <f>SUM(C11:C15)</f>
        <v>692</v>
      </c>
      <c r="D10" s="8">
        <f>SUM(D11:D15)</f>
        <v>1405</v>
      </c>
      <c r="E10" s="9" t="s">
        <v>9</v>
      </c>
      <c r="F10" s="7">
        <f>SUM(F11:F15)</f>
        <v>801</v>
      </c>
      <c r="G10" s="7">
        <f>SUM(G11:G15)</f>
        <v>842</v>
      </c>
      <c r="H10" s="8">
        <f>SUM(H11:H15)</f>
        <v>1643</v>
      </c>
      <c r="I10" s="9" t="s">
        <v>10</v>
      </c>
      <c r="J10" s="7">
        <f>SUM(J11:J15)</f>
        <v>14</v>
      </c>
      <c r="K10" s="7">
        <f>SUM(K11:K15)</f>
        <v>85</v>
      </c>
      <c r="L10" s="7">
        <f>SUM(L11:L15)</f>
        <v>99</v>
      </c>
    </row>
    <row r="11" spans="1:12" ht="13.5">
      <c r="A11" s="2">
        <v>5</v>
      </c>
      <c r="B11" s="10">
        <v>135</v>
      </c>
      <c r="C11" s="10">
        <v>141</v>
      </c>
      <c r="D11" s="11">
        <f>SUM(B11:C11)</f>
        <v>276</v>
      </c>
      <c r="E11" s="5">
        <v>50</v>
      </c>
      <c r="F11" s="10">
        <v>147</v>
      </c>
      <c r="G11" s="10">
        <v>148</v>
      </c>
      <c r="H11" s="11">
        <f>SUM(F11:G11)</f>
        <v>295</v>
      </c>
      <c r="I11" s="5">
        <v>95</v>
      </c>
      <c r="J11" s="10">
        <v>5</v>
      </c>
      <c r="K11" s="10">
        <v>36</v>
      </c>
      <c r="L11" s="10">
        <f>SUM(J11:K11)</f>
        <v>41</v>
      </c>
    </row>
    <row r="12" spans="1:12" ht="13.5">
      <c r="A12" s="2">
        <v>6</v>
      </c>
      <c r="B12" s="10">
        <v>155</v>
      </c>
      <c r="C12" s="10">
        <v>133</v>
      </c>
      <c r="D12" s="11">
        <f>SUM(B12:C12)</f>
        <v>288</v>
      </c>
      <c r="E12" s="5">
        <v>51</v>
      </c>
      <c r="F12" s="10">
        <v>154</v>
      </c>
      <c r="G12" s="10">
        <v>157</v>
      </c>
      <c r="H12" s="11">
        <f>SUM(F12:G12)</f>
        <v>311</v>
      </c>
      <c r="I12" s="5">
        <v>96</v>
      </c>
      <c r="J12" s="10">
        <v>2</v>
      </c>
      <c r="K12" s="10">
        <v>18</v>
      </c>
      <c r="L12" s="10">
        <f>SUM(J12:K12)</f>
        <v>20</v>
      </c>
    </row>
    <row r="13" spans="1:12" ht="13.5">
      <c r="A13" s="2">
        <v>7</v>
      </c>
      <c r="B13" s="10">
        <v>139</v>
      </c>
      <c r="C13" s="10">
        <v>145</v>
      </c>
      <c r="D13" s="11">
        <f>SUM(B13:C13)</f>
        <v>284</v>
      </c>
      <c r="E13" s="5">
        <v>52</v>
      </c>
      <c r="F13" s="10">
        <v>177</v>
      </c>
      <c r="G13" s="16">
        <v>190</v>
      </c>
      <c r="H13" s="11">
        <f>SUM(F13:G13)</f>
        <v>367</v>
      </c>
      <c r="I13" s="5">
        <v>97</v>
      </c>
      <c r="J13" s="10">
        <v>1</v>
      </c>
      <c r="K13" s="10">
        <v>11</v>
      </c>
      <c r="L13" s="10">
        <f>SUM(J13:K13)</f>
        <v>12</v>
      </c>
    </row>
    <row r="14" spans="1:12" ht="13.5">
      <c r="A14" s="2">
        <v>8</v>
      </c>
      <c r="B14" s="10">
        <v>154</v>
      </c>
      <c r="C14" s="10">
        <v>140</v>
      </c>
      <c r="D14" s="11">
        <f>SUM(B14:C14)</f>
        <v>294</v>
      </c>
      <c r="E14" s="5">
        <v>53</v>
      </c>
      <c r="F14" s="10">
        <v>176</v>
      </c>
      <c r="G14" s="10">
        <v>191</v>
      </c>
      <c r="H14" s="11">
        <f>SUM(F14:G14)</f>
        <v>367</v>
      </c>
      <c r="I14" s="5">
        <v>98</v>
      </c>
      <c r="J14" s="10">
        <v>5</v>
      </c>
      <c r="K14" s="10">
        <v>9</v>
      </c>
      <c r="L14" s="10">
        <f>SUM(J14:K14)</f>
        <v>14</v>
      </c>
    </row>
    <row r="15" spans="1:12" ht="13.5">
      <c r="A15" s="2">
        <v>9</v>
      </c>
      <c r="B15" s="10">
        <v>130</v>
      </c>
      <c r="C15" s="10">
        <v>133</v>
      </c>
      <c r="D15" s="11">
        <f>SUM(B15:C15)</f>
        <v>263</v>
      </c>
      <c r="E15" s="5">
        <v>54</v>
      </c>
      <c r="F15" s="10">
        <v>147</v>
      </c>
      <c r="G15" s="10">
        <v>156</v>
      </c>
      <c r="H15" s="11">
        <f>SUM(F15:G15)</f>
        <v>303</v>
      </c>
      <c r="I15" s="5">
        <v>99</v>
      </c>
      <c r="J15" s="10">
        <v>1</v>
      </c>
      <c r="K15" s="10">
        <v>11</v>
      </c>
      <c r="L15" s="10">
        <f>SUM(J15:K15)</f>
        <v>12</v>
      </c>
    </row>
    <row r="16" spans="1:12" ht="13.5">
      <c r="A16" s="6" t="s">
        <v>11</v>
      </c>
      <c r="B16" s="7">
        <f>SUM(B17:B21)</f>
        <v>716</v>
      </c>
      <c r="C16" s="7">
        <f>SUM(C17:C21)</f>
        <v>700</v>
      </c>
      <c r="D16" s="8">
        <f>SUM(D17:D21)</f>
        <v>1416</v>
      </c>
      <c r="E16" s="9" t="s">
        <v>12</v>
      </c>
      <c r="F16" s="7">
        <f>SUM(F17:F21)</f>
        <v>963</v>
      </c>
      <c r="G16" s="7">
        <f>SUM(G17:G21)</f>
        <v>954</v>
      </c>
      <c r="H16" s="8">
        <f>SUM(H17:H21)</f>
        <v>1917</v>
      </c>
      <c r="I16" s="9" t="s">
        <v>13</v>
      </c>
      <c r="J16" s="7">
        <f>SUM(J17:J21)</f>
        <v>2</v>
      </c>
      <c r="K16" s="7">
        <f>SUM(K17:K21)</f>
        <v>9</v>
      </c>
      <c r="L16" s="7">
        <f>SUM(L17:L21)</f>
        <v>11</v>
      </c>
    </row>
    <row r="17" spans="1:12" ht="13.5">
      <c r="A17" s="2">
        <v>10</v>
      </c>
      <c r="B17" s="10">
        <v>151</v>
      </c>
      <c r="C17" s="10">
        <v>144</v>
      </c>
      <c r="D17" s="11">
        <f>SUM(B17:C17)</f>
        <v>295</v>
      </c>
      <c r="E17" s="5">
        <v>55</v>
      </c>
      <c r="F17" s="10">
        <v>206</v>
      </c>
      <c r="G17" s="10">
        <v>171</v>
      </c>
      <c r="H17" s="11">
        <f>SUM(F17:G17)</f>
        <v>377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147</v>
      </c>
      <c r="C18" s="10">
        <v>129</v>
      </c>
      <c r="D18" s="11">
        <f>SUM(B18:C18)</f>
        <v>276</v>
      </c>
      <c r="E18" s="5">
        <v>56</v>
      </c>
      <c r="F18" s="10">
        <v>173</v>
      </c>
      <c r="G18" s="10">
        <v>174</v>
      </c>
      <c r="H18" s="11">
        <f>SUM(F18:G18)</f>
        <v>347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163</v>
      </c>
      <c r="C19" s="10">
        <v>130</v>
      </c>
      <c r="D19" s="11">
        <f>SUM(B19:C19)</f>
        <v>293</v>
      </c>
      <c r="E19" s="5">
        <v>57</v>
      </c>
      <c r="F19" s="10">
        <v>180</v>
      </c>
      <c r="G19" s="10">
        <v>188</v>
      </c>
      <c r="H19" s="11">
        <f>SUM(F19:G19)</f>
        <v>368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127</v>
      </c>
      <c r="C20" s="10">
        <v>152</v>
      </c>
      <c r="D20" s="11">
        <f>SUM(B20:C20)</f>
        <v>279</v>
      </c>
      <c r="E20" s="5">
        <v>58</v>
      </c>
      <c r="F20" s="10">
        <v>208</v>
      </c>
      <c r="G20" s="10">
        <v>220</v>
      </c>
      <c r="H20" s="11">
        <f>SUM(F20:G20)</f>
        <v>428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128</v>
      </c>
      <c r="C21" s="10">
        <v>145</v>
      </c>
      <c r="D21" s="11">
        <f>SUM(B21:C21)</f>
        <v>273</v>
      </c>
      <c r="E21" s="5">
        <v>59</v>
      </c>
      <c r="F21" s="10">
        <v>196</v>
      </c>
      <c r="G21" s="10">
        <v>201</v>
      </c>
      <c r="H21" s="11">
        <f>SUM(F21:G21)</f>
        <v>397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708</v>
      </c>
      <c r="C22" s="7">
        <f>SUM(C23:C27)</f>
        <v>682</v>
      </c>
      <c r="D22" s="8">
        <f>SUM(D23:D27)</f>
        <v>1390</v>
      </c>
      <c r="E22" s="9" t="s">
        <v>15</v>
      </c>
      <c r="F22" s="7">
        <f>SUM(F23:F27)</f>
        <v>1188</v>
      </c>
      <c r="G22" s="7">
        <f>SUM(G23:G27)</f>
        <v>1283</v>
      </c>
      <c r="H22" s="8">
        <f>SUM(H23:H27)</f>
        <v>2471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157</v>
      </c>
      <c r="C23" s="10">
        <v>140</v>
      </c>
      <c r="D23" s="11">
        <f>SUM(B23:C23)</f>
        <v>297</v>
      </c>
      <c r="E23" s="5">
        <v>60</v>
      </c>
      <c r="F23" s="16">
        <v>197</v>
      </c>
      <c r="G23" s="10">
        <v>216</v>
      </c>
      <c r="H23" s="11">
        <f>SUM(F23:G23)</f>
        <v>413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136</v>
      </c>
      <c r="C24" s="10">
        <v>138</v>
      </c>
      <c r="D24" s="11">
        <f>SUM(B24:C24)</f>
        <v>274</v>
      </c>
      <c r="E24" s="5">
        <v>61</v>
      </c>
      <c r="F24" s="10">
        <v>241</v>
      </c>
      <c r="G24" s="10">
        <v>243</v>
      </c>
      <c r="H24" s="11">
        <f>SUM(F24:G24)</f>
        <v>484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143</v>
      </c>
      <c r="C25" s="10">
        <v>137</v>
      </c>
      <c r="D25" s="11">
        <f>SUM(B25:C25)</f>
        <v>280</v>
      </c>
      <c r="E25" s="5">
        <v>62</v>
      </c>
      <c r="F25" s="10">
        <v>247</v>
      </c>
      <c r="G25" s="10">
        <v>266</v>
      </c>
      <c r="H25" s="11">
        <f>SUM(F25:G25)</f>
        <v>513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136</v>
      </c>
      <c r="C26" s="10">
        <v>142</v>
      </c>
      <c r="D26" s="11">
        <f>SUM(B26:C26)</f>
        <v>278</v>
      </c>
      <c r="E26" s="5">
        <v>63</v>
      </c>
      <c r="F26" s="10">
        <v>249</v>
      </c>
      <c r="G26" s="10">
        <v>291</v>
      </c>
      <c r="H26" s="11">
        <f>SUM(F26:G26)</f>
        <v>540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136</v>
      </c>
      <c r="C27" s="10">
        <v>125</v>
      </c>
      <c r="D27" s="11">
        <f>SUM(B27:C27)</f>
        <v>261</v>
      </c>
      <c r="E27" s="5">
        <v>64</v>
      </c>
      <c r="F27" s="10">
        <v>254</v>
      </c>
      <c r="G27" s="10">
        <v>267</v>
      </c>
      <c r="H27" s="11">
        <f>SUM(F27:G27)</f>
        <v>521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665</v>
      </c>
      <c r="C28" s="7">
        <f>SUM(C29:C33)</f>
        <v>688</v>
      </c>
      <c r="D28" s="8">
        <f>SUM(D29:D33)</f>
        <v>1353</v>
      </c>
      <c r="E28" s="9" t="s">
        <v>18</v>
      </c>
      <c r="F28" s="7">
        <f>SUM(F29:F33)</f>
        <v>801</v>
      </c>
      <c r="G28" s="7">
        <f>SUM(G29:G33)</f>
        <v>902</v>
      </c>
      <c r="H28" s="8">
        <f>SUM(H29:H33)</f>
        <v>1703</v>
      </c>
      <c r="I28" s="9" t="s">
        <v>4</v>
      </c>
      <c r="J28" s="7">
        <f>B4+B10+B16+B22+B28+B34+B40+B46+B52+F4+F10+F16+F22+F28+F34+F40+F46+F52+J4+J10+J16+J22</f>
        <v>13717</v>
      </c>
      <c r="K28" s="7">
        <f>C4+C10+C16+C22+C28+C34+C40+C46+C52+G4+G10+G16+G22+G28+G34+G40+G46+G52+K4+K10+K16+K22</f>
        <v>14958</v>
      </c>
      <c r="L28" s="7">
        <f>D4+D10+D16+D22+D28+D34+D40+D46+D52+H4+H10+H16+H22+H28+H34+H40+H46+H52+L4+L10+L16+L22</f>
        <v>28675</v>
      </c>
    </row>
    <row r="29" spans="1:12" ht="13.5">
      <c r="A29" s="2">
        <v>20</v>
      </c>
      <c r="B29" s="10">
        <v>129</v>
      </c>
      <c r="C29" s="10">
        <v>130</v>
      </c>
      <c r="D29" s="11">
        <f>SUM(B29:C29)</f>
        <v>259</v>
      </c>
      <c r="E29" s="5">
        <v>65</v>
      </c>
      <c r="F29" s="10">
        <v>147</v>
      </c>
      <c r="G29" s="10">
        <v>166</v>
      </c>
      <c r="H29" s="10">
        <f>SUM(F29:G29)</f>
        <v>313</v>
      </c>
      <c r="I29" s="12"/>
      <c r="J29" s="13"/>
      <c r="K29" s="13"/>
      <c r="L29" s="13"/>
    </row>
    <row r="30" spans="1:12" ht="13.5">
      <c r="A30" s="2">
        <v>21</v>
      </c>
      <c r="B30" s="10">
        <v>116</v>
      </c>
      <c r="C30" s="10">
        <v>136</v>
      </c>
      <c r="D30" s="11">
        <f>SUM(B30:C30)</f>
        <v>252</v>
      </c>
      <c r="E30" s="5">
        <v>66</v>
      </c>
      <c r="F30" s="10">
        <v>133</v>
      </c>
      <c r="G30" s="10">
        <v>173</v>
      </c>
      <c r="H30" s="10">
        <f>SUM(F30:G30)</f>
        <v>306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147</v>
      </c>
      <c r="D31" s="11">
        <f>SUM(B31:C31)</f>
        <v>284</v>
      </c>
      <c r="E31" s="5">
        <v>67</v>
      </c>
      <c r="F31" s="10">
        <v>206</v>
      </c>
      <c r="G31" s="10">
        <v>218</v>
      </c>
      <c r="H31" s="10">
        <f>SUM(F31:G31)</f>
        <v>424</v>
      </c>
      <c r="I31" s="14"/>
      <c r="J31" s="15"/>
      <c r="K31" s="15"/>
      <c r="L31" s="15"/>
    </row>
    <row r="32" spans="1:12" ht="13.5">
      <c r="A32" s="2">
        <v>23</v>
      </c>
      <c r="B32" s="10">
        <v>130</v>
      </c>
      <c r="C32" s="10">
        <v>127</v>
      </c>
      <c r="D32" s="11">
        <f>SUM(B32:C32)</f>
        <v>257</v>
      </c>
      <c r="E32" s="5">
        <v>68</v>
      </c>
      <c r="F32" s="10">
        <v>164</v>
      </c>
      <c r="G32" s="10">
        <v>170</v>
      </c>
      <c r="H32" s="10">
        <f>SUM(F32:G32)</f>
        <v>334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148</v>
      </c>
      <c r="D33" s="11">
        <f>SUM(B33:C33)</f>
        <v>301</v>
      </c>
      <c r="E33" s="5">
        <v>69</v>
      </c>
      <c r="F33" s="10">
        <v>151</v>
      </c>
      <c r="G33" s="10">
        <v>175</v>
      </c>
      <c r="H33" s="10">
        <f>SUM(F33:G33)</f>
        <v>326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788</v>
      </c>
      <c r="C34" s="7">
        <f>SUM(C35:C39)</f>
        <v>759</v>
      </c>
      <c r="D34" s="8">
        <f>SUM(D35:D39)</f>
        <v>1547</v>
      </c>
      <c r="E34" s="9" t="s">
        <v>20</v>
      </c>
      <c r="F34" s="7">
        <f>SUM(F35:F39)</f>
        <v>751</v>
      </c>
      <c r="G34" s="7">
        <f>SUM(G35:G39)</f>
        <v>877</v>
      </c>
      <c r="H34" s="7">
        <f>SUM(H35:H39)</f>
        <v>1628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155</v>
      </c>
      <c r="C35" s="10">
        <v>143</v>
      </c>
      <c r="D35" s="11">
        <f>SUM(B35:C35)</f>
        <v>298</v>
      </c>
      <c r="E35" s="5">
        <v>70</v>
      </c>
      <c r="F35" s="10">
        <v>184</v>
      </c>
      <c r="G35" s="10">
        <v>208</v>
      </c>
      <c r="H35" s="10">
        <f>SUM(F35:G35)</f>
        <v>392</v>
      </c>
      <c r="I35" s="2" t="s">
        <v>29</v>
      </c>
      <c r="J35" s="19">
        <f>SUM(B4,B10,B16)</f>
        <v>2094</v>
      </c>
      <c r="K35" s="19">
        <f>SUM(C4,C10,C16)</f>
        <v>2051</v>
      </c>
      <c r="L35" s="19">
        <f>SUM(D4,D10,D16)</f>
        <v>4145</v>
      </c>
    </row>
    <row r="36" spans="1:12" ht="13.5">
      <c r="A36" s="2">
        <v>26</v>
      </c>
      <c r="B36" s="10">
        <v>146</v>
      </c>
      <c r="C36" s="10">
        <v>151</v>
      </c>
      <c r="D36" s="11">
        <f>SUM(B36:C36)</f>
        <v>297</v>
      </c>
      <c r="E36" s="5">
        <v>71</v>
      </c>
      <c r="F36" s="10">
        <v>151</v>
      </c>
      <c r="G36" s="10">
        <v>161</v>
      </c>
      <c r="H36" s="10">
        <f>SUM(F36:G36)</f>
        <v>312</v>
      </c>
      <c r="I36" s="2" t="s">
        <v>30</v>
      </c>
      <c r="J36" s="19">
        <f>SUM(B22,B28,B34,B40,B46,B52,F4,F10,F16,F22)</f>
        <v>8723</v>
      </c>
      <c r="K36" s="19">
        <f>SUM(C22,C28,C34,C40,C46,C52,G4,G10,G16,G22)</f>
        <v>8872</v>
      </c>
      <c r="L36" s="19">
        <f>SUM(D22,D28,D34,D40,D46,D52,H4,H10,H16,H22)</f>
        <v>17595</v>
      </c>
    </row>
    <row r="37" spans="1:12" ht="13.5">
      <c r="A37" s="2">
        <v>27</v>
      </c>
      <c r="B37" s="10">
        <v>161</v>
      </c>
      <c r="C37" s="10">
        <v>168</v>
      </c>
      <c r="D37" s="11">
        <f>SUM(B37:C37)</f>
        <v>329</v>
      </c>
      <c r="E37" s="5">
        <v>72</v>
      </c>
      <c r="F37" s="10">
        <v>131</v>
      </c>
      <c r="G37" s="10">
        <v>168</v>
      </c>
      <c r="H37" s="10">
        <f>SUM(F37:G37)</f>
        <v>299</v>
      </c>
      <c r="I37" s="2" t="s">
        <v>31</v>
      </c>
      <c r="J37" s="19">
        <f>SUM(F28,F34,F40,F46,F52,J4,J10,J16,J22)</f>
        <v>2900</v>
      </c>
      <c r="K37" s="19">
        <f>SUM(G28,G34,G40,G46,G52,K4,K10,K16,K22)</f>
        <v>4035</v>
      </c>
      <c r="L37" s="19">
        <f>SUM(H28,H34,H40,H46,H52,L4,L10,L16,L22)</f>
        <v>6935</v>
      </c>
    </row>
    <row r="38" spans="1:12" ht="13.5">
      <c r="A38" s="2">
        <v>28</v>
      </c>
      <c r="B38" s="10">
        <v>156</v>
      </c>
      <c r="C38" s="10">
        <v>144</v>
      </c>
      <c r="D38" s="11">
        <f>SUM(B38:C38)</f>
        <v>300</v>
      </c>
      <c r="E38" s="5">
        <v>73</v>
      </c>
      <c r="F38" s="10">
        <v>136</v>
      </c>
      <c r="G38" s="10">
        <v>155</v>
      </c>
      <c r="H38" s="10">
        <f>SUM(F38:G38)</f>
        <v>291</v>
      </c>
      <c r="I38" s="20" t="s">
        <v>32</v>
      </c>
      <c r="J38" s="19">
        <f>SUM(F28,F34)</f>
        <v>1552</v>
      </c>
      <c r="K38" s="19">
        <f>SUM(G28,G34)</f>
        <v>1779</v>
      </c>
      <c r="L38" s="19">
        <f>SUM(H28,H34)</f>
        <v>3331</v>
      </c>
    </row>
    <row r="39" spans="1:12" ht="13.5">
      <c r="A39" s="2">
        <v>29</v>
      </c>
      <c r="B39" s="10">
        <v>170</v>
      </c>
      <c r="C39" s="10">
        <v>153</v>
      </c>
      <c r="D39" s="11">
        <f>SUM(B39:C39)</f>
        <v>323</v>
      </c>
      <c r="E39" s="5">
        <v>74</v>
      </c>
      <c r="F39" s="10">
        <v>149</v>
      </c>
      <c r="G39" s="10">
        <v>185</v>
      </c>
      <c r="H39" s="10">
        <f>SUM(F39:G39)</f>
        <v>334</v>
      </c>
      <c r="I39" s="20" t="s">
        <v>33</v>
      </c>
      <c r="J39" s="19">
        <f>SUM(F40,F46,F52,J4,J10,J16,J22)</f>
        <v>1348</v>
      </c>
      <c r="K39" s="19">
        <f>SUM(G40,G46,G52,K4,K10,K16,K22)</f>
        <v>2256</v>
      </c>
      <c r="L39" s="19">
        <f>SUM(H40,H46,H52,L4,L10,L16,L22)</f>
        <v>3604</v>
      </c>
    </row>
    <row r="40" spans="1:12" ht="13.5">
      <c r="A40" s="6" t="s">
        <v>21</v>
      </c>
      <c r="B40" s="7">
        <f>SUM(B41:B45)</f>
        <v>869</v>
      </c>
      <c r="C40" s="7">
        <f>SUM(C41:C45)</f>
        <v>851</v>
      </c>
      <c r="D40" s="8">
        <f>SUM(D41:D45)</f>
        <v>1720</v>
      </c>
      <c r="E40" s="9" t="s">
        <v>22</v>
      </c>
      <c r="F40" s="7">
        <f>SUM(F41:F45)</f>
        <v>633</v>
      </c>
      <c r="G40" s="7">
        <f>SUM(G41:G45)</f>
        <v>769</v>
      </c>
      <c r="H40" s="7">
        <f>SUM(H41:H45)</f>
        <v>1402</v>
      </c>
      <c r="I40" s="14"/>
      <c r="J40" s="15"/>
      <c r="K40" s="15"/>
      <c r="L40" s="15"/>
    </row>
    <row r="41" spans="1:12" ht="13.5">
      <c r="A41" s="2">
        <v>30</v>
      </c>
      <c r="B41" s="16">
        <v>139</v>
      </c>
      <c r="C41" s="10">
        <v>159</v>
      </c>
      <c r="D41" s="11">
        <f>SUM(B41:C41)</f>
        <v>298</v>
      </c>
      <c r="E41" s="5">
        <v>75</v>
      </c>
      <c r="F41" s="10">
        <v>134</v>
      </c>
      <c r="G41" s="10">
        <v>144</v>
      </c>
      <c r="H41" s="10">
        <f>SUM(F41:G41)</f>
        <v>278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162</v>
      </c>
      <c r="C42" s="10">
        <v>175</v>
      </c>
      <c r="D42" s="11">
        <f>SUM(B42:C42)</f>
        <v>337</v>
      </c>
      <c r="E42" s="5">
        <v>76</v>
      </c>
      <c r="F42" s="10">
        <v>123</v>
      </c>
      <c r="G42" s="10">
        <v>179</v>
      </c>
      <c r="H42" s="10">
        <f>SUM(F42:G42)</f>
        <v>302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180</v>
      </c>
      <c r="C43" s="10">
        <v>154</v>
      </c>
      <c r="D43" s="11">
        <f>SUM(B43:C43)</f>
        <v>334</v>
      </c>
      <c r="E43" s="5">
        <v>77</v>
      </c>
      <c r="F43" s="10">
        <v>113</v>
      </c>
      <c r="G43" s="10">
        <v>146</v>
      </c>
      <c r="H43" s="10">
        <f>SUM(F43:G43)</f>
        <v>259</v>
      </c>
      <c r="I43" s="2" t="s">
        <v>29</v>
      </c>
      <c r="J43" s="21">
        <f>ROUND(J35/$J$28*100,1)</f>
        <v>15.3</v>
      </c>
      <c r="K43" s="21">
        <f>ROUND(K35/$K$28*100,1)</f>
        <v>13.7</v>
      </c>
      <c r="L43" s="21">
        <f>ROUND(L35/$L$28*100,1)</f>
        <v>14.5</v>
      </c>
    </row>
    <row r="44" spans="1:12" ht="13.5">
      <c r="A44" s="2">
        <v>33</v>
      </c>
      <c r="B44" s="10">
        <v>195</v>
      </c>
      <c r="C44" s="10">
        <v>152</v>
      </c>
      <c r="D44" s="11">
        <f>SUM(B44:C44)</f>
        <v>347</v>
      </c>
      <c r="E44" s="5">
        <v>78</v>
      </c>
      <c r="F44" s="10">
        <v>137</v>
      </c>
      <c r="G44" s="10">
        <v>143</v>
      </c>
      <c r="H44" s="10">
        <f>SUM(F44:G44)</f>
        <v>280</v>
      </c>
      <c r="I44" s="2" t="s">
        <v>30</v>
      </c>
      <c r="J44" s="21">
        <f>ROUND(J36/$J$28*100,1)</f>
        <v>63.6</v>
      </c>
      <c r="K44" s="21">
        <f>ROUND(K36/$K$28*100,1)</f>
        <v>59.3</v>
      </c>
      <c r="L44" s="21">
        <f>ROUND(L36/$L$28*100,1)</f>
        <v>61.4</v>
      </c>
    </row>
    <row r="45" spans="1:12" ht="13.5">
      <c r="A45" s="2">
        <v>34</v>
      </c>
      <c r="B45" s="10">
        <v>193</v>
      </c>
      <c r="C45" s="10">
        <v>211</v>
      </c>
      <c r="D45" s="11">
        <f>SUM(B45:C45)</f>
        <v>404</v>
      </c>
      <c r="E45" s="5">
        <v>79</v>
      </c>
      <c r="F45" s="10">
        <v>126</v>
      </c>
      <c r="G45" s="10">
        <v>157</v>
      </c>
      <c r="H45" s="10">
        <f>SUM(F45:G45)</f>
        <v>283</v>
      </c>
      <c r="I45" s="2" t="s">
        <v>31</v>
      </c>
      <c r="J45" s="21">
        <f>ROUND(J37/$J$28*100,1)</f>
        <v>21.1</v>
      </c>
      <c r="K45" s="21">
        <f>ROUND(K37/$K$28*100,1)</f>
        <v>27</v>
      </c>
      <c r="L45" s="21">
        <f>ROUND(L37/$L$28*100,1)</f>
        <v>24.2</v>
      </c>
    </row>
    <row r="46" spans="1:12" ht="13.5">
      <c r="A46" s="6" t="s">
        <v>23</v>
      </c>
      <c r="B46" s="7">
        <f>SUM(B47:B51)</f>
        <v>1007</v>
      </c>
      <c r="C46" s="7">
        <f>SUM(C47:C51)</f>
        <v>1031</v>
      </c>
      <c r="D46" s="8">
        <f>SUM(D47:D51)</f>
        <v>2038</v>
      </c>
      <c r="E46" s="9" t="s">
        <v>24</v>
      </c>
      <c r="F46" s="7">
        <f>SUM(F47:F51)</f>
        <v>399</v>
      </c>
      <c r="G46" s="7">
        <f>SUM(G47:G51)</f>
        <v>688</v>
      </c>
      <c r="H46" s="7">
        <f>SUM(H47:H51)</f>
        <v>1087</v>
      </c>
      <c r="I46" s="20" t="s">
        <v>32</v>
      </c>
      <c r="J46" s="21">
        <f>ROUND(J38/$J$28*100,1)</f>
        <v>11.3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220</v>
      </c>
      <c r="C47" s="10">
        <v>205</v>
      </c>
      <c r="D47" s="11">
        <f>SUM(B47:C47)</f>
        <v>425</v>
      </c>
      <c r="E47" s="5">
        <v>80</v>
      </c>
      <c r="F47" s="10">
        <v>95</v>
      </c>
      <c r="G47" s="10">
        <v>155</v>
      </c>
      <c r="H47" s="10">
        <f>SUM(F47:G47)</f>
        <v>250</v>
      </c>
      <c r="I47" s="20" t="s">
        <v>33</v>
      </c>
      <c r="J47" s="21">
        <f>ROUND(J39/$J$28*100,1)</f>
        <v>9.8</v>
      </c>
      <c r="K47" s="21">
        <f>ROUND(K39/$K$28*100,1)</f>
        <v>15.1</v>
      </c>
      <c r="L47" s="21">
        <f>ROUND(L39/$L$28*100,1)</f>
        <v>12.6</v>
      </c>
    </row>
    <row r="48" spans="1:12" ht="13.5">
      <c r="A48" s="2">
        <v>36</v>
      </c>
      <c r="B48" s="16">
        <v>203</v>
      </c>
      <c r="C48" s="10">
        <v>223</v>
      </c>
      <c r="D48" s="11">
        <f>SUM(B48:C48)</f>
        <v>426</v>
      </c>
      <c r="E48" s="5">
        <v>81</v>
      </c>
      <c r="F48" s="10">
        <v>95</v>
      </c>
      <c r="G48" s="10">
        <v>140</v>
      </c>
      <c r="H48" s="10">
        <f>SUM(F48:G48)</f>
        <v>235</v>
      </c>
      <c r="I48" s="14"/>
      <c r="J48" s="15"/>
      <c r="K48" s="15"/>
      <c r="L48" s="15"/>
    </row>
    <row r="49" spans="1:12" ht="13.5">
      <c r="A49" s="2">
        <v>37</v>
      </c>
      <c r="B49" s="10">
        <v>207</v>
      </c>
      <c r="C49" s="10">
        <v>219</v>
      </c>
      <c r="D49" s="11">
        <f>SUM(B49:C49)</f>
        <v>426</v>
      </c>
      <c r="E49" s="5">
        <v>82</v>
      </c>
      <c r="F49" s="10">
        <v>73</v>
      </c>
      <c r="G49" s="10">
        <v>167</v>
      </c>
      <c r="H49" s="10">
        <f>SUM(F49:G49)</f>
        <v>240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176</v>
      </c>
      <c r="C50" s="10">
        <v>192</v>
      </c>
      <c r="D50" s="11">
        <f>SUM(B50:C50)</f>
        <v>368</v>
      </c>
      <c r="E50" s="5">
        <v>83</v>
      </c>
      <c r="F50" s="10">
        <v>79</v>
      </c>
      <c r="G50" s="10">
        <v>115</v>
      </c>
      <c r="H50" s="10">
        <f>SUM(F50:G50)</f>
        <v>194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201</v>
      </c>
      <c r="C51" s="10">
        <v>192</v>
      </c>
      <c r="D51" s="11">
        <f>SUM(B51:C51)</f>
        <v>393</v>
      </c>
      <c r="E51" s="5">
        <v>84</v>
      </c>
      <c r="F51" s="10">
        <v>57</v>
      </c>
      <c r="G51" s="10">
        <v>111</v>
      </c>
      <c r="H51" s="10">
        <f>SUM(F51:G51)</f>
        <v>168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43.16789385434133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46.446383206311005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44.87808195292066</v>
      </c>
    </row>
    <row r="52" spans="1:12" ht="13.5">
      <c r="A52" s="6" t="s">
        <v>25</v>
      </c>
      <c r="B52" s="7">
        <f>SUM(B53:B57)</f>
        <v>952</v>
      </c>
      <c r="C52" s="7">
        <f>SUM(C53:C57)</f>
        <v>975</v>
      </c>
      <c r="D52" s="8">
        <f>SUM(D53:D57)</f>
        <v>1927</v>
      </c>
      <c r="E52" s="9" t="s">
        <v>26</v>
      </c>
      <c r="F52" s="7">
        <f>SUM(F53:F57)</f>
        <v>216</v>
      </c>
      <c r="G52" s="7">
        <f>SUM(G53:G57)</f>
        <v>487</v>
      </c>
      <c r="H52" s="7">
        <f>SUM(H53:H57)</f>
        <v>703</v>
      </c>
      <c r="I52" s="14"/>
      <c r="J52" s="15"/>
      <c r="K52" s="15"/>
      <c r="L52" s="15"/>
    </row>
    <row r="53" spans="1:12" ht="13.5">
      <c r="A53" s="2">
        <v>40</v>
      </c>
      <c r="B53" s="10">
        <v>215</v>
      </c>
      <c r="C53" s="10">
        <v>202</v>
      </c>
      <c r="D53" s="11">
        <f>SUM(B53:C53)</f>
        <v>417</v>
      </c>
      <c r="E53" s="5">
        <v>85</v>
      </c>
      <c r="F53" s="10">
        <v>63</v>
      </c>
      <c r="G53" s="10">
        <v>111</v>
      </c>
      <c r="H53" s="10">
        <f>SUM(F53:G53)</f>
        <v>174</v>
      </c>
      <c r="I53" s="14"/>
      <c r="J53" s="15"/>
      <c r="K53" s="15"/>
      <c r="L53" s="15"/>
    </row>
    <row r="54" spans="1:12" ht="13.5">
      <c r="A54" s="2">
        <v>41</v>
      </c>
      <c r="B54" s="10">
        <v>188</v>
      </c>
      <c r="C54" s="10">
        <v>199</v>
      </c>
      <c r="D54" s="11">
        <f>SUM(B54:C54)</f>
        <v>387</v>
      </c>
      <c r="E54" s="5">
        <v>86</v>
      </c>
      <c r="F54" s="10">
        <v>54</v>
      </c>
      <c r="G54" s="10">
        <v>104</v>
      </c>
      <c r="H54" s="10">
        <f>SUM(F54:G54)</f>
        <v>158</v>
      </c>
      <c r="I54" s="14"/>
      <c r="J54" s="15"/>
      <c r="K54" s="15"/>
      <c r="L54" s="15"/>
    </row>
    <row r="55" spans="1:12" ht="13.5">
      <c r="A55" s="2">
        <v>42</v>
      </c>
      <c r="B55" s="10">
        <v>194</v>
      </c>
      <c r="C55" s="10">
        <v>194</v>
      </c>
      <c r="D55" s="11">
        <f>SUM(B55:C55)</f>
        <v>388</v>
      </c>
      <c r="E55" s="5">
        <v>87</v>
      </c>
      <c r="F55" s="10">
        <v>41</v>
      </c>
      <c r="G55" s="10">
        <v>95</v>
      </c>
      <c r="H55" s="10">
        <f>SUM(F55:G55)</f>
        <v>136</v>
      </c>
      <c r="I55" s="14"/>
      <c r="J55" s="15"/>
      <c r="K55" s="15"/>
      <c r="L55" s="15"/>
    </row>
    <row r="56" spans="1:12" ht="13.5">
      <c r="A56" s="2">
        <v>43</v>
      </c>
      <c r="B56" s="10">
        <v>168</v>
      </c>
      <c r="C56" s="10">
        <v>164</v>
      </c>
      <c r="D56" s="11">
        <f>SUM(B56:C56)</f>
        <v>332</v>
      </c>
      <c r="E56" s="5">
        <v>88</v>
      </c>
      <c r="F56" s="10">
        <v>35</v>
      </c>
      <c r="G56" s="10">
        <v>88</v>
      </c>
      <c r="H56" s="10">
        <f>SUM(F56:G56)</f>
        <v>123</v>
      </c>
      <c r="I56" s="14"/>
      <c r="J56" s="15"/>
      <c r="K56" s="15"/>
      <c r="L56" s="15"/>
    </row>
    <row r="57" spans="1:12" ht="13.5">
      <c r="A57" s="2">
        <v>44</v>
      </c>
      <c r="B57" s="10">
        <v>187</v>
      </c>
      <c r="C57" s="10">
        <v>216</v>
      </c>
      <c r="D57" s="11">
        <f>SUM(B57:C57)</f>
        <v>403</v>
      </c>
      <c r="E57" s="5">
        <v>89</v>
      </c>
      <c r="F57" s="10">
        <v>23</v>
      </c>
      <c r="G57" s="10">
        <v>89</v>
      </c>
      <c r="H57" s="10">
        <f>SUM(F57:G57)</f>
        <v>112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2012-04-04T00:37:25Z</cp:lastPrinted>
  <dcterms:created xsi:type="dcterms:W3CDTF">2003-01-06T02:01:25Z</dcterms:created>
  <dcterms:modified xsi:type="dcterms:W3CDTF">2012-04-04T00:38:19Z</dcterms:modified>
  <cp:category/>
  <cp:version/>
  <cp:contentType/>
  <cp:contentStatus/>
</cp:coreProperties>
</file>