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 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<sst xmlns="http://schemas.openxmlformats.org/spreadsheetml/2006/main" count="1248" uniqueCount="102">
  <si>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</si>
  <si>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</si>
  <si>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</si>
  <si>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</si>
  <si>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</si>
  <si>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</si>
  <si>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</si>
  <si>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</si>
  <si>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</si>
  <si>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</si>
  <si>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</si>
  <si>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</si>
  <si>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</si>
  <si>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</si>
  <si>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</si>
  <si>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</si>
  <si>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</si>
  <si>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</si>
  <si>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</si>
  <si>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</si>
  <si>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</si>
  <si>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</si>
  <si>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</si>
  <si>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</si>
  <si>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</si>
  <si>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</si>
  <si>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</si>
  <si>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</si>
  <si>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</si>
  <si>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</si>
  <si>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</si>
  <si>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</si>
  <si>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</si>
  <si>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</si>
  <si>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</si>
  <si>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</si>
  <si>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</si>
  <si>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</si>
  <si>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</si>
  <si>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</si>
  <si>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</si>
  <si>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</si>
  <si>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</si>
  <si>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</si>
  <si>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</si>
  <si>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</si>
  <si>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</si>
  <si>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</si>
  <si>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</si>
  <si>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</si>
  <si>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</si>
  <si>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</si>
  <si>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</si>
  <si>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</si>
  <si>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</si>
  <si>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</si>
  <si>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</si>
  <si>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</si>
  <si>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</si>
  <si>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</si>
  <si>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</si>
  <si>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</si>
  <si>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</si>
  <si>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</si>
  <si>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</si>
  <si>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</si>
  <si>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</si>
  <si>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</si>
  <si>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</si>
  <si>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</si>
  <si>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</si>
  <si>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</si>
  <si>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</si>
  <si>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</si>
  <si>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</si>
  <si>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</si>
  <si>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</si>
  <si>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</si>
  <si>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</si>
  <si>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</si>
  <si>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</si>
  <si>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</si>
  <si>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</si>
  <si>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</si>
  <si>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</si>
  <si>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</si>
  <si>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</si>
  <si>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</si>
  <si>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</si>
  <si>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</si>
  <si>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平成25年4月30日</t>
  </si>
  <si>
    <t>平成25年5月31日</t>
  </si>
  <si>
    <t>平成25年6月30日</t>
  </si>
  <si>
    <t>平成25年7月31日</t>
  </si>
  <si>
    <t>平成25年8月31日</t>
  </si>
  <si>
    <t>平成25年9月30日</t>
  </si>
  <si>
    <t>平成25年10月31日</t>
  </si>
  <si>
    <t>平成25年11月30日</t>
  </si>
  <si>
    <t>平成25年12月31日</t>
  </si>
  <si>
    <t>平成26年1月31日</t>
  </si>
  <si>
    <t>平成26年3月31日</t>
  </si>
  <si>
    <t>平成26年2月28日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</si>
</sst>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distributed" vertical="center" shrinkToFi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  <xf numFmtId="38" fontId="0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90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60</v>
      </c>
      <c r="E4" s="8">
        <f>SUM(C4:D4)</f>
        <v>116</v>
      </c>
      <c r="F4" s="8">
        <v>60</v>
      </c>
      <c r="G4" s="15" t="s">
        <v>9</v>
      </c>
      <c r="H4" s="4" t="s">
        <v>10</v>
      </c>
      <c r="I4" s="8">
        <v>228</v>
      </c>
      <c r="J4" s="8">
        <v>244</v>
      </c>
      <c r="K4" s="8">
        <f aca="true" t="shared" si="0" ref="K4:K10">SUM(I4:J4)</f>
        <v>472</v>
      </c>
      <c r="L4" s="8">
        <v>194</v>
      </c>
    </row>
    <row r="5" spans="1:12" ht="17.25" customHeight="1">
      <c r="A5" s="14"/>
      <c r="B5" s="4" t="s">
        <v>11</v>
      </c>
      <c r="C5" s="8">
        <v>63</v>
      </c>
      <c r="D5" s="8">
        <v>50</v>
      </c>
      <c r="E5" s="8">
        <f>SUM(C5:D5)</f>
        <v>113</v>
      </c>
      <c r="F5" s="8">
        <v>55</v>
      </c>
      <c r="G5" s="16"/>
      <c r="H5" s="4" t="s">
        <v>12</v>
      </c>
      <c r="I5" s="8">
        <v>614</v>
      </c>
      <c r="J5" s="8">
        <v>728</v>
      </c>
      <c r="K5" s="8">
        <f t="shared" si="0"/>
        <v>1342</v>
      </c>
      <c r="L5" s="8">
        <v>519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187</v>
      </c>
      <c r="J6" s="8">
        <v>213</v>
      </c>
      <c r="K6" s="8">
        <f t="shared" si="0"/>
        <v>400</v>
      </c>
      <c r="L6" s="8">
        <v>167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205</v>
      </c>
      <c r="J7" s="8">
        <v>196</v>
      </c>
      <c r="K7" s="8">
        <f t="shared" si="0"/>
        <v>401</v>
      </c>
      <c r="L7" s="8">
        <v>182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280</v>
      </c>
      <c r="J8" s="8">
        <v>270</v>
      </c>
      <c r="K8" s="8">
        <f t="shared" si="0"/>
        <v>550</v>
      </c>
      <c r="L8" s="8">
        <v>295</v>
      </c>
    </row>
    <row r="9" spans="1:12" ht="17.25" customHeight="1">
      <c r="A9" s="14"/>
      <c r="B9" s="5" t="s">
        <v>19</v>
      </c>
      <c r="C9" s="9">
        <f>SUM(C4:C8)</f>
        <v>161</v>
      </c>
      <c r="D9" s="9">
        <f>SUM(D4:D8)</f>
        <v>159</v>
      </c>
      <c r="E9" s="9">
        <f>SUM(E4:E8)</f>
        <v>320</v>
      </c>
      <c r="F9" s="9">
        <f>SUM(F4:F8)</f>
        <v>150</v>
      </c>
      <c r="G9" s="16"/>
      <c r="H9" s="4" t="s">
        <v>20</v>
      </c>
      <c r="I9" s="8">
        <v>174</v>
      </c>
      <c r="J9" s="8">
        <v>203</v>
      </c>
      <c r="K9" s="8">
        <f t="shared" si="0"/>
        <v>377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426</v>
      </c>
      <c r="D10" s="8">
        <v>479</v>
      </c>
      <c r="E10" s="8">
        <f aca="true" t="shared" si="1" ref="E10:E31">SUM(C10:D10)</f>
        <v>905</v>
      </c>
      <c r="F10" s="8">
        <v>371</v>
      </c>
      <c r="G10" s="16"/>
      <c r="H10" s="4" t="s">
        <v>25</v>
      </c>
      <c r="I10" s="8">
        <v>143</v>
      </c>
      <c r="J10" s="8">
        <v>160</v>
      </c>
      <c r="K10" s="8">
        <f t="shared" si="0"/>
        <v>303</v>
      </c>
      <c r="L10" s="8">
        <v>119</v>
      </c>
    </row>
    <row r="11" spans="1:12" ht="17.25" customHeight="1">
      <c r="A11" s="14"/>
      <c r="B11" s="4" t="s">
        <v>23</v>
      </c>
      <c r="C11" s="8">
        <v>412</v>
      </c>
      <c r="D11" s="8">
        <v>481</v>
      </c>
      <c r="E11" s="8">
        <f t="shared" si="1"/>
        <v>893</v>
      </c>
      <c r="F11" s="8">
        <v>343</v>
      </c>
      <c r="G11" s="16"/>
      <c r="H11" s="5" t="s">
        <v>19</v>
      </c>
      <c r="I11" s="9">
        <f>SUM(I4:I10)</f>
        <v>1831</v>
      </c>
      <c r="J11" s="9">
        <f>SUM(J4:J10)</f>
        <v>2014</v>
      </c>
      <c r="K11" s="9">
        <f>SUM(K4:K10)</f>
        <v>3845</v>
      </c>
      <c r="L11" s="9">
        <f>SUM(L4:L10)</f>
        <v>1635</v>
      </c>
    </row>
    <row r="12" spans="1:12" ht="17.25" customHeight="1">
      <c r="A12" s="14"/>
      <c r="B12" s="4" t="s">
        <v>24</v>
      </c>
      <c r="C12" s="8">
        <v>179</v>
      </c>
      <c r="D12" s="8">
        <v>163</v>
      </c>
      <c r="E12" s="8">
        <f t="shared" si="1"/>
        <v>342</v>
      </c>
      <c r="F12" s="8">
        <v>136</v>
      </c>
      <c r="G12" s="17" t="s">
        <v>28</v>
      </c>
      <c r="H12" s="4" t="s">
        <v>29</v>
      </c>
      <c r="I12" s="8">
        <v>205</v>
      </c>
      <c r="J12" s="8">
        <v>237</v>
      </c>
      <c r="K12" s="8">
        <f aca="true" t="shared" si="2" ref="K12:K22">SUM(I12:J12)</f>
        <v>442</v>
      </c>
      <c r="L12" s="8">
        <v>208</v>
      </c>
    </row>
    <row r="13" spans="1:12" ht="17.25" customHeight="1">
      <c r="A13" s="14"/>
      <c r="B13" s="4" t="s">
        <v>26</v>
      </c>
      <c r="C13" s="8">
        <v>55</v>
      </c>
      <c r="D13" s="8">
        <v>53</v>
      </c>
      <c r="E13" s="8">
        <f t="shared" si="1"/>
        <v>108</v>
      </c>
      <c r="F13" s="8">
        <v>48</v>
      </c>
      <c r="G13" s="17"/>
      <c r="H13" s="4" t="s">
        <v>31</v>
      </c>
      <c r="I13" s="8">
        <v>352</v>
      </c>
      <c r="J13" s="8">
        <v>389</v>
      </c>
      <c r="K13" s="8">
        <f t="shared" si="2"/>
        <v>741</v>
      </c>
      <c r="L13" s="8">
        <v>304</v>
      </c>
    </row>
    <row r="14" spans="1:12" ht="17.25" customHeight="1">
      <c r="A14" s="14"/>
      <c r="B14" s="4" t="s">
        <v>27</v>
      </c>
      <c r="C14" s="8">
        <v>23</v>
      </c>
      <c r="D14" s="8">
        <v>29</v>
      </c>
      <c r="E14" s="8">
        <f t="shared" si="1"/>
        <v>52</v>
      </c>
      <c r="F14" s="8">
        <v>23</v>
      </c>
      <c r="G14" s="17"/>
      <c r="H14" s="4" t="s">
        <v>33</v>
      </c>
      <c r="I14" s="8">
        <v>301</v>
      </c>
      <c r="J14" s="8">
        <v>323</v>
      </c>
      <c r="K14" s="8">
        <f t="shared" si="2"/>
        <v>624</v>
      </c>
      <c r="L14" s="8">
        <v>246</v>
      </c>
    </row>
    <row r="15" spans="1:12" ht="17.25" customHeight="1">
      <c r="A15" s="14"/>
      <c r="B15" s="4" t="s">
        <v>30</v>
      </c>
      <c r="C15" s="8">
        <v>82</v>
      </c>
      <c r="D15" s="8">
        <v>83</v>
      </c>
      <c r="E15" s="8">
        <f t="shared" si="1"/>
        <v>165</v>
      </c>
      <c r="F15" s="8">
        <v>77</v>
      </c>
      <c r="G15" s="17"/>
      <c r="H15" s="4" t="s">
        <v>35</v>
      </c>
      <c r="I15" s="8">
        <v>203</v>
      </c>
      <c r="J15" s="8">
        <v>198</v>
      </c>
      <c r="K15" s="8">
        <f t="shared" si="2"/>
        <v>401</v>
      </c>
      <c r="L15" s="8">
        <v>171</v>
      </c>
    </row>
    <row r="16" spans="1:12" ht="17.25" customHeight="1">
      <c r="A16" s="14"/>
      <c r="B16" s="4" t="s">
        <v>32</v>
      </c>
      <c r="C16" s="8">
        <v>150</v>
      </c>
      <c r="D16" s="8">
        <v>162</v>
      </c>
      <c r="E16" s="8">
        <f t="shared" si="1"/>
        <v>312</v>
      </c>
      <c r="F16" s="8">
        <v>108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283</v>
      </c>
      <c r="D17" s="8">
        <v>357</v>
      </c>
      <c r="E17" s="8">
        <f t="shared" si="1"/>
        <v>640</v>
      </c>
      <c r="F17" s="8">
        <v>323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116</v>
      </c>
      <c r="D18" s="8">
        <v>145</v>
      </c>
      <c r="E18" s="8">
        <f t="shared" si="1"/>
        <v>261</v>
      </c>
      <c r="F18" s="8">
        <v>108</v>
      </c>
      <c r="G18" s="17"/>
      <c r="H18" s="4" t="s">
        <v>41</v>
      </c>
      <c r="I18" s="8">
        <v>257</v>
      </c>
      <c r="J18" s="8">
        <v>238</v>
      </c>
      <c r="K18" s="8">
        <f t="shared" si="2"/>
        <v>495</v>
      </c>
      <c r="L18" s="8">
        <v>210</v>
      </c>
    </row>
    <row r="19" spans="1:12" ht="17.25" customHeight="1">
      <c r="A19" s="14"/>
      <c r="B19" s="4" t="s">
        <v>38</v>
      </c>
      <c r="C19" s="8">
        <v>145</v>
      </c>
      <c r="D19" s="8">
        <v>163</v>
      </c>
      <c r="E19" s="8">
        <f t="shared" si="1"/>
        <v>308</v>
      </c>
      <c r="F19" s="8">
        <v>129</v>
      </c>
      <c r="G19" s="17"/>
      <c r="H19" s="4" t="s">
        <v>43</v>
      </c>
      <c r="I19" s="8">
        <v>61</v>
      </c>
      <c r="J19" s="8">
        <v>59</v>
      </c>
      <c r="K19" s="8">
        <f t="shared" si="2"/>
        <v>120</v>
      </c>
      <c r="L19" s="8">
        <v>56</v>
      </c>
    </row>
    <row r="20" spans="1:12" ht="17.25" customHeight="1">
      <c r="A20" s="14"/>
      <c r="B20" s="4" t="s">
        <v>40</v>
      </c>
      <c r="C20" s="8">
        <v>196</v>
      </c>
      <c r="D20" s="8">
        <v>213</v>
      </c>
      <c r="E20" s="8">
        <f t="shared" si="1"/>
        <v>409</v>
      </c>
      <c r="F20" s="8">
        <v>148</v>
      </c>
      <c r="G20" s="17"/>
      <c r="H20" s="4" t="s">
        <v>45</v>
      </c>
      <c r="I20" s="8">
        <v>316</v>
      </c>
      <c r="J20" s="8">
        <v>337</v>
      </c>
      <c r="K20" s="8">
        <f t="shared" si="2"/>
        <v>653</v>
      </c>
      <c r="L20" s="8">
        <v>240</v>
      </c>
    </row>
    <row r="21" spans="1:12" ht="17.25" customHeight="1">
      <c r="A21" s="14"/>
      <c r="B21" s="4" t="s">
        <v>42</v>
      </c>
      <c r="C21" s="8">
        <v>212</v>
      </c>
      <c r="D21" s="8">
        <v>229</v>
      </c>
      <c r="E21" s="8">
        <f t="shared" si="1"/>
        <v>441</v>
      </c>
      <c r="F21" s="8">
        <v>191</v>
      </c>
      <c r="G21" s="17"/>
      <c r="H21" s="4" t="s">
        <v>47</v>
      </c>
      <c r="I21" s="8">
        <v>1039</v>
      </c>
      <c r="J21" s="8">
        <v>1050</v>
      </c>
      <c r="K21" s="8">
        <f t="shared" si="2"/>
        <v>2089</v>
      </c>
      <c r="L21" s="8">
        <v>767</v>
      </c>
    </row>
    <row r="22" spans="1:12" ht="17.25" customHeight="1">
      <c r="A22" s="14"/>
      <c r="B22" s="4" t="s">
        <v>44</v>
      </c>
      <c r="C22" s="8">
        <v>95</v>
      </c>
      <c r="D22" s="8">
        <v>98</v>
      </c>
      <c r="E22" s="8">
        <f t="shared" si="1"/>
        <v>193</v>
      </c>
      <c r="F22" s="8">
        <v>80</v>
      </c>
      <c r="G22" s="17"/>
      <c r="H22" s="4" t="s">
        <v>49</v>
      </c>
      <c r="I22" s="8">
        <v>60</v>
      </c>
      <c r="J22" s="8">
        <v>71</v>
      </c>
      <c r="K22" s="8">
        <f t="shared" si="2"/>
        <v>131</v>
      </c>
      <c r="L22" s="8">
        <v>77</v>
      </c>
    </row>
    <row r="23" spans="1:12" ht="17.25" customHeight="1">
      <c r="A23" s="14"/>
      <c r="B23" s="4" t="s">
        <v>46</v>
      </c>
      <c r="C23" s="8">
        <v>90</v>
      </c>
      <c r="D23" s="8">
        <v>110</v>
      </c>
      <c r="E23" s="8">
        <f t="shared" si="1"/>
        <v>200</v>
      </c>
      <c r="F23" s="8">
        <v>94</v>
      </c>
      <c r="G23" s="17"/>
      <c r="H23" s="5" t="s">
        <v>19</v>
      </c>
      <c r="I23" s="9">
        <f>SUM(I12:I22)</f>
        <v>2889</v>
      </c>
      <c r="J23" s="9">
        <f>SUM(J12:J22)</f>
        <v>3017</v>
      </c>
      <c r="K23" s="9">
        <f>SUM(K12:K22)</f>
        <v>5906</v>
      </c>
      <c r="L23" s="9">
        <f>SUM(L12:L22)</f>
        <v>2363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67</v>
      </c>
      <c r="G24" s="15" t="s">
        <v>52</v>
      </c>
      <c r="H24" s="4" t="s">
        <v>53</v>
      </c>
      <c r="I24" s="8">
        <v>187</v>
      </c>
      <c r="J24" s="8">
        <v>195</v>
      </c>
      <c r="K24" s="8">
        <f aca="true" t="shared" si="3" ref="K24:K41">SUM(I24:J24)</f>
        <v>382</v>
      </c>
      <c r="L24" s="8">
        <v>178</v>
      </c>
    </row>
    <row r="25" spans="1:12" ht="17.25" customHeight="1">
      <c r="A25" s="14"/>
      <c r="B25" s="4" t="s">
        <v>50</v>
      </c>
      <c r="C25" s="8">
        <v>68</v>
      </c>
      <c r="D25" s="8">
        <v>96</v>
      </c>
      <c r="E25" s="8">
        <f t="shared" si="1"/>
        <v>164</v>
      </c>
      <c r="F25" s="8">
        <v>75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59</v>
      </c>
      <c r="G26" s="16"/>
      <c r="H26" s="4" t="s">
        <v>57</v>
      </c>
      <c r="I26" s="8">
        <v>199</v>
      </c>
      <c r="J26" s="8">
        <v>172</v>
      </c>
      <c r="K26" s="8">
        <f t="shared" si="3"/>
        <v>371</v>
      </c>
      <c r="L26" s="8">
        <v>217</v>
      </c>
    </row>
    <row r="27" spans="1:12" ht="17.25" customHeight="1">
      <c r="A27" s="14"/>
      <c r="B27" s="4" t="s">
        <v>54</v>
      </c>
      <c r="C27" s="8">
        <v>60</v>
      </c>
      <c r="D27" s="8">
        <v>57</v>
      </c>
      <c r="E27" s="8">
        <f t="shared" si="1"/>
        <v>117</v>
      </c>
      <c r="F27" s="8">
        <v>56</v>
      </c>
      <c r="G27" s="16"/>
      <c r="H27" s="4" t="s">
        <v>59</v>
      </c>
      <c r="I27" s="8">
        <v>65</v>
      </c>
      <c r="J27" s="8">
        <v>87</v>
      </c>
      <c r="K27" s="8">
        <f t="shared" si="3"/>
        <v>152</v>
      </c>
      <c r="L27" s="8">
        <v>64</v>
      </c>
    </row>
    <row r="28" spans="1:12" ht="17.25" customHeight="1">
      <c r="A28" s="14"/>
      <c r="B28" s="6" t="s">
        <v>56</v>
      </c>
      <c r="C28" s="8">
        <v>218</v>
      </c>
      <c r="D28" s="8">
        <v>236</v>
      </c>
      <c r="E28" s="8">
        <f t="shared" si="1"/>
        <v>454</v>
      </c>
      <c r="F28" s="8">
        <v>183</v>
      </c>
      <c r="G28" s="16"/>
      <c r="H28" s="4" t="s">
        <v>61</v>
      </c>
      <c r="I28" s="8">
        <v>263</v>
      </c>
      <c r="J28" s="8">
        <v>275</v>
      </c>
      <c r="K28" s="8">
        <f t="shared" si="3"/>
        <v>538</v>
      </c>
      <c r="L28" s="8">
        <v>197</v>
      </c>
    </row>
    <row r="29" spans="1:12" ht="17.25" customHeight="1">
      <c r="A29" s="14"/>
      <c r="B29" s="6" t="s">
        <v>58</v>
      </c>
      <c r="C29" s="8">
        <v>155</v>
      </c>
      <c r="D29" s="8">
        <v>184</v>
      </c>
      <c r="E29" s="8">
        <f t="shared" si="1"/>
        <v>339</v>
      </c>
      <c r="F29" s="8">
        <v>141</v>
      </c>
      <c r="G29" s="16"/>
      <c r="H29" s="4" t="s">
        <v>63</v>
      </c>
      <c r="I29" s="8">
        <v>165</v>
      </c>
      <c r="J29" s="8">
        <v>200</v>
      </c>
      <c r="K29" s="8">
        <f t="shared" si="3"/>
        <v>365</v>
      </c>
      <c r="L29" s="8">
        <v>128</v>
      </c>
    </row>
    <row r="30" spans="1:12" ht="17.25" customHeight="1">
      <c r="A30" s="14"/>
      <c r="B30" s="6" t="s">
        <v>60</v>
      </c>
      <c r="C30" s="8">
        <v>158</v>
      </c>
      <c r="D30" s="8">
        <v>176</v>
      </c>
      <c r="E30" s="8">
        <f t="shared" si="1"/>
        <v>334</v>
      </c>
      <c r="F30" s="8">
        <v>141</v>
      </c>
      <c r="G30" s="16"/>
      <c r="H30" s="4" t="s">
        <v>64</v>
      </c>
      <c r="I30" s="8">
        <v>179</v>
      </c>
      <c r="J30" s="8">
        <v>211</v>
      </c>
      <c r="K30" s="8">
        <f t="shared" si="3"/>
        <v>390</v>
      </c>
      <c r="L30" s="8">
        <v>141</v>
      </c>
    </row>
    <row r="31" spans="1:12" ht="17.25" customHeight="1">
      <c r="A31" s="14"/>
      <c r="B31" s="6" t="s">
        <v>62</v>
      </c>
      <c r="C31" s="8">
        <v>161</v>
      </c>
      <c r="D31" s="8">
        <v>203</v>
      </c>
      <c r="E31" s="8">
        <f t="shared" si="1"/>
        <v>364</v>
      </c>
      <c r="F31" s="8">
        <v>131</v>
      </c>
      <c r="G31" s="16"/>
      <c r="H31" s="4" t="s">
        <v>67</v>
      </c>
      <c r="I31" s="8">
        <v>175</v>
      </c>
      <c r="J31" s="8">
        <v>201</v>
      </c>
      <c r="K31" s="8">
        <f t="shared" si="3"/>
        <v>376</v>
      </c>
      <c r="L31" s="8">
        <v>137</v>
      </c>
    </row>
    <row r="32" spans="1:12" ht="17.25" customHeight="1">
      <c r="A32" s="14"/>
      <c r="B32" s="5" t="s">
        <v>19</v>
      </c>
      <c r="C32" s="9">
        <f>SUM(C10:C31)</f>
        <v>3423</v>
      </c>
      <c r="D32" s="9">
        <f>SUM(D10:D31)</f>
        <v>3894</v>
      </c>
      <c r="E32" s="9">
        <f>SUM(E10:E31)</f>
        <v>7317</v>
      </c>
      <c r="F32" s="9">
        <f>SUM(F10:F31)</f>
        <v>3032</v>
      </c>
      <c r="G32" s="16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121</v>
      </c>
      <c r="E33" s="8">
        <f aca="true" t="shared" si="4" ref="E33:E46">SUM(C33:D33)</f>
        <v>219</v>
      </c>
      <c r="F33" s="8">
        <v>87</v>
      </c>
      <c r="G33" s="16"/>
      <c r="H33" s="4" t="s">
        <v>71</v>
      </c>
      <c r="I33" s="8">
        <v>157</v>
      </c>
      <c r="J33" s="8">
        <v>153</v>
      </c>
      <c r="K33" s="8">
        <f t="shared" si="3"/>
        <v>310</v>
      </c>
      <c r="L33" s="8">
        <v>125</v>
      </c>
    </row>
    <row r="34" spans="1:12" ht="17.25" customHeight="1">
      <c r="A34" s="14"/>
      <c r="B34" s="4" t="s">
        <v>68</v>
      </c>
      <c r="C34" s="8">
        <v>66</v>
      </c>
      <c r="D34" s="8">
        <v>73</v>
      </c>
      <c r="E34" s="8">
        <f t="shared" si="4"/>
        <v>139</v>
      </c>
      <c r="F34" s="8">
        <v>64</v>
      </c>
      <c r="G34" s="16"/>
      <c r="H34" s="4" t="s">
        <v>73</v>
      </c>
      <c r="I34" s="8">
        <v>127</v>
      </c>
      <c r="J34" s="8">
        <v>136</v>
      </c>
      <c r="K34" s="8">
        <f t="shared" si="3"/>
        <v>263</v>
      </c>
      <c r="L34" s="8">
        <v>106</v>
      </c>
    </row>
    <row r="35" spans="1:12" ht="17.25" customHeight="1">
      <c r="A35" s="14"/>
      <c r="B35" s="4" t="s">
        <v>70</v>
      </c>
      <c r="C35" s="8">
        <v>62</v>
      </c>
      <c r="D35" s="8">
        <v>83</v>
      </c>
      <c r="E35" s="8">
        <f t="shared" si="4"/>
        <v>145</v>
      </c>
      <c r="F35" s="8">
        <v>63</v>
      </c>
      <c r="G35" s="16"/>
      <c r="H35" s="4" t="s">
        <v>74</v>
      </c>
      <c r="I35" s="8">
        <v>221</v>
      </c>
      <c r="J35" s="8">
        <v>256</v>
      </c>
      <c r="K35" s="8">
        <f t="shared" si="3"/>
        <v>477</v>
      </c>
      <c r="L35" s="8">
        <v>173</v>
      </c>
    </row>
    <row r="36" spans="1:12" ht="17.25" customHeight="1">
      <c r="A36" s="14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49</v>
      </c>
      <c r="G36" s="16"/>
      <c r="H36" s="4" t="s">
        <v>75</v>
      </c>
      <c r="I36" s="8">
        <v>191</v>
      </c>
      <c r="J36" s="8">
        <v>229</v>
      </c>
      <c r="K36" s="8">
        <f t="shared" si="3"/>
        <v>420</v>
      </c>
      <c r="L36" s="8">
        <v>172</v>
      </c>
    </row>
    <row r="37" spans="1:12" ht="17.25" customHeight="1">
      <c r="A37" s="14"/>
      <c r="B37" s="4" t="s">
        <v>50</v>
      </c>
      <c r="C37" s="8">
        <v>140</v>
      </c>
      <c r="D37" s="8">
        <v>148</v>
      </c>
      <c r="E37" s="8">
        <f t="shared" si="4"/>
        <v>288</v>
      </c>
      <c r="F37" s="8">
        <v>117</v>
      </c>
      <c r="G37" s="16"/>
      <c r="H37" s="4" t="s">
        <v>77</v>
      </c>
      <c r="I37" s="8">
        <v>157</v>
      </c>
      <c r="J37" s="8">
        <v>173</v>
      </c>
      <c r="K37" s="8">
        <f t="shared" si="3"/>
        <v>330</v>
      </c>
      <c r="L37" s="8">
        <v>186</v>
      </c>
    </row>
    <row r="38" spans="1:12" ht="17.25" customHeight="1">
      <c r="A38" s="14"/>
      <c r="B38" s="4" t="s">
        <v>61</v>
      </c>
      <c r="C38" s="8">
        <v>171</v>
      </c>
      <c r="D38" s="8">
        <v>217</v>
      </c>
      <c r="E38" s="8">
        <f t="shared" si="4"/>
        <v>388</v>
      </c>
      <c r="F38" s="8">
        <v>154</v>
      </c>
      <c r="G38" s="16"/>
      <c r="H38" s="4" t="s">
        <v>79</v>
      </c>
      <c r="I38" s="8">
        <v>133</v>
      </c>
      <c r="J38" s="8">
        <v>135</v>
      </c>
      <c r="K38" s="8">
        <f t="shared" si="3"/>
        <v>268</v>
      </c>
      <c r="L38" s="8">
        <v>112</v>
      </c>
    </row>
    <row r="39" spans="1:12" ht="17.25" customHeight="1">
      <c r="A39" s="14"/>
      <c r="B39" s="4" t="s">
        <v>76</v>
      </c>
      <c r="C39" s="8">
        <v>57</v>
      </c>
      <c r="D39" s="8">
        <v>71</v>
      </c>
      <c r="E39" s="8">
        <f t="shared" si="4"/>
        <v>128</v>
      </c>
      <c r="F39" s="8">
        <v>57</v>
      </c>
      <c r="G39" s="16"/>
      <c r="H39" s="4" t="s">
        <v>81</v>
      </c>
      <c r="I39" s="8">
        <v>179</v>
      </c>
      <c r="J39" s="8">
        <v>226</v>
      </c>
      <c r="K39" s="8">
        <f t="shared" si="3"/>
        <v>405</v>
      </c>
      <c r="L39" s="8">
        <v>154</v>
      </c>
    </row>
    <row r="40" spans="1:12" ht="17.25" customHeight="1">
      <c r="A40" s="14"/>
      <c r="B40" s="4" t="s">
        <v>78</v>
      </c>
      <c r="C40" s="8">
        <v>105</v>
      </c>
      <c r="D40" s="8">
        <v>118</v>
      </c>
      <c r="E40" s="8">
        <f t="shared" si="4"/>
        <v>223</v>
      </c>
      <c r="F40" s="8">
        <v>93</v>
      </c>
      <c r="G40" s="16"/>
      <c r="H40" s="4" t="s">
        <v>82</v>
      </c>
      <c r="I40" s="8">
        <v>93</v>
      </c>
      <c r="J40" s="8">
        <v>88</v>
      </c>
      <c r="K40" s="8">
        <f t="shared" si="3"/>
        <v>181</v>
      </c>
      <c r="L40" s="8">
        <v>70</v>
      </c>
    </row>
    <row r="41" spans="1:12" ht="17.25" customHeight="1">
      <c r="A41" s="14"/>
      <c r="B41" s="4" t="s">
        <v>80</v>
      </c>
      <c r="C41" s="8">
        <v>448</v>
      </c>
      <c r="D41" s="8">
        <v>487</v>
      </c>
      <c r="E41" s="8">
        <f t="shared" si="4"/>
        <v>935</v>
      </c>
      <c r="F41" s="8">
        <v>361</v>
      </c>
      <c r="G41" s="16"/>
      <c r="H41" s="4" t="s">
        <v>84</v>
      </c>
      <c r="I41" s="8">
        <v>19</v>
      </c>
      <c r="J41" s="8">
        <v>12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610</v>
      </c>
      <c r="D42" s="8">
        <v>635</v>
      </c>
      <c r="E42" s="8">
        <f t="shared" si="4"/>
        <v>1245</v>
      </c>
      <c r="F42" s="8">
        <v>467</v>
      </c>
      <c r="G42" s="16"/>
      <c r="H42" s="7" t="s">
        <v>19</v>
      </c>
      <c r="I42" s="10">
        <f>SUM(I24:I41)</f>
        <v>2602</v>
      </c>
      <c r="J42" s="10">
        <f>SUM(J24:J41)</f>
        <v>2855</v>
      </c>
      <c r="K42" s="10">
        <f>SUM(K24:K41)</f>
        <v>5457</v>
      </c>
      <c r="L42" s="10">
        <f>SUM(L24:L41)</f>
        <v>2269</v>
      </c>
    </row>
    <row r="43" spans="1:12" ht="17.25" customHeight="1">
      <c r="A43" s="14"/>
      <c r="B43" s="4" t="s">
        <v>83</v>
      </c>
      <c r="C43" s="8">
        <v>408</v>
      </c>
      <c r="D43" s="8">
        <v>376</v>
      </c>
      <c r="E43" s="8">
        <f t="shared" si="4"/>
        <v>784</v>
      </c>
      <c r="F43" s="8">
        <v>334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146</v>
      </c>
      <c r="D44" s="8">
        <v>143</v>
      </c>
      <c r="E44" s="8">
        <f t="shared" si="4"/>
        <v>289</v>
      </c>
      <c r="F44" s="8">
        <v>139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153</v>
      </c>
      <c r="E45" s="8">
        <f t="shared" si="4"/>
        <v>279</v>
      </c>
      <c r="F45" s="8">
        <v>124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386</v>
      </c>
      <c r="D46" s="8">
        <v>383</v>
      </c>
      <c r="E46" s="8">
        <f t="shared" si="4"/>
        <v>769</v>
      </c>
      <c r="F46" s="8">
        <v>303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2874</v>
      </c>
      <c r="D47" s="9">
        <f>SUM(D33:D46)</f>
        <v>3069</v>
      </c>
      <c r="E47" s="9">
        <f>SUM(E33:E46)</f>
        <v>5943</v>
      </c>
      <c r="F47" s="9">
        <f>SUM(F33:F46)</f>
        <v>2412</v>
      </c>
      <c r="G47" s="18" t="s">
        <v>88</v>
      </c>
      <c r="H47" s="19"/>
      <c r="I47" s="11">
        <f>C9+C32+C47+I11+I23+I42</f>
        <v>13780</v>
      </c>
      <c r="J47" s="11">
        <f>D9+D32+D47+J11+J23+J42</f>
        <v>15008</v>
      </c>
      <c r="K47" s="11">
        <f>E9+E32+E47+K11+K23+K42</f>
        <v>28788</v>
      </c>
      <c r="L47" s="11">
        <f>F9+F32+F47+L11+L23+L42</f>
        <v>11861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99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55</v>
      </c>
      <c r="D4" s="8">
        <v>61</v>
      </c>
      <c r="E4" s="8">
        <f>SUM(C4:D4)</f>
        <v>116</v>
      </c>
      <c r="F4" s="8">
        <v>60</v>
      </c>
      <c r="G4" s="15" t="s">
        <v>9</v>
      </c>
      <c r="H4" s="4" t="s">
        <v>10</v>
      </c>
      <c r="I4" s="8">
        <v>223</v>
      </c>
      <c r="J4" s="8">
        <v>241</v>
      </c>
      <c r="K4" s="8">
        <f aca="true" t="shared" si="0" ref="K4:K10">SUM(I4:J4)</f>
        <v>464</v>
      </c>
      <c r="L4" s="8">
        <v>188</v>
      </c>
    </row>
    <row r="5" spans="1:12" ht="17.25" customHeight="1">
      <c r="A5" s="14"/>
      <c r="B5" s="4" t="s">
        <v>11</v>
      </c>
      <c r="C5" s="8">
        <v>59</v>
      </c>
      <c r="D5" s="8">
        <v>46</v>
      </c>
      <c r="E5" s="8">
        <f>SUM(C5:D5)</f>
        <v>105</v>
      </c>
      <c r="F5" s="8">
        <v>54</v>
      </c>
      <c r="G5" s="16"/>
      <c r="H5" s="4" t="s">
        <v>12</v>
      </c>
      <c r="I5" s="8">
        <v>608</v>
      </c>
      <c r="J5" s="8">
        <v>710</v>
      </c>
      <c r="K5" s="8">
        <f t="shared" si="0"/>
        <v>1318</v>
      </c>
      <c r="L5" s="8">
        <v>516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183</v>
      </c>
      <c r="J6" s="8">
        <v>209</v>
      </c>
      <c r="K6" s="8">
        <f t="shared" si="0"/>
        <v>392</v>
      </c>
      <c r="L6" s="8">
        <v>167</v>
      </c>
    </row>
    <row r="7" spans="1:12" ht="17.25" customHeight="1">
      <c r="A7" s="14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6"/>
      <c r="H7" s="4" t="s">
        <v>16</v>
      </c>
      <c r="I7" s="8">
        <v>212</v>
      </c>
      <c r="J7" s="8">
        <v>223</v>
      </c>
      <c r="K7" s="8">
        <f t="shared" si="0"/>
        <v>435</v>
      </c>
      <c r="L7" s="8">
        <v>193</v>
      </c>
    </row>
    <row r="8" spans="1:12" ht="17.25" customHeight="1">
      <c r="A8" s="14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6"/>
      <c r="H8" s="4" t="s">
        <v>18</v>
      </c>
      <c r="I8" s="8">
        <v>281</v>
      </c>
      <c r="J8" s="8">
        <v>273</v>
      </c>
      <c r="K8" s="8">
        <f t="shared" si="0"/>
        <v>554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155</v>
      </c>
      <c r="E9" s="9">
        <f>SUM(E4:E8)</f>
        <v>314</v>
      </c>
      <c r="F9" s="9">
        <f>SUM(F4:F8)</f>
        <v>150</v>
      </c>
      <c r="G9" s="16"/>
      <c r="H9" s="4" t="s">
        <v>20</v>
      </c>
      <c r="I9" s="8">
        <v>168</v>
      </c>
      <c r="J9" s="8">
        <v>204</v>
      </c>
      <c r="K9" s="8">
        <f t="shared" si="0"/>
        <v>372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418</v>
      </c>
      <c r="D10" s="8">
        <v>470</v>
      </c>
      <c r="E10" s="8">
        <f aca="true" t="shared" si="1" ref="E10:E31">SUM(C10:D10)</f>
        <v>888</v>
      </c>
      <c r="F10" s="8">
        <v>363</v>
      </c>
      <c r="G10" s="16"/>
      <c r="H10" s="4" t="s">
        <v>25</v>
      </c>
      <c r="I10" s="8">
        <v>149</v>
      </c>
      <c r="J10" s="8">
        <v>158</v>
      </c>
      <c r="K10" s="8">
        <f t="shared" si="0"/>
        <v>307</v>
      </c>
      <c r="L10" s="8">
        <v>118</v>
      </c>
    </row>
    <row r="11" spans="1:12" ht="17.25" customHeight="1">
      <c r="A11" s="14"/>
      <c r="B11" s="4" t="s">
        <v>23</v>
      </c>
      <c r="C11" s="8">
        <v>415</v>
      </c>
      <c r="D11" s="8">
        <v>483</v>
      </c>
      <c r="E11" s="8">
        <f t="shared" si="1"/>
        <v>898</v>
      </c>
      <c r="F11" s="8">
        <v>344</v>
      </c>
      <c r="G11" s="16"/>
      <c r="H11" s="5" t="s">
        <v>19</v>
      </c>
      <c r="I11" s="9">
        <f>SUM(I4:I10)</f>
        <v>1824</v>
      </c>
      <c r="J11" s="9">
        <f>SUM(J4:J10)</f>
        <v>2018</v>
      </c>
      <c r="K11" s="9">
        <f>SUM(K4:K10)</f>
        <v>3842</v>
      </c>
      <c r="L11" s="9">
        <f>SUM(L4:L10)</f>
        <v>1637</v>
      </c>
    </row>
    <row r="12" spans="1:12" ht="17.25" customHeight="1">
      <c r="A12" s="14"/>
      <c r="B12" s="4" t="s">
        <v>24</v>
      </c>
      <c r="C12" s="8">
        <v>177</v>
      </c>
      <c r="D12" s="8">
        <v>168</v>
      </c>
      <c r="E12" s="8">
        <f t="shared" si="1"/>
        <v>345</v>
      </c>
      <c r="F12" s="8">
        <v>138</v>
      </c>
      <c r="G12" s="17" t="s">
        <v>28</v>
      </c>
      <c r="H12" s="4" t="s">
        <v>29</v>
      </c>
      <c r="I12" s="8">
        <v>217</v>
      </c>
      <c r="J12" s="8">
        <v>233</v>
      </c>
      <c r="K12" s="8">
        <f aca="true" t="shared" si="2" ref="K12:K22">SUM(I12:J12)</f>
        <v>450</v>
      </c>
      <c r="L12" s="8">
        <v>211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353</v>
      </c>
      <c r="J13" s="8">
        <v>393</v>
      </c>
      <c r="K13" s="8">
        <f t="shared" si="2"/>
        <v>746</v>
      </c>
      <c r="L13" s="8">
        <v>310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296</v>
      </c>
      <c r="J14" s="8">
        <v>317</v>
      </c>
      <c r="K14" s="8">
        <f t="shared" si="2"/>
        <v>613</v>
      </c>
      <c r="L14" s="8">
        <v>245</v>
      </c>
    </row>
    <row r="15" spans="1:12" ht="17.25" customHeight="1">
      <c r="A15" s="14"/>
      <c r="B15" s="4" t="s">
        <v>30</v>
      </c>
      <c r="C15" s="8">
        <v>81</v>
      </c>
      <c r="D15" s="8">
        <v>80</v>
      </c>
      <c r="E15" s="8">
        <f t="shared" si="1"/>
        <v>161</v>
      </c>
      <c r="F15" s="8">
        <v>74</v>
      </c>
      <c r="G15" s="17"/>
      <c r="H15" s="4" t="s">
        <v>35</v>
      </c>
      <c r="I15" s="8">
        <v>204</v>
      </c>
      <c r="J15" s="8">
        <v>186</v>
      </c>
      <c r="K15" s="8">
        <f t="shared" si="2"/>
        <v>390</v>
      </c>
      <c r="L15" s="8">
        <v>163</v>
      </c>
    </row>
    <row r="16" spans="1:12" ht="17.25" customHeight="1">
      <c r="A16" s="14"/>
      <c r="B16" s="4" t="s">
        <v>32</v>
      </c>
      <c r="C16" s="8">
        <v>144</v>
      </c>
      <c r="D16" s="8">
        <v>159</v>
      </c>
      <c r="E16" s="8">
        <f t="shared" si="1"/>
        <v>303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295</v>
      </c>
      <c r="D17" s="8">
        <v>330</v>
      </c>
      <c r="E17" s="8">
        <f t="shared" si="1"/>
        <v>625</v>
      </c>
      <c r="F17" s="8">
        <v>297</v>
      </c>
      <c r="G17" s="17"/>
      <c r="H17" s="4" t="s">
        <v>39</v>
      </c>
      <c r="I17" s="8">
        <v>39</v>
      </c>
      <c r="J17" s="8">
        <v>52</v>
      </c>
      <c r="K17" s="8">
        <f t="shared" si="2"/>
        <v>91</v>
      </c>
      <c r="L17" s="8">
        <v>37</v>
      </c>
    </row>
    <row r="18" spans="1:12" ht="17.25" customHeight="1">
      <c r="A18" s="14"/>
      <c r="B18" s="4" t="s">
        <v>36</v>
      </c>
      <c r="C18" s="8">
        <v>111</v>
      </c>
      <c r="D18" s="8">
        <v>146</v>
      </c>
      <c r="E18" s="8">
        <f t="shared" si="1"/>
        <v>257</v>
      </c>
      <c r="F18" s="8">
        <v>107</v>
      </c>
      <c r="G18" s="17"/>
      <c r="H18" s="4" t="s">
        <v>41</v>
      </c>
      <c r="I18" s="8">
        <v>252</v>
      </c>
      <c r="J18" s="8">
        <v>234</v>
      </c>
      <c r="K18" s="8">
        <f t="shared" si="2"/>
        <v>486</v>
      </c>
      <c r="L18" s="8">
        <v>206</v>
      </c>
    </row>
    <row r="19" spans="1:12" ht="17.25" customHeight="1">
      <c r="A19" s="14"/>
      <c r="B19" s="4" t="s">
        <v>38</v>
      </c>
      <c r="C19" s="8">
        <v>145</v>
      </c>
      <c r="D19" s="8">
        <v>164</v>
      </c>
      <c r="E19" s="8">
        <f t="shared" si="1"/>
        <v>309</v>
      </c>
      <c r="F19" s="8">
        <v>129</v>
      </c>
      <c r="G19" s="17"/>
      <c r="H19" s="4" t="s">
        <v>43</v>
      </c>
      <c r="I19" s="8">
        <v>54</v>
      </c>
      <c r="J19" s="8">
        <v>54</v>
      </c>
      <c r="K19" s="8">
        <f t="shared" si="2"/>
        <v>108</v>
      </c>
      <c r="L19" s="8">
        <v>42</v>
      </c>
    </row>
    <row r="20" spans="1:12" ht="17.25" customHeight="1">
      <c r="A20" s="14"/>
      <c r="B20" s="4" t="s">
        <v>40</v>
      </c>
      <c r="C20" s="8">
        <v>204</v>
      </c>
      <c r="D20" s="8">
        <v>213</v>
      </c>
      <c r="E20" s="8">
        <f t="shared" si="1"/>
        <v>417</v>
      </c>
      <c r="F20" s="8">
        <v>152</v>
      </c>
      <c r="G20" s="17"/>
      <c r="H20" s="4" t="s">
        <v>45</v>
      </c>
      <c r="I20" s="8">
        <v>313</v>
      </c>
      <c r="J20" s="8">
        <v>330</v>
      </c>
      <c r="K20" s="8">
        <f t="shared" si="2"/>
        <v>643</v>
      </c>
      <c r="L20" s="8">
        <v>242</v>
      </c>
    </row>
    <row r="21" spans="1:12" ht="17.25" customHeight="1">
      <c r="A21" s="14"/>
      <c r="B21" s="4" t="s">
        <v>42</v>
      </c>
      <c r="C21" s="8">
        <v>205</v>
      </c>
      <c r="D21" s="8">
        <v>229</v>
      </c>
      <c r="E21" s="8">
        <f t="shared" si="1"/>
        <v>434</v>
      </c>
      <c r="F21" s="8">
        <v>189</v>
      </c>
      <c r="G21" s="17"/>
      <c r="H21" s="4" t="s">
        <v>47</v>
      </c>
      <c r="I21" s="8">
        <v>1034</v>
      </c>
      <c r="J21" s="8">
        <v>1047</v>
      </c>
      <c r="K21" s="8">
        <f t="shared" si="2"/>
        <v>2081</v>
      </c>
      <c r="L21" s="8">
        <v>763</v>
      </c>
    </row>
    <row r="22" spans="1:12" ht="17.25" customHeight="1">
      <c r="A22" s="14"/>
      <c r="B22" s="4" t="s">
        <v>44</v>
      </c>
      <c r="C22" s="8">
        <v>98</v>
      </c>
      <c r="D22" s="8">
        <v>97</v>
      </c>
      <c r="E22" s="8">
        <f t="shared" si="1"/>
        <v>195</v>
      </c>
      <c r="F22" s="8">
        <v>81</v>
      </c>
      <c r="G22" s="17"/>
      <c r="H22" s="4" t="s">
        <v>49</v>
      </c>
      <c r="I22" s="8">
        <v>57</v>
      </c>
      <c r="J22" s="8">
        <v>67</v>
      </c>
      <c r="K22" s="8">
        <f t="shared" si="2"/>
        <v>124</v>
      </c>
      <c r="L22" s="8">
        <v>73</v>
      </c>
    </row>
    <row r="23" spans="1:12" ht="17.25" customHeight="1">
      <c r="A23" s="14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94</v>
      </c>
      <c r="G23" s="17"/>
      <c r="H23" s="5" t="s">
        <v>19</v>
      </c>
      <c r="I23" s="9">
        <f>SUM(I12:I22)</f>
        <v>2875</v>
      </c>
      <c r="J23" s="9">
        <f>SUM(J12:J22)</f>
        <v>2975</v>
      </c>
      <c r="K23" s="9">
        <f>SUM(K12:K22)</f>
        <v>5850</v>
      </c>
      <c r="L23" s="9">
        <f>SUM(L12:L22)</f>
        <v>2339</v>
      </c>
    </row>
    <row r="24" spans="1:12" ht="17.25" customHeight="1">
      <c r="A24" s="14"/>
      <c r="B24" s="4" t="s">
        <v>48</v>
      </c>
      <c r="C24" s="8">
        <v>69</v>
      </c>
      <c r="D24" s="8">
        <v>96</v>
      </c>
      <c r="E24" s="8">
        <f t="shared" si="1"/>
        <v>165</v>
      </c>
      <c r="F24" s="8">
        <v>69</v>
      </c>
      <c r="G24" s="15" t="s">
        <v>52</v>
      </c>
      <c r="H24" s="4" t="s">
        <v>53</v>
      </c>
      <c r="I24" s="8">
        <v>191</v>
      </c>
      <c r="J24" s="8">
        <v>198</v>
      </c>
      <c r="K24" s="8">
        <f aca="true" t="shared" si="3" ref="K24:K41">SUM(I24:J24)</f>
        <v>389</v>
      </c>
      <c r="L24" s="8">
        <v>176</v>
      </c>
    </row>
    <row r="25" spans="1:12" ht="17.25" customHeight="1">
      <c r="A25" s="14"/>
      <c r="B25" s="4" t="s">
        <v>50</v>
      </c>
      <c r="C25" s="8">
        <v>64</v>
      </c>
      <c r="D25" s="8">
        <v>90</v>
      </c>
      <c r="E25" s="8">
        <f t="shared" si="1"/>
        <v>154</v>
      </c>
      <c r="F25" s="8">
        <v>74</v>
      </c>
      <c r="G25" s="16"/>
      <c r="H25" s="4" t="s">
        <v>55</v>
      </c>
      <c r="I25" s="8">
        <v>45</v>
      </c>
      <c r="J25" s="8">
        <v>53</v>
      </c>
      <c r="K25" s="8">
        <f t="shared" si="3"/>
        <v>98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84</v>
      </c>
      <c r="E26" s="8">
        <f t="shared" si="1"/>
        <v>155</v>
      </c>
      <c r="F26" s="8">
        <v>58</v>
      </c>
      <c r="G26" s="16"/>
      <c r="H26" s="4" t="s">
        <v>57</v>
      </c>
      <c r="I26" s="8">
        <v>202</v>
      </c>
      <c r="J26" s="8">
        <v>171</v>
      </c>
      <c r="K26" s="8">
        <f t="shared" si="3"/>
        <v>373</v>
      </c>
      <c r="L26" s="8">
        <v>220</v>
      </c>
    </row>
    <row r="27" spans="1:12" ht="17.25" customHeight="1">
      <c r="A27" s="14"/>
      <c r="B27" s="4" t="s">
        <v>54</v>
      </c>
      <c r="C27" s="8">
        <v>58</v>
      </c>
      <c r="D27" s="8">
        <v>57</v>
      </c>
      <c r="E27" s="8">
        <f t="shared" si="1"/>
        <v>115</v>
      </c>
      <c r="F27" s="8">
        <v>54</v>
      </c>
      <c r="G27" s="16"/>
      <c r="H27" s="4" t="s">
        <v>59</v>
      </c>
      <c r="I27" s="8">
        <v>64</v>
      </c>
      <c r="J27" s="8">
        <v>83</v>
      </c>
      <c r="K27" s="8">
        <f t="shared" si="3"/>
        <v>147</v>
      </c>
      <c r="L27" s="8">
        <v>61</v>
      </c>
    </row>
    <row r="28" spans="1:12" ht="17.25" customHeight="1">
      <c r="A28" s="14"/>
      <c r="B28" s="6" t="s">
        <v>56</v>
      </c>
      <c r="C28" s="8">
        <v>220</v>
      </c>
      <c r="D28" s="8">
        <v>241</v>
      </c>
      <c r="E28" s="8">
        <f t="shared" si="1"/>
        <v>461</v>
      </c>
      <c r="F28" s="8">
        <v>186</v>
      </c>
      <c r="G28" s="16"/>
      <c r="H28" s="4" t="s">
        <v>61</v>
      </c>
      <c r="I28" s="8">
        <v>258</v>
      </c>
      <c r="J28" s="8">
        <v>275</v>
      </c>
      <c r="K28" s="8">
        <f t="shared" si="3"/>
        <v>533</v>
      </c>
      <c r="L28" s="8">
        <v>203</v>
      </c>
    </row>
    <row r="29" spans="1:12" ht="17.25" customHeight="1">
      <c r="A29" s="14"/>
      <c r="B29" s="6" t="s">
        <v>58</v>
      </c>
      <c r="C29" s="8">
        <v>157</v>
      </c>
      <c r="D29" s="8">
        <v>184</v>
      </c>
      <c r="E29" s="8">
        <f t="shared" si="1"/>
        <v>341</v>
      </c>
      <c r="F29" s="8">
        <v>140</v>
      </c>
      <c r="G29" s="16"/>
      <c r="H29" s="4" t="s">
        <v>63</v>
      </c>
      <c r="I29" s="8">
        <v>169</v>
      </c>
      <c r="J29" s="8">
        <v>199</v>
      </c>
      <c r="K29" s="8">
        <f t="shared" si="3"/>
        <v>368</v>
      </c>
      <c r="L29" s="8">
        <v>130</v>
      </c>
    </row>
    <row r="30" spans="1:12" ht="17.25" customHeight="1">
      <c r="A30" s="14"/>
      <c r="B30" s="6" t="s">
        <v>60</v>
      </c>
      <c r="C30" s="8">
        <v>157</v>
      </c>
      <c r="D30" s="8">
        <v>177</v>
      </c>
      <c r="E30" s="8">
        <f t="shared" si="1"/>
        <v>334</v>
      </c>
      <c r="F30" s="8">
        <v>142</v>
      </c>
      <c r="G30" s="16"/>
      <c r="H30" s="4" t="s">
        <v>64</v>
      </c>
      <c r="I30" s="8">
        <v>176</v>
      </c>
      <c r="J30" s="8">
        <v>206</v>
      </c>
      <c r="K30" s="8">
        <f t="shared" si="3"/>
        <v>382</v>
      </c>
      <c r="L30" s="8">
        <v>139</v>
      </c>
    </row>
    <row r="31" spans="1:12" ht="17.25" customHeight="1">
      <c r="A31" s="14"/>
      <c r="B31" s="6" t="s">
        <v>62</v>
      </c>
      <c r="C31" s="8">
        <v>168</v>
      </c>
      <c r="D31" s="8">
        <v>212</v>
      </c>
      <c r="E31" s="8">
        <f t="shared" si="1"/>
        <v>380</v>
      </c>
      <c r="F31" s="8">
        <v>134</v>
      </c>
      <c r="G31" s="16"/>
      <c r="H31" s="4" t="s">
        <v>67</v>
      </c>
      <c r="I31" s="8">
        <v>179</v>
      </c>
      <c r="J31" s="8">
        <v>201</v>
      </c>
      <c r="K31" s="8">
        <f t="shared" si="3"/>
        <v>380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3424</v>
      </c>
      <c r="D32" s="9">
        <f>SUM(D10:D31)</f>
        <v>3874</v>
      </c>
      <c r="E32" s="9">
        <f>SUM(E10:E31)</f>
        <v>7298</v>
      </c>
      <c r="F32" s="9">
        <f>SUM(F10:F31)</f>
        <v>3005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95</v>
      </c>
      <c r="D33" s="8">
        <v>119</v>
      </c>
      <c r="E33" s="8">
        <f aca="true" t="shared" si="4" ref="E33:E46">SUM(C33:D33)</f>
        <v>214</v>
      </c>
      <c r="F33" s="8">
        <v>87</v>
      </c>
      <c r="G33" s="16"/>
      <c r="H33" s="4" t="s">
        <v>71</v>
      </c>
      <c r="I33" s="8">
        <v>157</v>
      </c>
      <c r="J33" s="8">
        <v>150</v>
      </c>
      <c r="K33" s="8">
        <f t="shared" si="3"/>
        <v>307</v>
      </c>
      <c r="L33" s="8">
        <v>126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126</v>
      </c>
      <c r="J34" s="8">
        <v>135</v>
      </c>
      <c r="K34" s="8">
        <f t="shared" si="3"/>
        <v>261</v>
      </c>
      <c r="L34" s="8">
        <v>106</v>
      </c>
    </row>
    <row r="35" spans="1:12" ht="17.25" customHeight="1">
      <c r="A35" s="14"/>
      <c r="B35" s="4" t="s">
        <v>70</v>
      </c>
      <c r="C35" s="8">
        <v>61</v>
      </c>
      <c r="D35" s="8">
        <v>77</v>
      </c>
      <c r="E35" s="8">
        <f t="shared" si="4"/>
        <v>138</v>
      </c>
      <c r="F35" s="8">
        <v>62</v>
      </c>
      <c r="G35" s="16"/>
      <c r="H35" s="4" t="s">
        <v>74</v>
      </c>
      <c r="I35" s="8">
        <v>221</v>
      </c>
      <c r="J35" s="8">
        <v>253</v>
      </c>
      <c r="K35" s="8">
        <f t="shared" si="3"/>
        <v>474</v>
      </c>
      <c r="L35" s="8">
        <v>172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47</v>
      </c>
      <c r="G36" s="16"/>
      <c r="H36" s="4" t="s">
        <v>75</v>
      </c>
      <c r="I36" s="8">
        <v>189</v>
      </c>
      <c r="J36" s="8">
        <v>220</v>
      </c>
      <c r="K36" s="8">
        <f t="shared" si="3"/>
        <v>409</v>
      </c>
      <c r="L36" s="8">
        <v>166</v>
      </c>
    </row>
    <row r="37" spans="1:12" ht="17.25" customHeight="1">
      <c r="A37" s="14"/>
      <c r="B37" s="4" t="s">
        <v>50</v>
      </c>
      <c r="C37" s="8">
        <v>131</v>
      </c>
      <c r="D37" s="8">
        <v>146</v>
      </c>
      <c r="E37" s="8">
        <f t="shared" si="4"/>
        <v>277</v>
      </c>
      <c r="F37" s="8">
        <v>112</v>
      </c>
      <c r="G37" s="16"/>
      <c r="H37" s="4" t="s">
        <v>77</v>
      </c>
      <c r="I37" s="8">
        <v>155</v>
      </c>
      <c r="J37" s="8">
        <v>171</v>
      </c>
      <c r="K37" s="8">
        <f t="shared" si="3"/>
        <v>326</v>
      </c>
      <c r="L37" s="8">
        <v>189</v>
      </c>
    </row>
    <row r="38" spans="1:12" ht="17.25" customHeight="1">
      <c r="A38" s="14"/>
      <c r="B38" s="4" t="s">
        <v>61</v>
      </c>
      <c r="C38" s="8">
        <v>178</v>
      </c>
      <c r="D38" s="8">
        <v>210</v>
      </c>
      <c r="E38" s="8">
        <f t="shared" si="4"/>
        <v>388</v>
      </c>
      <c r="F38" s="8">
        <v>158</v>
      </c>
      <c r="G38" s="16"/>
      <c r="H38" s="4" t="s">
        <v>79</v>
      </c>
      <c r="I38" s="8">
        <v>128</v>
      </c>
      <c r="J38" s="8">
        <v>137</v>
      </c>
      <c r="K38" s="8">
        <f t="shared" si="3"/>
        <v>265</v>
      </c>
      <c r="L38" s="8">
        <v>113</v>
      </c>
    </row>
    <row r="39" spans="1:12" ht="17.25" customHeight="1">
      <c r="A39" s="14"/>
      <c r="B39" s="4" t="s">
        <v>76</v>
      </c>
      <c r="C39" s="8">
        <v>57</v>
      </c>
      <c r="D39" s="8">
        <v>75</v>
      </c>
      <c r="E39" s="8">
        <f t="shared" si="4"/>
        <v>132</v>
      </c>
      <c r="F39" s="8">
        <v>58</v>
      </c>
      <c r="G39" s="16"/>
      <c r="H39" s="4" t="s">
        <v>81</v>
      </c>
      <c r="I39" s="8">
        <v>180</v>
      </c>
      <c r="J39" s="8">
        <v>224</v>
      </c>
      <c r="K39" s="8">
        <f t="shared" si="3"/>
        <v>404</v>
      </c>
      <c r="L39" s="8">
        <v>156</v>
      </c>
    </row>
    <row r="40" spans="1:12" ht="17.25" customHeight="1">
      <c r="A40" s="14"/>
      <c r="B40" s="4" t="s">
        <v>78</v>
      </c>
      <c r="C40" s="8">
        <v>106</v>
      </c>
      <c r="D40" s="8">
        <v>124</v>
      </c>
      <c r="E40" s="8">
        <f t="shared" si="4"/>
        <v>230</v>
      </c>
      <c r="F40" s="8">
        <v>93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444</v>
      </c>
      <c r="D41" s="8">
        <v>488</v>
      </c>
      <c r="E41" s="8">
        <f t="shared" si="4"/>
        <v>932</v>
      </c>
      <c r="F41" s="8">
        <v>362</v>
      </c>
      <c r="G41" s="16"/>
      <c r="H41" s="4" t="s">
        <v>84</v>
      </c>
      <c r="I41" s="8">
        <v>19</v>
      </c>
      <c r="J41" s="8">
        <v>10</v>
      </c>
      <c r="K41" s="8">
        <f t="shared" si="3"/>
        <v>29</v>
      </c>
      <c r="L41" s="8">
        <v>29</v>
      </c>
    </row>
    <row r="42" spans="1:12" ht="17.25" customHeight="1">
      <c r="A42" s="14"/>
      <c r="B42" s="4" t="s">
        <v>89</v>
      </c>
      <c r="C42" s="8">
        <v>593</v>
      </c>
      <c r="D42" s="8">
        <v>613</v>
      </c>
      <c r="E42" s="8">
        <f t="shared" si="4"/>
        <v>1206</v>
      </c>
      <c r="F42" s="8">
        <v>457</v>
      </c>
      <c r="G42" s="16"/>
      <c r="H42" s="7" t="s">
        <v>19</v>
      </c>
      <c r="I42" s="10">
        <f>SUM(I24:I41)</f>
        <v>2597</v>
      </c>
      <c r="J42" s="10">
        <f>SUM(J24:J41)</f>
        <v>2821</v>
      </c>
      <c r="K42" s="10">
        <f>SUM(K24:K41)</f>
        <v>5418</v>
      </c>
      <c r="L42" s="10">
        <f>SUM(L24:L41)</f>
        <v>2271</v>
      </c>
    </row>
    <row r="43" spans="1:12" ht="17.25" customHeight="1">
      <c r="A43" s="14"/>
      <c r="B43" s="4" t="s">
        <v>83</v>
      </c>
      <c r="C43" s="8">
        <v>403</v>
      </c>
      <c r="D43" s="8">
        <v>387</v>
      </c>
      <c r="E43" s="8">
        <f t="shared" si="4"/>
        <v>790</v>
      </c>
      <c r="F43" s="8">
        <v>339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148</v>
      </c>
      <c r="D44" s="8">
        <v>139</v>
      </c>
      <c r="E44" s="8">
        <f t="shared" si="4"/>
        <v>287</v>
      </c>
      <c r="F44" s="8">
        <v>136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129</v>
      </c>
      <c r="D45" s="8">
        <v>152</v>
      </c>
      <c r="E45" s="8">
        <f t="shared" si="4"/>
        <v>281</v>
      </c>
      <c r="F45" s="8">
        <v>131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390</v>
      </c>
      <c r="D46" s="8">
        <v>382</v>
      </c>
      <c r="E46" s="8">
        <f t="shared" si="4"/>
        <v>772</v>
      </c>
      <c r="F46" s="8">
        <v>304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2850</v>
      </c>
      <c r="D47" s="9">
        <f>SUM(D33:D46)</f>
        <v>3045</v>
      </c>
      <c r="E47" s="9">
        <f>SUM(E33:E46)</f>
        <v>5895</v>
      </c>
      <c r="F47" s="9">
        <f>SUM(F33:F46)</f>
        <v>2410</v>
      </c>
      <c r="G47" s="18" t="s">
        <v>88</v>
      </c>
      <c r="H47" s="19"/>
      <c r="I47" s="11">
        <f>C9+C32+C47+I11+I23+I42</f>
        <v>13729</v>
      </c>
      <c r="J47" s="11">
        <f>D9+D32+D47+J11+J23+J42</f>
        <v>14888</v>
      </c>
      <c r="K47" s="11">
        <f>E9+E32+E47+K11+K23+K42</f>
        <v>28617</v>
      </c>
      <c r="L47" s="11">
        <f>F9+F32+F47+L11+L23+L42</f>
        <v>11812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7">
      <selection activeCell="K52" sqref="K5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101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54</v>
      </c>
      <c r="D4" s="8">
        <v>61</v>
      </c>
      <c r="E4" s="8">
        <f>SUM(C4:D4)</f>
        <v>115</v>
      </c>
      <c r="F4" s="8">
        <v>60</v>
      </c>
      <c r="G4" s="15" t="s">
        <v>9</v>
      </c>
      <c r="H4" s="4" t="s">
        <v>10</v>
      </c>
      <c r="I4" s="8">
        <v>223</v>
      </c>
      <c r="J4" s="8">
        <v>241</v>
      </c>
      <c r="K4" s="8">
        <f aca="true" t="shared" si="0" ref="K4:K10">SUM(I4:J4)</f>
        <v>464</v>
      </c>
      <c r="L4" s="8">
        <v>187</v>
      </c>
    </row>
    <row r="5" spans="1:12" ht="17.25" customHeight="1">
      <c r="A5" s="14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6"/>
      <c r="H5" s="4" t="s">
        <v>12</v>
      </c>
      <c r="I5" s="8">
        <v>610</v>
      </c>
      <c r="J5" s="8">
        <v>710</v>
      </c>
      <c r="K5" s="8">
        <f t="shared" si="0"/>
        <v>1320</v>
      </c>
      <c r="L5" s="8">
        <v>518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185</v>
      </c>
      <c r="J6" s="8">
        <v>214</v>
      </c>
      <c r="K6" s="8">
        <f t="shared" si="0"/>
        <v>399</v>
      </c>
      <c r="L6" s="8">
        <v>170</v>
      </c>
    </row>
    <row r="7" spans="1:12" ht="17.25" customHeight="1">
      <c r="A7" s="14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6"/>
      <c r="H7" s="4" t="s">
        <v>16</v>
      </c>
      <c r="I7" s="8">
        <v>212</v>
      </c>
      <c r="J7" s="8">
        <v>224</v>
      </c>
      <c r="K7" s="8">
        <f t="shared" si="0"/>
        <v>436</v>
      </c>
      <c r="L7" s="8">
        <v>194</v>
      </c>
    </row>
    <row r="8" spans="1:12" ht="17.25" customHeight="1">
      <c r="A8" s="14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6"/>
      <c r="H8" s="4" t="s">
        <v>18</v>
      </c>
      <c r="I8" s="8">
        <v>283</v>
      </c>
      <c r="J8" s="8">
        <v>272</v>
      </c>
      <c r="K8" s="8">
        <f t="shared" si="0"/>
        <v>555</v>
      </c>
      <c r="L8" s="8">
        <v>298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156</v>
      </c>
      <c r="E9" s="9">
        <f>SUM(E4:E8)</f>
        <v>315</v>
      </c>
      <c r="F9" s="9">
        <f>SUM(F4:F8)</f>
        <v>151</v>
      </c>
      <c r="G9" s="16"/>
      <c r="H9" s="4" t="s">
        <v>20</v>
      </c>
      <c r="I9" s="8">
        <v>168</v>
      </c>
      <c r="J9" s="8">
        <v>203</v>
      </c>
      <c r="K9" s="8">
        <f t="shared" si="0"/>
        <v>371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414</v>
      </c>
      <c r="D10" s="8">
        <v>468</v>
      </c>
      <c r="E10" s="8">
        <f aca="true" t="shared" si="1" ref="E10:E31">SUM(C10:D10)</f>
        <v>882</v>
      </c>
      <c r="F10" s="8">
        <v>362</v>
      </c>
      <c r="G10" s="16"/>
      <c r="H10" s="4" t="s">
        <v>25</v>
      </c>
      <c r="I10" s="8">
        <v>153</v>
      </c>
      <c r="J10" s="8">
        <v>162</v>
      </c>
      <c r="K10" s="8">
        <f t="shared" si="0"/>
        <v>315</v>
      </c>
      <c r="L10" s="8">
        <v>121</v>
      </c>
    </row>
    <row r="11" spans="1:12" ht="17.25" customHeight="1">
      <c r="A11" s="14"/>
      <c r="B11" s="4" t="s">
        <v>23</v>
      </c>
      <c r="C11" s="8">
        <v>415</v>
      </c>
      <c r="D11" s="8">
        <v>483</v>
      </c>
      <c r="E11" s="8">
        <f t="shared" si="1"/>
        <v>898</v>
      </c>
      <c r="F11" s="8">
        <v>346</v>
      </c>
      <c r="G11" s="16"/>
      <c r="H11" s="5" t="s">
        <v>19</v>
      </c>
      <c r="I11" s="9">
        <f>SUM(I4:I10)</f>
        <v>1834</v>
      </c>
      <c r="J11" s="9">
        <f>SUM(J4:J10)</f>
        <v>2026</v>
      </c>
      <c r="K11" s="9">
        <f>SUM(K4:K10)</f>
        <v>3860</v>
      </c>
      <c r="L11" s="9">
        <f>SUM(L4:L10)</f>
        <v>1646</v>
      </c>
    </row>
    <row r="12" spans="1:12" ht="17.25" customHeight="1">
      <c r="A12" s="14"/>
      <c r="B12" s="4" t="s">
        <v>24</v>
      </c>
      <c r="C12" s="8">
        <v>176</v>
      </c>
      <c r="D12" s="8">
        <v>170</v>
      </c>
      <c r="E12" s="8">
        <f t="shared" si="1"/>
        <v>346</v>
      </c>
      <c r="F12" s="8">
        <v>138</v>
      </c>
      <c r="G12" s="17" t="s">
        <v>28</v>
      </c>
      <c r="H12" s="4" t="s">
        <v>29</v>
      </c>
      <c r="I12" s="8">
        <v>218</v>
      </c>
      <c r="J12" s="8">
        <v>233</v>
      </c>
      <c r="K12" s="8">
        <f aca="true" t="shared" si="2" ref="K12:K22">SUM(I12:J12)</f>
        <v>451</v>
      </c>
      <c r="L12" s="8">
        <v>213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353</v>
      </c>
      <c r="J13" s="8">
        <v>394</v>
      </c>
      <c r="K13" s="8">
        <f t="shared" si="2"/>
        <v>747</v>
      </c>
      <c r="L13" s="8">
        <v>311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293</v>
      </c>
      <c r="J14" s="8">
        <v>316</v>
      </c>
      <c r="K14" s="8">
        <f t="shared" si="2"/>
        <v>609</v>
      </c>
      <c r="L14" s="8">
        <v>243</v>
      </c>
    </row>
    <row r="15" spans="1:12" ht="17.25" customHeight="1">
      <c r="A15" s="14"/>
      <c r="B15" s="4" t="s">
        <v>30</v>
      </c>
      <c r="C15" s="8">
        <v>79</v>
      </c>
      <c r="D15" s="8">
        <v>81</v>
      </c>
      <c r="E15" s="8">
        <f t="shared" si="1"/>
        <v>160</v>
      </c>
      <c r="F15" s="8">
        <v>72</v>
      </c>
      <c r="G15" s="17"/>
      <c r="H15" s="4" t="s">
        <v>35</v>
      </c>
      <c r="I15" s="8">
        <v>203</v>
      </c>
      <c r="J15" s="8">
        <v>187</v>
      </c>
      <c r="K15" s="8">
        <f t="shared" si="2"/>
        <v>390</v>
      </c>
      <c r="L15" s="8">
        <v>163</v>
      </c>
    </row>
    <row r="16" spans="1:12" ht="17.25" customHeight="1">
      <c r="A16" s="14"/>
      <c r="B16" s="4" t="s">
        <v>32</v>
      </c>
      <c r="C16" s="8">
        <v>143</v>
      </c>
      <c r="D16" s="8">
        <v>159</v>
      </c>
      <c r="E16" s="8">
        <f t="shared" si="1"/>
        <v>302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295</v>
      </c>
      <c r="D17" s="8">
        <v>332</v>
      </c>
      <c r="E17" s="8">
        <f t="shared" si="1"/>
        <v>627</v>
      </c>
      <c r="F17" s="8">
        <v>298</v>
      </c>
      <c r="G17" s="17"/>
      <c r="H17" s="4" t="s">
        <v>39</v>
      </c>
      <c r="I17" s="8">
        <v>39</v>
      </c>
      <c r="J17" s="8">
        <v>52</v>
      </c>
      <c r="K17" s="8">
        <f t="shared" si="2"/>
        <v>91</v>
      </c>
      <c r="L17" s="8">
        <v>37</v>
      </c>
    </row>
    <row r="18" spans="1:12" ht="17.25" customHeight="1">
      <c r="A18" s="14"/>
      <c r="B18" s="4" t="s">
        <v>36</v>
      </c>
      <c r="C18" s="8">
        <v>114</v>
      </c>
      <c r="D18" s="8">
        <v>146</v>
      </c>
      <c r="E18" s="8">
        <f t="shared" si="1"/>
        <v>260</v>
      </c>
      <c r="F18" s="8">
        <v>108</v>
      </c>
      <c r="G18" s="17"/>
      <c r="H18" s="4" t="s">
        <v>41</v>
      </c>
      <c r="I18" s="8">
        <v>250</v>
      </c>
      <c r="J18" s="8">
        <v>236</v>
      </c>
      <c r="K18" s="8">
        <f t="shared" si="2"/>
        <v>486</v>
      </c>
      <c r="L18" s="8">
        <v>204</v>
      </c>
    </row>
    <row r="19" spans="1:12" ht="17.25" customHeight="1">
      <c r="A19" s="14"/>
      <c r="B19" s="4" t="s">
        <v>38</v>
      </c>
      <c r="C19" s="8">
        <v>145</v>
      </c>
      <c r="D19" s="8">
        <v>164</v>
      </c>
      <c r="E19" s="8">
        <f t="shared" si="1"/>
        <v>309</v>
      </c>
      <c r="F19" s="8">
        <v>129</v>
      </c>
      <c r="G19" s="17"/>
      <c r="H19" s="4" t="s">
        <v>43</v>
      </c>
      <c r="I19" s="8">
        <v>54</v>
      </c>
      <c r="J19" s="8">
        <v>54</v>
      </c>
      <c r="K19" s="8">
        <f t="shared" si="2"/>
        <v>108</v>
      </c>
      <c r="L19" s="8">
        <v>42</v>
      </c>
    </row>
    <row r="20" spans="1:12" ht="17.25" customHeight="1">
      <c r="A20" s="14"/>
      <c r="B20" s="4" t="s">
        <v>40</v>
      </c>
      <c r="C20" s="8">
        <v>204</v>
      </c>
      <c r="D20" s="8">
        <v>213</v>
      </c>
      <c r="E20" s="8">
        <f t="shared" si="1"/>
        <v>417</v>
      </c>
      <c r="F20" s="8">
        <v>152</v>
      </c>
      <c r="G20" s="17"/>
      <c r="H20" s="4" t="s">
        <v>45</v>
      </c>
      <c r="I20" s="8">
        <v>314</v>
      </c>
      <c r="J20" s="8">
        <v>331</v>
      </c>
      <c r="K20" s="8">
        <f t="shared" si="2"/>
        <v>645</v>
      </c>
      <c r="L20" s="8">
        <v>244</v>
      </c>
    </row>
    <row r="21" spans="1:12" ht="17.25" customHeight="1">
      <c r="A21" s="14"/>
      <c r="B21" s="4" t="s">
        <v>42</v>
      </c>
      <c r="C21" s="8">
        <v>204</v>
      </c>
      <c r="D21" s="8">
        <v>229</v>
      </c>
      <c r="E21" s="8">
        <f t="shared" si="1"/>
        <v>433</v>
      </c>
      <c r="F21" s="8">
        <v>188</v>
      </c>
      <c r="G21" s="17"/>
      <c r="H21" s="4" t="s">
        <v>47</v>
      </c>
      <c r="I21" s="8">
        <v>1036</v>
      </c>
      <c r="J21" s="8">
        <v>1048</v>
      </c>
      <c r="K21" s="8">
        <f t="shared" si="2"/>
        <v>2084</v>
      </c>
      <c r="L21" s="8">
        <v>765</v>
      </c>
    </row>
    <row r="22" spans="1:12" ht="17.25" customHeight="1">
      <c r="A22" s="14"/>
      <c r="B22" s="4" t="s">
        <v>44</v>
      </c>
      <c r="C22" s="8">
        <v>96</v>
      </c>
      <c r="D22" s="8">
        <v>97</v>
      </c>
      <c r="E22" s="8">
        <f t="shared" si="1"/>
        <v>193</v>
      </c>
      <c r="F22" s="8">
        <v>79</v>
      </c>
      <c r="G22" s="17"/>
      <c r="H22" s="4" t="s">
        <v>49</v>
      </c>
      <c r="I22" s="8">
        <v>57</v>
      </c>
      <c r="J22" s="8">
        <v>66</v>
      </c>
      <c r="K22" s="8">
        <f t="shared" si="2"/>
        <v>123</v>
      </c>
      <c r="L22" s="8">
        <v>73</v>
      </c>
    </row>
    <row r="23" spans="1:12" ht="17.25" customHeight="1">
      <c r="A23" s="14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94</v>
      </c>
      <c r="G23" s="17"/>
      <c r="H23" s="5" t="s">
        <v>19</v>
      </c>
      <c r="I23" s="9">
        <f>SUM(I12:I22)</f>
        <v>2873</v>
      </c>
      <c r="J23" s="9">
        <f>SUM(J12:J22)</f>
        <v>2979</v>
      </c>
      <c r="K23" s="9">
        <f>SUM(K12:K22)</f>
        <v>5852</v>
      </c>
      <c r="L23" s="9">
        <f>SUM(L12:L22)</f>
        <v>2342</v>
      </c>
    </row>
    <row r="24" spans="1:12" ht="17.25" customHeight="1">
      <c r="A24" s="14"/>
      <c r="B24" s="4" t="s">
        <v>48</v>
      </c>
      <c r="C24" s="8">
        <v>69</v>
      </c>
      <c r="D24" s="8">
        <v>96</v>
      </c>
      <c r="E24" s="8">
        <f t="shared" si="1"/>
        <v>165</v>
      </c>
      <c r="F24" s="8">
        <v>69</v>
      </c>
      <c r="G24" s="15" t="s">
        <v>52</v>
      </c>
      <c r="H24" s="4" t="s">
        <v>53</v>
      </c>
      <c r="I24" s="8">
        <v>190</v>
      </c>
      <c r="J24" s="8">
        <v>198</v>
      </c>
      <c r="K24" s="8">
        <f aca="true" t="shared" si="3" ref="K24:K41">SUM(I24:J24)</f>
        <v>388</v>
      </c>
      <c r="L24" s="8">
        <v>176</v>
      </c>
    </row>
    <row r="25" spans="1:12" ht="17.25" customHeight="1">
      <c r="A25" s="14"/>
      <c r="B25" s="4" t="s">
        <v>50</v>
      </c>
      <c r="C25" s="8">
        <v>64</v>
      </c>
      <c r="D25" s="8">
        <v>89</v>
      </c>
      <c r="E25" s="8">
        <f t="shared" si="1"/>
        <v>153</v>
      </c>
      <c r="F25" s="8">
        <v>74</v>
      </c>
      <c r="G25" s="16"/>
      <c r="H25" s="4" t="s">
        <v>55</v>
      </c>
      <c r="I25" s="8">
        <v>46</v>
      </c>
      <c r="J25" s="8">
        <v>53</v>
      </c>
      <c r="K25" s="8">
        <f t="shared" si="3"/>
        <v>99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84</v>
      </c>
      <c r="E26" s="8">
        <f t="shared" si="1"/>
        <v>155</v>
      </c>
      <c r="F26" s="8">
        <v>58</v>
      </c>
      <c r="G26" s="16"/>
      <c r="H26" s="4" t="s">
        <v>57</v>
      </c>
      <c r="I26" s="8">
        <v>204</v>
      </c>
      <c r="J26" s="8">
        <v>172</v>
      </c>
      <c r="K26" s="8">
        <f t="shared" si="3"/>
        <v>376</v>
      </c>
      <c r="L26" s="8">
        <v>222</v>
      </c>
    </row>
    <row r="27" spans="1:12" ht="17.25" customHeight="1">
      <c r="A27" s="14"/>
      <c r="B27" s="4" t="s">
        <v>54</v>
      </c>
      <c r="C27" s="8">
        <v>58</v>
      </c>
      <c r="D27" s="8">
        <v>56</v>
      </c>
      <c r="E27" s="8">
        <f t="shared" si="1"/>
        <v>114</v>
      </c>
      <c r="F27" s="8">
        <v>53</v>
      </c>
      <c r="G27" s="16"/>
      <c r="H27" s="4" t="s">
        <v>59</v>
      </c>
      <c r="I27" s="8">
        <v>64</v>
      </c>
      <c r="J27" s="8">
        <v>83</v>
      </c>
      <c r="K27" s="8">
        <f t="shared" si="3"/>
        <v>147</v>
      </c>
      <c r="L27" s="8">
        <v>61</v>
      </c>
    </row>
    <row r="28" spans="1:12" ht="17.25" customHeight="1">
      <c r="A28" s="14"/>
      <c r="B28" s="6" t="s">
        <v>56</v>
      </c>
      <c r="C28" s="8">
        <v>219</v>
      </c>
      <c r="D28" s="8">
        <v>242</v>
      </c>
      <c r="E28" s="8">
        <f t="shared" si="1"/>
        <v>461</v>
      </c>
      <c r="F28" s="8">
        <v>187</v>
      </c>
      <c r="G28" s="16"/>
      <c r="H28" s="4" t="s">
        <v>61</v>
      </c>
      <c r="I28" s="8">
        <v>258</v>
      </c>
      <c r="J28" s="8">
        <v>275</v>
      </c>
      <c r="K28" s="8">
        <f t="shared" si="3"/>
        <v>533</v>
      </c>
      <c r="L28" s="8">
        <v>203</v>
      </c>
    </row>
    <row r="29" spans="1:12" ht="17.25" customHeight="1">
      <c r="A29" s="14"/>
      <c r="B29" s="6" t="s">
        <v>58</v>
      </c>
      <c r="C29" s="8">
        <v>158</v>
      </c>
      <c r="D29" s="8">
        <v>185</v>
      </c>
      <c r="E29" s="8">
        <f t="shared" si="1"/>
        <v>343</v>
      </c>
      <c r="F29" s="8">
        <v>141</v>
      </c>
      <c r="G29" s="16"/>
      <c r="H29" s="4" t="s">
        <v>63</v>
      </c>
      <c r="I29" s="8">
        <v>173</v>
      </c>
      <c r="J29" s="8">
        <v>203</v>
      </c>
      <c r="K29" s="8">
        <f t="shared" si="3"/>
        <v>376</v>
      </c>
      <c r="L29" s="8">
        <v>132</v>
      </c>
    </row>
    <row r="30" spans="1:12" ht="17.25" customHeight="1">
      <c r="A30" s="14"/>
      <c r="B30" s="6" t="s">
        <v>60</v>
      </c>
      <c r="C30" s="8">
        <v>155</v>
      </c>
      <c r="D30" s="8">
        <v>176</v>
      </c>
      <c r="E30" s="8">
        <f t="shared" si="1"/>
        <v>331</v>
      </c>
      <c r="F30" s="8">
        <v>142</v>
      </c>
      <c r="G30" s="16"/>
      <c r="H30" s="4" t="s">
        <v>64</v>
      </c>
      <c r="I30" s="8">
        <v>175</v>
      </c>
      <c r="J30" s="8">
        <v>205</v>
      </c>
      <c r="K30" s="8">
        <f t="shared" si="3"/>
        <v>380</v>
      </c>
      <c r="L30" s="8">
        <v>140</v>
      </c>
    </row>
    <row r="31" spans="1:12" ht="17.25" customHeight="1">
      <c r="A31" s="14"/>
      <c r="B31" s="6" t="s">
        <v>62</v>
      </c>
      <c r="C31" s="8">
        <v>166</v>
      </c>
      <c r="D31" s="8">
        <v>208</v>
      </c>
      <c r="E31" s="8">
        <f t="shared" si="1"/>
        <v>374</v>
      </c>
      <c r="F31" s="8">
        <v>133</v>
      </c>
      <c r="G31" s="16"/>
      <c r="H31" s="4" t="s">
        <v>67</v>
      </c>
      <c r="I31" s="8">
        <v>179</v>
      </c>
      <c r="J31" s="8">
        <v>203</v>
      </c>
      <c r="K31" s="8">
        <f t="shared" si="3"/>
        <v>382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3412</v>
      </c>
      <c r="D32" s="9">
        <f>SUM(D10:D31)</f>
        <v>3872</v>
      </c>
      <c r="E32" s="9">
        <f>SUM(E10:E31)</f>
        <v>7284</v>
      </c>
      <c r="F32" s="9">
        <f>SUM(F10:F31)</f>
        <v>3003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95</v>
      </c>
      <c r="D33" s="8">
        <v>119</v>
      </c>
      <c r="E33" s="8">
        <f aca="true" t="shared" si="4" ref="E33:E46">SUM(C33:D33)</f>
        <v>214</v>
      </c>
      <c r="F33" s="8">
        <v>87</v>
      </c>
      <c r="G33" s="16"/>
      <c r="H33" s="4" t="s">
        <v>71</v>
      </c>
      <c r="I33" s="8">
        <v>157</v>
      </c>
      <c r="J33" s="8">
        <v>150</v>
      </c>
      <c r="K33" s="8">
        <f t="shared" si="3"/>
        <v>307</v>
      </c>
      <c r="L33" s="8">
        <v>126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126</v>
      </c>
      <c r="J34" s="8">
        <v>135</v>
      </c>
      <c r="K34" s="8">
        <f t="shared" si="3"/>
        <v>261</v>
      </c>
      <c r="L34" s="8">
        <v>106</v>
      </c>
    </row>
    <row r="35" spans="1:12" ht="17.25" customHeight="1">
      <c r="A35" s="14"/>
      <c r="B35" s="4" t="s">
        <v>70</v>
      </c>
      <c r="C35" s="8">
        <v>61</v>
      </c>
      <c r="D35" s="8">
        <v>78</v>
      </c>
      <c r="E35" s="8">
        <f t="shared" si="4"/>
        <v>139</v>
      </c>
      <c r="F35" s="8">
        <v>62</v>
      </c>
      <c r="G35" s="16"/>
      <c r="H35" s="4" t="s">
        <v>74</v>
      </c>
      <c r="I35" s="8">
        <v>221</v>
      </c>
      <c r="J35" s="8">
        <v>253</v>
      </c>
      <c r="K35" s="8">
        <f t="shared" si="3"/>
        <v>474</v>
      </c>
      <c r="L35" s="8">
        <v>172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47</v>
      </c>
      <c r="G36" s="16"/>
      <c r="H36" s="4" t="s">
        <v>75</v>
      </c>
      <c r="I36" s="8">
        <v>188</v>
      </c>
      <c r="J36" s="8">
        <v>219</v>
      </c>
      <c r="K36" s="8">
        <f t="shared" si="3"/>
        <v>407</v>
      </c>
      <c r="L36" s="8">
        <v>165</v>
      </c>
    </row>
    <row r="37" spans="1:12" ht="17.25" customHeight="1">
      <c r="A37" s="14"/>
      <c r="B37" s="4" t="s">
        <v>50</v>
      </c>
      <c r="C37" s="8">
        <v>132</v>
      </c>
      <c r="D37" s="8">
        <v>148</v>
      </c>
      <c r="E37" s="8">
        <f t="shared" si="4"/>
        <v>280</v>
      </c>
      <c r="F37" s="8">
        <v>112</v>
      </c>
      <c r="G37" s="16"/>
      <c r="H37" s="4" t="s">
        <v>77</v>
      </c>
      <c r="I37" s="8">
        <v>156</v>
      </c>
      <c r="J37" s="8">
        <v>171</v>
      </c>
      <c r="K37" s="8">
        <f t="shared" si="3"/>
        <v>327</v>
      </c>
      <c r="L37" s="8">
        <v>189</v>
      </c>
    </row>
    <row r="38" spans="1:12" ht="17.25" customHeight="1">
      <c r="A38" s="14"/>
      <c r="B38" s="4" t="s">
        <v>61</v>
      </c>
      <c r="C38" s="8">
        <v>177</v>
      </c>
      <c r="D38" s="8">
        <v>211</v>
      </c>
      <c r="E38" s="8">
        <f t="shared" si="4"/>
        <v>388</v>
      </c>
      <c r="F38" s="8">
        <v>158</v>
      </c>
      <c r="G38" s="16"/>
      <c r="H38" s="4" t="s">
        <v>79</v>
      </c>
      <c r="I38" s="8">
        <v>129</v>
      </c>
      <c r="J38" s="8">
        <v>137</v>
      </c>
      <c r="K38" s="8">
        <f t="shared" si="3"/>
        <v>266</v>
      </c>
      <c r="L38" s="8">
        <v>115</v>
      </c>
    </row>
    <row r="39" spans="1:12" ht="17.25" customHeight="1">
      <c r="A39" s="14"/>
      <c r="B39" s="4" t="s">
        <v>76</v>
      </c>
      <c r="C39" s="8">
        <v>57</v>
      </c>
      <c r="D39" s="8">
        <v>75</v>
      </c>
      <c r="E39" s="8">
        <f t="shared" si="4"/>
        <v>132</v>
      </c>
      <c r="F39" s="8">
        <v>58</v>
      </c>
      <c r="G39" s="16"/>
      <c r="H39" s="4" t="s">
        <v>81</v>
      </c>
      <c r="I39" s="8">
        <v>178</v>
      </c>
      <c r="J39" s="8">
        <v>224</v>
      </c>
      <c r="K39" s="8">
        <f t="shared" si="3"/>
        <v>402</v>
      </c>
      <c r="L39" s="8">
        <v>156</v>
      </c>
    </row>
    <row r="40" spans="1:12" ht="17.25" customHeight="1">
      <c r="A40" s="14"/>
      <c r="B40" s="4" t="s">
        <v>78</v>
      </c>
      <c r="C40" s="8">
        <v>105</v>
      </c>
      <c r="D40" s="8">
        <v>124</v>
      </c>
      <c r="E40" s="8">
        <f t="shared" si="4"/>
        <v>229</v>
      </c>
      <c r="F40" s="8">
        <v>92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447</v>
      </c>
      <c r="D41" s="8">
        <v>492</v>
      </c>
      <c r="E41" s="8">
        <f t="shared" si="4"/>
        <v>939</v>
      </c>
      <c r="F41" s="8">
        <v>365</v>
      </c>
      <c r="G41" s="16"/>
      <c r="H41" s="4" t="s">
        <v>84</v>
      </c>
      <c r="I41" s="8">
        <v>19</v>
      </c>
      <c r="J41" s="8">
        <v>10</v>
      </c>
      <c r="K41" s="8">
        <f t="shared" si="3"/>
        <v>29</v>
      </c>
      <c r="L41" s="8">
        <v>29</v>
      </c>
    </row>
    <row r="42" spans="1:12" ht="17.25" customHeight="1">
      <c r="A42" s="14"/>
      <c r="B42" s="4" t="s">
        <v>89</v>
      </c>
      <c r="C42" s="8">
        <v>589</v>
      </c>
      <c r="D42" s="8">
        <v>615</v>
      </c>
      <c r="E42" s="8">
        <f t="shared" si="4"/>
        <v>1204</v>
      </c>
      <c r="F42" s="8">
        <v>457</v>
      </c>
      <c r="G42" s="16"/>
      <c r="H42" s="7" t="s">
        <v>19</v>
      </c>
      <c r="I42" s="10">
        <f>SUM(I24:I41)</f>
        <v>2601</v>
      </c>
      <c r="J42" s="10">
        <f>SUM(J24:J41)</f>
        <v>2826</v>
      </c>
      <c r="K42" s="10">
        <f>SUM(K24:K41)</f>
        <v>5427</v>
      </c>
      <c r="L42" s="10">
        <f>SUM(L24:L41)</f>
        <v>2277</v>
      </c>
    </row>
    <row r="43" spans="1:12" ht="17.25" customHeight="1">
      <c r="A43" s="14"/>
      <c r="B43" s="4" t="s">
        <v>83</v>
      </c>
      <c r="C43" s="8">
        <v>405</v>
      </c>
      <c r="D43" s="8">
        <v>390</v>
      </c>
      <c r="E43" s="8">
        <f t="shared" si="4"/>
        <v>795</v>
      </c>
      <c r="F43" s="8">
        <v>340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147</v>
      </c>
      <c r="D44" s="8">
        <v>138</v>
      </c>
      <c r="E44" s="8">
        <f t="shared" si="4"/>
        <v>285</v>
      </c>
      <c r="F44" s="8">
        <v>135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129</v>
      </c>
      <c r="D45" s="8">
        <v>151</v>
      </c>
      <c r="E45" s="8">
        <f t="shared" si="4"/>
        <v>280</v>
      </c>
      <c r="F45" s="8">
        <v>131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389</v>
      </c>
      <c r="D46" s="8">
        <v>384</v>
      </c>
      <c r="E46" s="8">
        <f t="shared" si="4"/>
        <v>773</v>
      </c>
      <c r="F46" s="8">
        <v>305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2848</v>
      </c>
      <c r="D47" s="9">
        <f>SUM(D33:D46)</f>
        <v>3058</v>
      </c>
      <c r="E47" s="9">
        <f>SUM(E33:E46)</f>
        <v>5906</v>
      </c>
      <c r="F47" s="9">
        <f>SUM(F33:F46)</f>
        <v>2413</v>
      </c>
      <c r="G47" s="18" t="s">
        <v>88</v>
      </c>
      <c r="H47" s="19"/>
      <c r="I47" s="11">
        <f>C9+C32+C47+I11+I23+I42</f>
        <v>13727</v>
      </c>
      <c r="J47" s="11">
        <f>D9+D32+D47+J11+J23+J42</f>
        <v>14917</v>
      </c>
      <c r="K47" s="11">
        <f>E9+E32+E47+K11+K23+K42</f>
        <v>28644</v>
      </c>
      <c r="L47" s="11">
        <f>F9+F32+F47+L11+L23+L42</f>
        <v>11832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42" sqref="J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100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54</v>
      </c>
      <c r="D4" s="8">
        <v>61</v>
      </c>
      <c r="E4" s="8">
        <f>SUM(C4:D4)</f>
        <v>115</v>
      </c>
      <c r="F4" s="8">
        <v>60</v>
      </c>
      <c r="G4" s="15" t="s">
        <v>9</v>
      </c>
      <c r="H4" s="4" t="s">
        <v>10</v>
      </c>
      <c r="I4" s="8">
        <v>222</v>
      </c>
      <c r="J4" s="8">
        <v>240</v>
      </c>
      <c r="K4" s="8">
        <f aca="true" t="shared" si="0" ref="K4:K10">SUM(I4:J4)</f>
        <v>462</v>
      </c>
      <c r="L4" s="8">
        <v>186</v>
      </c>
    </row>
    <row r="5" spans="1:12" ht="17.25" customHeight="1">
      <c r="A5" s="14"/>
      <c r="B5" s="4" t="s">
        <v>11</v>
      </c>
      <c r="C5" s="8">
        <v>60</v>
      </c>
      <c r="D5" s="8">
        <v>46</v>
      </c>
      <c r="E5" s="8">
        <f>SUM(C5:D5)</f>
        <v>106</v>
      </c>
      <c r="F5" s="8">
        <v>54</v>
      </c>
      <c r="G5" s="16"/>
      <c r="H5" s="4" t="s">
        <v>12</v>
      </c>
      <c r="I5" s="8">
        <v>606</v>
      </c>
      <c r="J5" s="8">
        <v>703</v>
      </c>
      <c r="K5" s="8">
        <f t="shared" si="0"/>
        <v>1309</v>
      </c>
      <c r="L5" s="8">
        <v>518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185</v>
      </c>
      <c r="J6" s="8">
        <v>212</v>
      </c>
      <c r="K6" s="8">
        <f t="shared" si="0"/>
        <v>397</v>
      </c>
      <c r="L6" s="8">
        <v>170</v>
      </c>
    </row>
    <row r="7" spans="1:12" ht="17.25" customHeight="1">
      <c r="A7" s="14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6"/>
      <c r="H7" s="4" t="s">
        <v>16</v>
      </c>
      <c r="I7" s="8">
        <v>213</v>
      </c>
      <c r="J7" s="8">
        <v>230</v>
      </c>
      <c r="K7" s="8">
        <f t="shared" si="0"/>
        <v>443</v>
      </c>
      <c r="L7" s="8">
        <v>197</v>
      </c>
    </row>
    <row r="8" spans="1:12" ht="17.25" customHeight="1">
      <c r="A8" s="14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6"/>
      <c r="H8" s="4" t="s">
        <v>18</v>
      </c>
      <c r="I8" s="8">
        <v>284</v>
      </c>
      <c r="J8" s="8">
        <v>271</v>
      </c>
      <c r="K8" s="8">
        <f t="shared" si="0"/>
        <v>555</v>
      </c>
      <c r="L8" s="8">
        <v>298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155</v>
      </c>
      <c r="E9" s="9">
        <f>SUM(E4:E8)</f>
        <v>314</v>
      </c>
      <c r="F9" s="9">
        <f>SUM(F4:F8)</f>
        <v>150</v>
      </c>
      <c r="G9" s="16"/>
      <c r="H9" s="4" t="s">
        <v>20</v>
      </c>
      <c r="I9" s="8">
        <v>166</v>
      </c>
      <c r="J9" s="8">
        <v>203</v>
      </c>
      <c r="K9" s="8">
        <f t="shared" si="0"/>
        <v>369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413</v>
      </c>
      <c r="D10" s="8">
        <v>473</v>
      </c>
      <c r="E10" s="8">
        <f aca="true" t="shared" si="1" ref="E10:E31">SUM(C10:D10)</f>
        <v>886</v>
      </c>
      <c r="F10" s="8">
        <v>366</v>
      </c>
      <c r="G10" s="16"/>
      <c r="H10" s="4" t="s">
        <v>25</v>
      </c>
      <c r="I10" s="8">
        <v>152</v>
      </c>
      <c r="J10" s="8">
        <v>161</v>
      </c>
      <c r="K10" s="8">
        <f t="shared" si="0"/>
        <v>313</v>
      </c>
      <c r="L10" s="8">
        <v>121</v>
      </c>
    </row>
    <row r="11" spans="1:12" ht="17.25" customHeight="1">
      <c r="A11" s="14"/>
      <c r="B11" s="4" t="s">
        <v>23</v>
      </c>
      <c r="C11" s="8">
        <v>417</v>
      </c>
      <c r="D11" s="8">
        <v>481</v>
      </c>
      <c r="E11" s="8">
        <f t="shared" si="1"/>
        <v>898</v>
      </c>
      <c r="F11" s="8">
        <v>347</v>
      </c>
      <c r="G11" s="16"/>
      <c r="H11" s="5" t="s">
        <v>19</v>
      </c>
      <c r="I11" s="9">
        <f>SUM(I4:I10)</f>
        <v>1828</v>
      </c>
      <c r="J11" s="9">
        <f>SUM(J4:J10)</f>
        <v>2020</v>
      </c>
      <c r="K11" s="9">
        <f>SUM(K4:K10)</f>
        <v>3848</v>
      </c>
      <c r="L11" s="9">
        <f>SUM(L4:L10)</f>
        <v>1648</v>
      </c>
    </row>
    <row r="12" spans="1:12" ht="17.25" customHeight="1">
      <c r="A12" s="14"/>
      <c r="B12" s="4" t="s">
        <v>24</v>
      </c>
      <c r="C12" s="8">
        <v>175</v>
      </c>
      <c r="D12" s="8">
        <v>167</v>
      </c>
      <c r="E12" s="8">
        <f t="shared" si="1"/>
        <v>342</v>
      </c>
      <c r="F12" s="8">
        <v>136</v>
      </c>
      <c r="G12" s="17" t="s">
        <v>28</v>
      </c>
      <c r="H12" s="4" t="s">
        <v>29</v>
      </c>
      <c r="I12" s="8">
        <v>214</v>
      </c>
      <c r="J12" s="8">
        <v>232</v>
      </c>
      <c r="K12" s="8">
        <f aca="true" t="shared" si="2" ref="K12:K22">SUM(I12:J12)</f>
        <v>446</v>
      </c>
      <c r="L12" s="8">
        <v>214</v>
      </c>
    </row>
    <row r="13" spans="1:12" ht="17.25" customHeight="1">
      <c r="A13" s="14"/>
      <c r="B13" s="4" t="s">
        <v>26</v>
      </c>
      <c r="C13" s="8">
        <v>54</v>
      </c>
      <c r="D13" s="8">
        <v>54</v>
      </c>
      <c r="E13" s="8">
        <f t="shared" si="1"/>
        <v>108</v>
      </c>
      <c r="F13" s="8">
        <v>51</v>
      </c>
      <c r="G13" s="17"/>
      <c r="H13" s="4" t="s">
        <v>31</v>
      </c>
      <c r="I13" s="8">
        <v>348</v>
      </c>
      <c r="J13" s="8">
        <v>391</v>
      </c>
      <c r="K13" s="8">
        <f t="shared" si="2"/>
        <v>739</v>
      </c>
      <c r="L13" s="8">
        <v>312</v>
      </c>
    </row>
    <row r="14" spans="1:12" ht="17.25" customHeight="1">
      <c r="A14" s="14"/>
      <c r="B14" s="4" t="s">
        <v>27</v>
      </c>
      <c r="C14" s="8">
        <v>22</v>
      </c>
      <c r="D14" s="20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295</v>
      </c>
      <c r="J14" s="8">
        <v>318</v>
      </c>
      <c r="K14" s="8">
        <f t="shared" si="2"/>
        <v>613</v>
      </c>
      <c r="L14" s="8">
        <v>243</v>
      </c>
    </row>
    <row r="15" spans="1:12" ht="17.25" customHeight="1">
      <c r="A15" s="14"/>
      <c r="B15" s="4" t="s">
        <v>30</v>
      </c>
      <c r="C15" s="8">
        <v>78</v>
      </c>
      <c r="D15" s="8">
        <v>81</v>
      </c>
      <c r="E15" s="8">
        <f t="shared" si="1"/>
        <v>159</v>
      </c>
      <c r="F15" s="8">
        <v>73</v>
      </c>
      <c r="G15" s="17"/>
      <c r="H15" s="4" t="s">
        <v>35</v>
      </c>
      <c r="I15" s="8">
        <v>204</v>
      </c>
      <c r="J15" s="8">
        <v>189</v>
      </c>
      <c r="K15" s="8">
        <f t="shared" si="2"/>
        <v>393</v>
      </c>
      <c r="L15" s="8">
        <v>163</v>
      </c>
    </row>
    <row r="16" spans="1:12" ht="17.25" customHeight="1">
      <c r="A16" s="14"/>
      <c r="B16" s="4" t="s">
        <v>32</v>
      </c>
      <c r="C16" s="8">
        <v>143</v>
      </c>
      <c r="D16" s="8">
        <v>159</v>
      </c>
      <c r="E16" s="8">
        <f t="shared" si="1"/>
        <v>302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291</v>
      </c>
      <c r="D17" s="8">
        <v>336</v>
      </c>
      <c r="E17" s="8">
        <f t="shared" si="1"/>
        <v>627</v>
      </c>
      <c r="F17" s="8">
        <v>296</v>
      </c>
      <c r="G17" s="17"/>
      <c r="H17" s="4" t="s">
        <v>39</v>
      </c>
      <c r="I17" s="8">
        <v>39</v>
      </c>
      <c r="J17" s="8">
        <v>51</v>
      </c>
      <c r="K17" s="8">
        <f t="shared" si="2"/>
        <v>90</v>
      </c>
      <c r="L17" s="8">
        <v>37</v>
      </c>
    </row>
    <row r="18" spans="1:12" ht="17.25" customHeight="1">
      <c r="A18" s="14"/>
      <c r="B18" s="4" t="s">
        <v>36</v>
      </c>
      <c r="C18" s="8">
        <v>117</v>
      </c>
      <c r="D18" s="8">
        <v>148</v>
      </c>
      <c r="E18" s="8">
        <f t="shared" si="1"/>
        <v>265</v>
      </c>
      <c r="F18" s="8">
        <v>109</v>
      </c>
      <c r="G18" s="17"/>
      <c r="H18" s="4" t="s">
        <v>41</v>
      </c>
      <c r="I18" s="8">
        <v>253</v>
      </c>
      <c r="J18" s="8">
        <v>239</v>
      </c>
      <c r="K18" s="8">
        <f t="shared" si="2"/>
        <v>492</v>
      </c>
      <c r="L18" s="8">
        <v>206</v>
      </c>
    </row>
    <row r="19" spans="1:12" ht="17.25" customHeight="1">
      <c r="A19" s="14"/>
      <c r="B19" s="4" t="s">
        <v>38</v>
      </c>
      <c r="C19" s="8">
        <v>145</v>
      </c>
      <c r="D19" s="8">
        <v>166</v>
      </c>
      <c r="E19" s="8">
        <f t="shared" si="1"/>
        <v>311</v>
      </c>
      <c r="F19" s="8">
        <v>129</v>
      </c>
      <c r="G19" s="17"/>
      <c r="H19" s="4" t="s">
        <v>43</v>
      </c>
      <c r="I19" s="8">
        <v>54</v>
      </c>
      <c r="J19" s="8">
        <v>54</v>
      </c>
      <c r="K19" s="8">
        <f t="shared" si="2"/>
        <v>108</v>
      </c>
      <c r="L19" s="8">
        <v>42</v>
      </c>
    </row>
    <row r="20" spans="1:12" ht="17.25" customHeight="1">
      <c r="A20" s="14"/>
      <c r="B20" s="4" t="s">
        <v>40</v>
      </c>
      <c r="C20" s="8">
        <v>203</v>
      </c>
      <c r="D20" s="8">
        <v>211</v>
      </c>
      <c r="E20" s="8">
        <f t="shared" si="1"/>
        <v>414</v>
      </c>
      <c r="F20" s="8">
        <v>152</v>
      </c>
      <c r="G20" s="17"/>
      <c r="H20" s="4" t="s">
        <v>45</v>
      </c>
      <c r="I20" s="8">
        <v>312</v>
      </c>
      <c r="J20" s="8">
        <v>328</v>
      </c>
      <c r="K20" s="8">
        <f t="shared" si="2"/>
        <v>640</v>
      </c>
      <c r="L20" s="8">
        <v>244</v>
      </c>
    </row>
    <row r="21" spans="1:12" ht="17.25" customHeight="1">
      <c r="A21" s="14"/>
      <c r="B21" s="4" t="s">
        <v>42</v>
      </c>
      <c r="C21" s="8">
        <v>201</v>
      </c>
      <c r="D21" s="8">
        <v>228</v>
      </c>
      <c r="E21" s="8">
        <f t="shared" si="1"/>
        <v>429</v>
      </c>
      <c r="F21" s="8">
        <v>188</v>
      </c>
      <c r="G21" s="17"/>
      <c r="H21" s="4" t="s">
        <v>47</v>
      </c>
      <c r="I21" s="8">
        <v>1031</v>
      </c>
      <c r="J21" s="8">
        <v>1047</v>
      </c>
      <c r="K21" s="8">
        <f t="shared" si="2"/>
        <v>2078</v>
      </c>
      <c r="L21" s="8">
        <v>761</v>
      </c>
    </row>
    <row r="22" spans="1:12" ht="17.25" customHeight="1">
      <c r="A22" s="14"/>
      <c r="B22" s="4" t="s">
        <v>44</v>
      </c>
      <c r="C22" s="8">
        <v>98</v>
      </c>
      <c r="D22" s="8">
        <v>97</v>
      </c>
      <c r="E22" s="8">
        <f t="shared" si="1"/>
        <v>195</v>
      </c>
      <c r="F22" s="8">
        <v>81</v>
      </c>
      <c r="G22" s="17"/>
      <c r="H22" s="4" t="s">
        <v>49</v>
      </c>
      <c r="I22" s="8">
        <v>57</v>
      </c>
      <c r="J22" s="8">
        <v>65</v>
      </c>
      <c r="K22" s="8">
        <f t="shared" si="2"/>
        <v>122</v>
      </c>
      <c r="L22" s="8">
        <v>73</v>
      </c>
    </row>
    <row r="23" spans="1:12" ht="17.25" customHeight="1">
      <c r="A23" s="14"/>
      <c r="B23" s="4" t="s">
        <v>46</v>
      </c>
      <c r="C23" s="8">
        <v>91</v>
      </c>
      <c r="D23" s="8">
        <v>112</v>
      </c>
      <c r="E23" s="8">
        <f t="shared" si="1"/>
        <v>203</v>
      </c>
      <c r="F23" s="8">
        <v>96</v>
      </c>
      <c r="G23" s="17"/>
      <c r="H23" s="5" t="s">
        <v>19</v>
      </c>
      <c r="I23" s="9">
        <f>SUM(I12:I22)</f>
        <v>2863</v>
      </c>
      <c r="J23" s="9">
        <f>SUM(J12:J22)</f>
        <v>2976</v>
      </c>
      <c r="K23" s="9">
        <f>SUM(K12:K22)</f>
        <v>5839</v>
      </c>
      <c r="L23" s="9">
        <f>SUM(L12:L22)</f>
        <v>2342</v>
      </c>
    </row>
    <row r="24" spans="1:12" ht="17.25" customHeight="1">
      <c r="A24" s="14"/>
      <c r="B24" s="4" t="s">
        <v>48</v>
      </c>
      <c r="C24" s="8">
        <v>69</v>
      </c>
      <c r="D24" s="8">
        <v>96</v>
      </c>
      <c r="E24" s="8">
        <f t="shared" si="1"/>
        <v>165</v>
      </c>
      <c r="F24" s="8">
        <v>69</v>
      </c>
      <c r="G24" s="15" t="s">
        <v>52</v>
      </c>
      <c r="H24" s="4" t="s">
        <v>53</v>
      </c>
      <c r="I24" s="8">
        <v>191</v>
      </c>
      <c r="J24" s="8">
        <v>198</v>
      </c>
      <c r="K24" s="8">
        <f aca="true" t="shared" si="3" ref="K24:K41">SUM(I24:J24)</f>
        <v>389</v>
      </c>
      <c r="L24" s="8">
        <v>177</v>
      </c>
    </row>
    <row r="25" spans="1:12" ht="17.25" customHeight="1">
      <c r="A25" s="14"/>
      <c r="B25" s="4" t="s">
        <v>50</v>
      </c>
      <c r="C25" s="8">
        <v>64</v>
      </c>
      <c r="D25" s="8">
        <v>89</v>
      </c>
      <c r="E25" s="8">
        <f t="shared" si="1"/>
        <v>153</v>
      </c>
      <c r="F25" s="8">
        <v>74</v>
      </c>
      <c r="G25" s="16"/>
      <c r="H25" s="4" t="s">
        <v>55</v>
      </c>
      <c r="I25" s="8">
        <v>46</v>
      </c>
      <c r="J25" s="8">
        <v>52</v>
      </c>
      <c r="K25" s="8">
        <f t="shared" si="3"/>
        <v>98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83</v>
      </c>
      <c r="E26" s="8">
        <f t="shared" si="1"/>
        <v>154</v>
      </c>
      <c r="F26" s="8">
        <v>58</v>
      </c>
      <c r="G26" s="16"/>
      <c r="H26" s="4" t="s">
        <v>57</v>
      </c>
      <c r="I26" s="8">
        <v>204</v>
      </c>
      <c r="J26" s="8">
        <v>172</v>
      </c>
      <c r="K26" s="8">
        <f t="shared" si="3"/>
        <v>376</v>
      </c>
      <c r="L26" s="8">
        <v>223</v>
      </c>
    </row>
    <row r="27" spans="1:12" ht="17.25" customHeight="1">
      <c r="A27" s="14"/>
      <c r="B27" s="4" t="s">
        <v>54</v>
      </c>
      <c r="C27" s="8">
        <v>58</v>
      </c>
      <c r="D27" s="8">
        <v>56</v>
      </c>
      <c r="E27" s="8">
        <f t="shared" si="1"/>
        <v>114</v>
      </c>
      <c r="F27" s="8">
        <v>53</v>
      </c>
      <c r="G27" s="16"/>
      <c r="H27" s="4" t="s">
        <v>59</v>
      </c>
      <c r="I27" s="8">
        <v>64</v>
      </c>
      <c r="J27" s="8">
        <v>83</v>
      </c>
      <c r="K27" s="8">
        <f t="shared" si="3"/>
        <v>147</v>
      </c>
      <c r="L27" s="8">
        <v>60</v>
      </c>
    </row>
    <row r="28" spans="1:12" ht="17.25" customHeight="1">
      <c r="A28" s="14"/>
      <c r="B28" s="6" t="s">
        <v>56</v>
      </c>
      <c r="C28" s="8">
        <v>219</v>
      </c>
      <c r="D28" s="8">
        <v>240</v>
      </c>
      <c r="E28" s="8">
        <f t="shared" si="1"/>
        <v>459</v>
      </c>
      <c r="F28" s="8">
        <v>185</v>
      </c>
      <c r="G28" s="16"/>
      <c r="H28" s="4" t="s">
        <v>61</v>
      </c>
      <c r="I28" s="8">
        <v>259</v>
      </c>
      <c r="J28" s="8">
        <v>275</v>
      </c>
      <c r="K28" s="8">
        <f t="shared" si="3"/>
        <v>534</v>
      </c>
      <c r="L28" s="8">
        <v>204</v>
      </c>
    </row>
    <row r="29" spans="1:12" ht="17.25" customHeight="1">
      <c r="A29" s="14"/>
      <c r="B29" s="6" t="s">
        <v>58</v>
      </c>
      <c r="C29" s="8">
        <v>158</v>
      </c>
      <c r="D29" s="8">
        <v>185</v>
      </c>
      <c r="E29" s="8">
        <f t="shared" si="1"/>
        <v>343</v>
      </c>
      <c r="F29" s="8">
        <v>141</v>
      </c>
      <c r="G29" s="16"/>
      <c r="H29" s="4" t="s">
        <v>63</v>
      </c>
      <c r="I29" s="8">
        <v>176</v>
      </c>
      <c r="J29" s="8">
        <v>203</v>
      </c>
      <c r="K29" s="8">
        <f t="shared" si="3"/>
        <v>379</v>
      </c>
      <c r="L29" s="8">
        <v>133</v>
      </c>
    </row>
    <row r="30" spans="1:12" ht="17.25" customHeight="1">
      <c r="A30" s="14"/>
      <c r="B30" s="6" t="s">
        <v>60</v>
      </c>
      <c r="C30" s="8">
        <v>153</v>
      </c>
      <c r="D30" s="8">
        <v>177</v>
      </c>
      <c r="E30" s="8">
        <f t="shared" si="1"/>
        <v>330</v>
      </c>
      <c r="F30" s="8">
        <v>142</v>
      </c>
      <c r="G30" s="16"/>
      <c r="H30" s="4" t="s">
        <v>64</v>
      </c>
      <c r="I30" s="8">
        <v>173</v>
      </c>
      <c r="J30" s="8">
        <v>205</v>
      </c>
      <c r="K30" s="8">
        <f t="shared" si="3"/>
        <v>378</v>
      </c>
      <c r="L30" s="8">
        <v>140</v>
      </c>
    </row>
    <row r="31" spans="1:12" ht="17.25" customHeight="1">
      <c r="A31" s="14"/>
      <c r="B31" s="6" t="s">
        <v>62</v>
      </c>
      <c r="C31" s="8">
        <v>162</v>
      </c>
      <c r="D31" s="8">
        <v>208</v>
      </c>
      <c r="E31" s="8">
        <f t="shared" si="1"/>
        <v>370</v>
      </c>
      <c r="F31" s="8">
        <v>133</v>
      </c>
      <c r="G31" s="16"/>
      <c r="H31" s="4" t="s">
        <v>67</v>
      </c>
      <c r="I31" s="8">
        <v>177</v>
      </c>
      <c r="J31" s="8">
        <v>200</v>
      </c>
      <c r="K31" s="8">
        <f t="shared" si="3"/>
        <v>377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3402</v>
      </c>
      <c r="D32" s="9">
        <f>SUM(D10:D31)</f>
        <v>3876</v>
      </c>
      <c r="E32" s="9">
        <f>SUM(E10:E31)</f>
        <v>7278</v>
      </c>
      <c r="F32" s="9">
        <f>SUM(F10:F31)</f>
        <v>3008</v>
      </c>
      <c r="G32" s="16"/>
      <c r="H32" s="4" t="s">
        <v>69</v>
      </c>
      <c r="I32" s="8">
        <v>46</v>
      </c>
      <c r="J32" s="8">
        <v>49</v>
      </c>
      <c r="K32" s="8">
        <f t="shared" si="3"/>
        <v>95</v>
      </c>
      <c r="L32" s="8">
        <v>35</v>
      </c>
    </row>
    <row r="33" spans="1:12" ht="17.25" customHeight="1">
      <c r="A33" s="14" t="s">
        <v>65</v>
      </c>
      <c r="B33" s="4" t="s">
        <v>66</v>
      </c>
      <c r="C33" s="8">
        <v>95</v>
      </c>
      <c r="D33" s="8">
        <v>119</v>
      </c>
      <c r="E33" s="8">
        <f aca="true" t="shared" si="4" ref="E33:E46">SUM(C33:D33)</f>
        <v>214</v>
      </c>
      <c r="F33" s="8">
        <v>87</v>
      </c>
      <c r="G33" s="16"/>
      <c r="H33" s="4" t="s">
        <v>71</v>
      </c>
      <c r="I33" s="8">
        <v>155</v>
      </c>
      <c r="J33" s="8">
        <v>149</v>
      </c>
      <c r="K33" s="8">
        <f t="shared" si="3"/>
        <v>304</v>
      </c>
      <c r="L33" s="8">
        <v>126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126</v>
      </c>
      <c r="J34" s="8">
        <v>137</v>
      </c>
      <c r="K34" s="8">
        <f t="shared" si="3"/>
        <v>263</v>
      </c>
      <c r="L34" s="8">
        <v>106</v>
      </c>
    </row>
    <row r="35" spans="1:12" ht="17.25" customHeight="1">
      <c r="A35" s="14"/>
      <c r="B35" s="4" t="s">
        <v>70</v>
      </c>
      <c r="C35" s="8">
        <v>62</v>
      </c>
      <c r="D35" s="8">
        <v>78</v>
      </c>
      <c r="E35" s="8">
        <f t="shared" si="4"/>
        <v>140</v>
      </c>
      <c r="F35" s="8">
        <v>63</v>
      </c>
      <c r="G35" s="16"/>
      <c r="H35" s="4" t="s">
        <v>74</v>
      </c>
      <c r="I35" s="8">
        <v>218</v>
      </c>
      <c r="J35" s="8">
        <v>254</v>
      </c>
      <c r="K35" s="8">
        <f t="shared" si="3"/>
        <v>472</v>
      </c>
      <c r="L35" s="8">
        <v>172</v>
      </c>
    </row>
    <row r="36" spans="1:12" ht="17.25" customHeight="1">
      <c r="A36" s="14"/>
      <c r="B36" s="4" t="s">
        <v>72</v>
      </c>
      <c r="C36" s="8">
        <v>50</v>
      </c>
      <c r="D36" s="8">
        <v>61</v>
      </c>
      <c r="E36" s="8">
        <f t="shared" si="4"/>
        <v>111</v>
      </c>
      <c r="F36" s="8">
        <v>46</v>
      </c>
      <c r="G36" s="16"/>
      <c r="H36" s="4" t="s">
        <v>75</v>
      </c>
      <c r="I36" s="8">
        <v>187</v>
      </c>
      <c r="J36" s="8">
        <v>219</v>
      </c>
      <c r="K36" s="8">
        <f t="shared" si="3"/>
        <v>406</v>
      </c>
      <c r="L36" s="8">
        <v>164</v>
      </c>
    </row>
    <row r="37" spans="1:12" ht="17.25" customHeight="1">
      <c r="A37" s="14"/>
      <c r="B37" s="4" t="s">
        <v>50</v>
      </c>
      <c r="C37" s="8">
        <v>130</v>
      </c>
      <c r="D37" s="8">
        <v>148</v>
      </c>
      <c r="E37" s="8">
        <f t="shared" si="4"/>
        <v>278</v>
      </c>
      <c r="F37" s="8">
        <v>112</v>
      </c>
      <c r="G37" s="16"/>
      <c r="H37" s="4" t="s">
        <v>77</v>
      </c>
      <c r="I37" s="8">
        <v>155</v>
      </c>
      <c r="J37" s="8">
        <v>171</v>
      </c>
      <c r="K37" s="8">
        <f t="shared" si="3"/>
        <v>326</v>
      </c>
      <c r="L37" s="8">
        <v>189</v>
      </c>
    </row>
    <row r="38" spans="1:12" ht="17.25" customHeight="1">
      <c r="A38" s="14"/>
      <c r="B38" s="4" t="s">
        <v>61</v>
      </c>
      <c r="C38" s="8">
        <v>177</v>
      </c>
      <c r="D38" s="8">
        <v>212</v>
      </c>
      <c r="E38" s="8">
        <f t="shared" si="4"/>
        <v>389</v>
      </c>
      <c r="F38" s="8">
        <v>158</v>
      </c>
      <c r="G38" s="16"/>
      <c r="H38" s="4" t="s">
        <v>79</v>
      </c>
      <c r="I38" s="8">
        <v>129</v>
      </c>
      <c r="J38" s="8">
        <v>137</v>
      </c>
      <c r="K38" s="8">
        <f t="shared" si="3"/>
        <v>266</v>
      </c>
      <c r="L38" s="8">
        <v>116</v>
      </c>
    </row>
    <row r="39" spans="1:12" ht="17.25" customHeight="1">
      <c r="A39" s="14"/>
      <c r="B39" s="4" t="s">
        <v>76</v>
      </c>
      <c r="C39" s="8">
        <v>59</v>
      </c>
      <c r="D39" s="8">
        <v>76</v>
      </c>
      <c r="E39" s="8">
        <f t="shared" si="4"/>
        <v>135</v>
      </c>
      <c r="F39" s="8">
        <v>59</v>
      </c>
      <c r="G39" s="16"/>
      <c r="H39" s="4" t="s">
        <v>81</v>
      </c>
      <c r="I39" s="8">
        <v>178</v>
      </c>
      <c r="J39" s="8">
        <v>224</v>
      </c>
      <c r="K39" s="8">
        <f t="shared" si="3"/>
        <v>402</v>
      </c>
      <c r="L39" s="8">
        <v>156</v>
      </c>
    </row>
    <row r="40" spans="1:12" ht="17.25" customHeight="1">
      <c r="A40" s="14"/>
      <c r="B40" s="4" t="s">
        <v>78</v>
      </c>
      <c r="C40" s="8">
        <v>104</v>
      </c>
      <c r="D40" s="8">
        <v>123</v>
      </c>
      <c r="E40" s="8">
        <f t="shared" si="4"/>
        <v>227</v>
      </c>
      <c r="F40" s="8">
        <v>91</v>
      </c>
      <c r="G40" s="16"/>
      <c r="H40" s="4" t="s">
        <v>82</v>
      </c>
      <c r="I40" s="8">
        <v>93</v>
      </c>
      <c r="J40" s="8">
        <v>85</v>
      </c>
      <c r="K40" s="8">
        <f t="shared" si="3"/>
        <v>178</v>
      </c>
      <c r="L40" s="8">
        <v>69</v>
      </c>
    </row>
    <row r="41" spans="1:12" ht="17.25" customHeight="1">
      <c r="A41" s="14"/>
      <c r="B41" s="4" t="s">
        <v>80</v>
      </c>
      <c r="C41" s="8">
        <v>445</v>
      </c>
      <c r="D41" s="8">
        <v>483</v>
      </c>
      <c r="E41" s="8">
        <f t="shared" si="4"/>
        <v>928</v>
      </c>
      <c r="F41" s="8">
        <v>366</v>
      </c>
      <c r="G41" s="16"/>
      <c r="H41" s="4" t="s">
        <v>84</v>
      </c>
      <c r="I41" s="8">
        <v>21</v>
      </c>
      <c r="J41" s="8">
        <v>10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583</v>
      </c>
      <c r="D42" s="8">
        <v>617</v>
      </c>
      <c r="E42" s="8">
        <f t="shared" si="4"/>
        <v>1200</v>
      </c>
      <c r="F42" s="8">
        <v>456</v>
      </c>
      <c r="G42" s="16"/>
      <c r="H42" s="7" t="s">
        <v>19</v>
      </c>
      <c r="I42" s="10">
        <f>SUM(I24:I41)</f>
        <v>2598</v>
      </c>
      <c r="J42" s="10">
        <f>SUM(J24:J41)</f>
        <v>2823</v>
      </c>
      <c r="K42" s="10">
        <f>SUM(K24:K41)</f>
        <v>5421</v>
      </c>
      <c r="L42" s="10">
        <f>SUM(L24:L41)</f>
        <v>2283</v>
      </c>
    </row>
    <row r="43" spans="1:12" ht="17.25" customHeight="1">
      <c r="A43" s="14"/>
      <c r="B43" s="4" t="s">
        <v>83</v>
      </c>
      <c r="C43" s="8">
        <v>409</v>
      </c>
      <c r="D43" s="8">
        <v>396</v>
      </c>
      <c r="E43" s="8">
        <f t="shared" si="4"/>
        <v>805</v>
      </c>
      <c r="F43" s="8">
        <v>344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144</v>
      </c>
      <c r="D44" s="8">
        <v>138</v>
      </c>
      <c r="E44" s="8">
        <f t="shared" si="4"/>
        <v>282</v>
      </c>
      <c r="F44" s="8">
        <v>132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132</v>
      </c>
      <c r="D45" s="8">
        <v>151</v>
      </c>
      <c r="E45" s="8">
        <f t="shared" si="4"/>
        <v>283</v>
      </c>
      <c r="F45" s="8">
        <v>134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387</v>
      </c>
      <c r="D46" s="8">
        <v>382</v>
      </c>
      <c r="E46" s="8">
        <f t="shared" si="4"/>
        <v>769</v>
      </c>
      <c r="F46" s="8">
        <v>305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2841</v>
      </c>
      <c r="D47" s="9">
        <f>SUM(D33:D46)</f>
        <v>3055</v>
      </c>
      <c r="E47" s="9">
        <f>SUM(E33:E46)</f>
        <v>5896</v>
      </c>
      <c r="F47" s="9">
        <f>SUM(F33:F46)</f>
        <v>2417</v>
      </c>
      <c r="G47" s="18" t="s">
        <v>88</v>
      </c>
      <c r="H47" s="19"/>
      <c r="I47" s="11">
        <f>C9+C32+C47+I11+I23+I42</f>
        <v>13691</v>
      </c>
      <c r="J47" s="11">
        <f>D9+D32+D47+J11+J23+J42</f>
        <v>14905</v>
      </c>
      <c r="K47" s="11">
        <f>E9+E32+E47+K11+K23+K42</f>
        <v>28596</v>
      </c>
      <c r="L47" s="11">
        <f>F9+F32+F47+L11+L23+L42</f>
        <v>11848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">
      <selection activeCell="R10" sqref="R1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91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60</v>
      </c>
      <c r="E4" s="8">
        <f>SUM(C4:D4)</f>
        <v>116</v>
      </c>
      <c r="F4" s="8">
        <v>60</v>
      </c>
      <c r="G4" s="15" t="s">
        <v>9</v>
      </c>
      <c r="H4" s="4" t="s">
        <v>10</v>
      </c>
      <c r="I4" s="8">
        <v>227</v>
      </c>
      <c r="J4" s="8">
        <v>241</v>
      </c>
      <c r="K4" s="8">
        <f aca="true" t="shared" si="0" ref="K4:K10">SUM(I4:J4)</f>
        <v>468</v>
      </c>
      <c r="L4" s="8">
        <v>191</v>
      </c>
    </row>
    <row r="5" spans="1:12" ht="17.25" customHeight="1">
      <c r="A5" s="14"/>
      <c r="B5" s="4" t="s">
        <v>11</v>
      </c>
      <c r="C5" s="8">
        <v>62</v>
      </c>
      <c r="D5" s="8">
        <v>50</v>
      </c>
      <c r="E5" s="8">
        <f>SUM(C5:D5)</f>
        <v>112</v>
      </c>
      <c r="F5" s="8">
        <v>55</v>
      </c>
      <c r="G5" s="16"/>
      <c r="H5" s="4" t="s">
        <v>12</v>
      </c>
      <c r="I5" s="8">
        <v>617</v>
      </c>
      <c r="J5" s="8">
        <v>730</v>
      </c>
      <c r="K5" s="8">
        <f t="shared" si="0"/>
        <v>1347</v>
      </c>
      <c r="L5" s="8">
        <v>522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186</v>
      </c>
      <c r="J6" s="8">
        <v>212</v>
      </c>
      <c r="K6" s="8">
        <f t="shared" si="0"/>
        <v>398</v>
      </c>
      <c r="L6" s="8">
        <v>165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206</v>
      </c>
      <c r="J7" s="8">
        <v>197</v>
      </c>
      <c r="K7" s="8">
        <f t="shared" si="0"/>
        <v>403</v>
      </c>
      <c r="L7" s="8">
        <v>182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282</v>
      </c>
      <c r="J8" s="8">
        <v>272</v>
      </c>
      <c r="K8" s="8">
        <f t="shared" si="0"/>
        <v>554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160</v>
      </c>
      <c r="D9" s="9">
        <f>SUM(D4:D8)</f>
        <v>159</v>
      </c>
      <c r="E9" s="9">
        <f>SUM(E4:E8)</f>
        <v>319</v>
      </c>
      <c r="F9" s="9">
        <f>SUM(F4:F8)</f>
        <v>150</v>
      </c>
      <c r="G9" s="16"/>
      <c r="H9" s="4" t="s">
        <v>20</v>
      </c>
      <c r="I9" s="8">
        <v>174</v>
      </c>
      <c r="J9" s="8">
        <v>203</v>
      </c>
      <c r="K9" s="8">
        <f t="shared" si="0"/>
        <v>377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424</v>
      </c>
      <c r="D10" s="8">
        <v>478</v>
      </c>
      <c r="E10" s="8">
        <f aca="true" t="shared" si="1" ref="E10:E31">SUM(C10:D10)</f>
        <v>902</v>
      </c>
      <c r="F10" s="8">
        <v>371</v>
      </c>
      <c r="G10" s="16"/>
      <c r="H10" s="4" t="s">
        <v>25</v>
      </c>
      <c r="I10" s="8">
        <v>145</v>
      </c>
      <c r="J10" s="8">
        <v>161</v>
      </c>
      <c r="K10" s="8">
        <f t="shared" si="0"/>
        <v>306</v>
      </c>
      <c r="L10" s="8">
        <v>119</v>
      </c>
    </row>
    <row r="11" spans="1:12" ht="17.25" customHeight="1">
      <c r="A11" s="14"/>
      <c r="B11" s="4" t="s">
        <v>23</v>
      </c>
      <c r="C11" s="8">
        <v>414</v>
      </c>
      <c r="D11" s="8">
        <v>477</v>
      </c>
      <c r="E11" s="8">
        <f t="shared" si="1"/>
        <v>891</v>
      </c>
      <c r="F11" s="8">
        <v>340</v>
      </c>
      <c r="G11" s="16"/>
      <c r="H11" s="5" t="s">
        <v>19</v>
      </c>
      <c r="I11" s="9">
        <f>SUM(I4:I10)</f>
        <v>1837</v>
      </c>
      <c r="J11" s="9">
        <f>SUM(J4:J10)</f>
        <v>2016</v>
      </c>
      <c r="K11" s="9">
        <f>SUM(K4:K10)</f>
        <v>3853</v>
      </c>
      <c r="L11" s="9">
        <f>SUM(L4:L10)</f>
        <v>1634</v>
      </c>
    </row>
    <row r="12" spans="1:12" ht="17.25" customHeight="1">
      <c r="A12" s="14"/>
      <c r="B12" s="4" t="s">
        <v>24</v>
      </c>
      <c r="C12" s="8">
        <v>177</v>
      </c>
      <c r="D12" s="8">
        <v>162</v>
      </c>
      <c r="E12" s="8">
        <f t="shared" si="1"/>
        <v>339</v>
      </c>
      <c r="F12" s="8">
        <v>136</v>
      </c>
      <c r="G12" s="17" t="s">
        <v>28</v>
      </c>
      <c r="H12" s="4" t="s">
        <v>29</v>
      </c>
      <c r="I12" s="8">
        <v>206</v>
      </c>
      <c r="J12" s="8">
        <v>233</v>
      </c>
      <c r="K12" s="8">
        <f aca="true" t="shared" si="2" ref="K12:K22">SUM(I12:J12)</f>
        <v>439</v>
      </c>
      <c r="L12" s="8">
        <v>207</v>
      </c>
    </row>
    <row r="13" spans="1:12" ht="17.25" customHeight="1">
      <c r="A13" s="14"/>
      <c r="B13" s="4" t="s">
        <v>26</v>
      </c>
      <c r="C13" s="8">
        <v>55</v>
      </c>
      <c r="D13" s="8">
        <v>52</v>
      </c>
      <c r="E13" s="8">
        <f t="shared" si="1"/>
        <v>107</v>
      </c>
      <c r="F13" s="8">
        <v>48</v>
      </c>
      <c r="G13" s="17"/>
      <c r="H13" s="4" t="s">
        <v>31</v>
      </c>
      <c r="I13" s="8">
        <v>352</v>
      </c>
      <c r="J13" s="8">
        <v>387</v>
      </c>
      <c r="K13" s="8">
        <f t="shared" si="2"/>
        <v>739</v>
      </c>
      <c r="L13" s="8">
        <v>305</v>
      </c>
    </row>
    <row r="14" spans="1:12" ht="17.25" customHeight="1">
      <c r="A14" s="14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22</v>
      </c>
      <c r="G14" s="17"/>
      <c r="H14" s="4" t="s">
        <v>33</v>
      </c>
      <c r="I14" s="8">
        <v>303</v>
      </c>
      <c r="J14" s="8">
        <v>324</v>
      </c>
      <c r="K14" s="8">
        <f t="shared" si="2"/>
        <v>627</v>
      </c>
      <c r="L14" s="8">
        <v>246</v>
      </c>
    </row>
    <row r="15" spans="1:12" ht="17.25" customHeight="1">
      <c r="A15" s="14"/>
      <c r="B15" s="4" t="s">
        <v>30</v>
      </c>
      <c r="C15" s="8">
        <v>82</v>
      </c>
      <c r="D15" s="8">
        <v>82</v>
      </c>
      <c r="E15" s="8">
        <f t="shared" si="1"/>
        <v>164</v>
      </c>
      <c r="F15" s="8">
        <v>77</v>
      </c>
      <c r="G15" s="17"/>
      <c r="H15" s="4" t="s">
        <v>35</v>
      </c>
      <c r="I15" s="8">
        <v>204</v>
      </c>
      <c r="J15" s="8">
        <v>198</v>
      </c>
      <c r="K15" s="8">
        <f t="shared" si="2"/>
        <v>402</v>
      </c>
      <c r="L15" s="8">
        <v>172</v>
      </c>
    </row>
    <row r="16" spans="1:12" ht="17.25" customHeight="1">
      <c r="A16" s="14"/>
      <c r="B16" s="4" t="s">
        <v>32</v>
      </c>
      <c r="C16" s="8">
        <v>149</v>
      </c>
      <c r="D16" s="8">
        <v>161</v>
      </c>
      <c r="E16" s="8">
        <f t="shared" si="1"/>
        <v>310</v>
      </c>
      <c r="F16" s="8">
        <v>108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282</v>
      </c>
      <c r="D17" s="8">
        <v>363</v>
      </c>
      <c r="E17" s="8">
        <f t="shared" si="1"/>
        <v>645</v>
      </c>
      <c r="F17" s="8">
        <v>323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116</v>
      </c>
      <c r="D18" s="8">
        <v>145</v>
      </c>
      <c r="E18" s="8">
        <f t="shared" si="1"/>
        <v>261</v>
      </c>
      <c r="F18" s="8">
        <v>109</v>
      </c>
      <c r="G18" s="17"/>
      <c r="H18" s="4" t="s">
        <v>41</v>
      </c>
      <c r="I18" s="8">
        <v>255</v>
      </c>
      <c r="J18" s="8">
        <v>239</v>
      </c>
      <c r="K18" s="8">
        <f t="shared" si="2"/>
        <v>494</v>
      </c>
      <c r="L18" s="8">
        <v>206</v>
      </c>
    </row>
    <row r="19" spans="1:12" ht="17.25" customHeight="1">
      <c r="A19" s="14"/>
      <c r="B19" s="4" t="s">
        <v>38</v>
      </c>
      <c r="C19" s="8">
        <v>146</v>
      </c>
      <c r="D19" s="8">
        <v>164</v>
      </c>
      <c r="E19" s="8">
        <f t="shared" si="1"/>
        <v>310</v>
      </c>
      <c r="F19" s="8">
        <v>130</v>
      </c>
      <c r="G19" s="17"/>
      <c r="H19" s="4" t="s">
        <v>43</v>
      </c>
      <c r="I19" s="8">
        <v>61</v>
      </c>
      <c r="J19" s="8">
        <v>59</v>
      </c>
      <c r="K19" s="8">
        <f t="shared" si="2"/>
        <v>120</v>
      </c>
      <c r="L19" s="8">
        <v>56</v>
      </c>
    </row>
    <row r="20" spans="1:12" ht="17.25" customHeight="1">
      <c r="A20" s="14"/>
      <c r="B20" s="4" t="s">
        <v>40</v>
      </c>
      <c r="C20" s="8">
        <v>200</v>
      </c>
      <c r="D20" s="8">
        <v>215</v>
      </c>
      <c r="E20" s="8">
        <f t="shared" si="1"/>
        <v>415</v>
      </c>
      <c r="F20" s="8">
        <v>151</v>
      </c>
      <c r="G20" s="17"/>
      <c r="H20" s="4" t="s">
        <v>45</v>
      </c>
      <c r="I20" s="8">
        <v>314</v>
      </c>
      <c r="J20" s="8">
        <v>330</v>
      </c>
      <c r="K20" s="8">
        <f t="shared" si="2"/>
        <v>644</v>
      </c>
      <c r="L20" s="8">
        <v>239</v>
      </c>
    </row>
    <row r="21" spans="1:12" ht="17.25" customHeight="1">
      <c r="A21" s="14"/>
      <c r="B21" s="4" t="s">
        <v>42</v>
      </c>
      <c r="C21" s="8">
        <v>211</v>
      </c>
      <c r="D21" s="8">
        <v>229</v>
      </c>
      <c r="E21" s="8">
        <f t="shared" si="1"/>
        <v>440</v>
      </c>
      <c r="F21" s="8">
        <v>191</v>
      </c>
      <c r="G21" s="17"/>
      <c r="H21" s="4" t="s">
        <v>47</v>
      </c>
      <c r="I21" s="8">
        <v>1035</v>
      </c>
      <c r="J21" s="8">
        <v>1045</v>
      </c>
      <c r="K21" s="8">
        <f t="shared" si="2"/>
        <v>2080</v>
      </c>
      <c r="L21" s="8">
        <v>765</v>
      </c>
    </row>
    <row r="22" spans="1:12" ht="17.25" customHeight="1">
      <c r="A22" s="14"/>
      <c r="B22" s="4" t="s">
        <v>44</v>
      </c>
      <c r="C22" s="8">
        <v>95</v>
      </c>
      <c r="D22" s="8">
        <v>98</v>
      </c>
      <c r="E22" s="8">
        <f t="shared" si="1"/>
        <v>193</v>
      </c>
      <c r="F22" s="8">
        <v>80</v>
      </c>
      <c r="G22" s="17"/>
      <c r="H22" s="4" t="s">
        <v>49</v>
      </c>
      <c r="I22" s="8">
        <v>56</v>
      </c>
      <c r="J22" s="8">
        <v>67</v>
      </c>
      <c r="K22" s="8">
        <f t="shared" si="2"/>
        <v>123</v>
      </c>
      <c r="L22" s="8">
        <v>73</v>
      </c>
    </row>
    <row r="23" spans="1:12" ht="17.25" customHeight="1">
      <c r="A23" s="14"/>
      <c r="B23" s="4" t="s">
        <v>46</v>
      </c>
      <c r="C23" s="8">
        <v>91</v>
      </c>
      <c r="D23" s="8">
        <v>111</v>
      </c>
      <c r="E23" s="8">
        <f t="shared" si="1"/>
        <v>202</v>
      </c>
      <c r="F23" s="8">
        <v>95</v>
      </c>
      <c r="G23" s="17"/>
      <c r="H23" s="5" t="s">
        <v>19</v>
      </c>
      <c r="I23" s="9">
        <f>SUM(I12:I22)</f>
        <v>2881</v>
      </c>
      <c r="J23" s="9">
        <f>SUM(J12:J22)</f>
        <v>2997</v>
      </c>
      <c r="K23" s="9">
        <f>SUM(K12:K22)</f>
        <v>5878</v>
      </c>
      <c r="L23" s="9">
        <f>SUM(L12:L22)</f>
        <v>2353</v>
      </c>
    </row>
    <row r="24" spans="1:12" ht="17.25" customHeight="1">
      <c r="A24" s="14"/>
      <c r="B24" s="4" t="s">
        <v>48</v>
      </c>
      <c r="C24" s="8">
        <v>69</v>
      </c>
      <c r="D24" s="8">
        <v>94</v>
      </c>
      <c r="E24" s="8">
        <f t="shared" si="1"/>
        <v>163</v>
      </c>
      <c r="F24" s="8">
        <v>67</v>
      </c>
      <c r="G24" s="15" t="s">
        <v>52</v>
      </c>
      <c r="H24" s="4" t="s">
        <v>53</v>
      </c>
      <c r="I24" s="8">
        <v>184</v>
      </c>
      <c r="J24" s="8">
        <v>191</v>
      </c>
      <c r="K24" s="8">
        <f aca="true" t="shared" si="3" ref="K24:K41">SUM(I24:J24)</f>
        <v>375</v>
      </c>
      <c r="L24" s="8">
        <v>173</v>
      </c>
    </row>
    <row r="25" spans="1:12" ht="17.25" customHeight="1">
      <c r="A25" s="14"/>
      <c r="B25" s="4" t="s">
        <v>50</v>
      </c>
      <c r="C25" s="8">
        <v>68</v>
      </c>
      <c r="D25" s="8">
        <v>96</v>
      </c>
      <c r="E25" s="8">
        <f t="shared" si="1"/>
        <v>164</v>
      </c>
      <c r="F25" s="8">
        <v>75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59</v>
      </c>
      <c r="G26" s="16"/>
      <c r="H26" s="4" t="s">
        <v>57</v>
      </c>
      <c r="I26" s="8">
        <v>199</v>
      </c>
      <c r="J26" s="8">
        <v>171</v>
      </c>
      <c r="K26" s="8">
        <f t="shared" si="3"/>
        <v>370</v>
      </c>
      <c r="L26" s="8">
        <v>217</v>
      </c>
    </row>
    <row r="27" spans="1:12" ht="17.25" customHeight="1">
      <c r="A27" s="14"/>
      <c r="B27" s="4" t="s">
        <v>54</v>
      </c>
      <c r="C27" s="8">
        <v>60</v>
      </c>
      <c r="D27" s="8">
        <v>57</v>
      </c>
      <c r="E27" s="8">
        <f t="shared" si="1"/>
        <v>117</v>
      </c>
      <c r="F27" s="8">
        <v>56</v>
      </c>
      <c r="G27" s="16"/>
      <c r="H27" s="4" t="s">
        <v>59</v>
      </c>
      <c r="I27" s="8">
        <v>65</v>
      </c>
      <c r="J27" s="8">
        <v>86</v>
      </c>
      <c r="K27" s="8">
        <f t="shared" si="3"/>
        <v>151</v>
      </c>
      <c r="L27" s="8">
        <v>63</v>
      </c>
    </row>
    <row r="28" spans="1:12" ht="17.25" customHeight="1">
      <c r="A28" s="14"/>
      <c r="B28" s="6" t="s">
        <v>56</v>
      </c>
      <c r="C28" s="8">
        <v>216</v>
      </c>
      <c r="D28" s="8">
        <v>235</v>
      </c>
      <c r="E28" s="8">
        <f t="shared" si="1"/>
        <v>451</v>
      </c>
      <c r="F28" s="8">
        <v>183</v>
      </c>
      <c r="G28" s="16"/>
      <c r="H28" s="4" t="s">
        <v>61</v>
      </c>
      <c r="I28" s="8">
        <v>265</v>
      </c>
      <c r="J28" s="8">
        <v>279</v>
      </c>
      <c r="K28" s="8">
        <f t="shared" si="3"/>
        <v>544</v>
      </c>
      <c r="L28" s="8">
        <v>199</v>
      </c>
    </row>
    <row r="29" spans="1:12" ht="17.25" customHeight="1">
      <c r="A29" s="14"/>
      <c r="B29" s="6" t="s">
        <v>58</v>
      </c>
      <c r="C29" s="8">
        <v>156</v>
      </c>
      <c r="D29" s="8">
        <v>184</v>
      </c>
      <c r="E29" s="8">
        <f t="shared" si="1"/>
        <v>340</v>
      </c>
      <c r="F29" s="8">
        <v>141</v>
      </c>
      <c r="G29" s="16"/>
      <c r="H29" s="4" t="s">
        <v>63</v>
      </c>
      <c r="I29" s="8">
        <v>165</v>
      </c>
      <c r="J29" s="8">
        <v>199</v>
      </c>
      <c r="K29" s="8">
        <f t="shared" si="3"/>
        <v>364</v>
      </c>
      <c r="L29" s="8">
        <v>128</v>
      </c>
    </row>
    <row r="30" spans="1:12" ht="17.25" customHeight="1">
      <c r="A30" s="14"/>
      <c r="B30" s="6" t="s">
        <v>60</v>
      </c>
      <c r="C30" s="8">
        <v>157</v>
      </c>
      <c r="D30" s="8">
        <v>175</v>
      </c>
      <c r="E30" s="8">
        <f t="shared" si="1"/>
        <v>332</v>
      </c>
      <c r="F30" s="8">
        <v>140</v>
      </c>
      <c r="G30" s="16"/>
      <c r="H30" s="4" t="s">
        <v>64</v>
      </c>
      <c r="I30" s="8">
        <v>179</v>
      </c>
      <c r="J30" s="8">
        <v>211</v>
      </c>
      <c r="K30" s="8">
        <f t="shared" si="3"/>
        <v>390</v>
      </c>
      <c r="L30" s="8">
        <v>141</v>
      </c>
    </row>
    <row r="31" spans="1:12" ht="17.25" customHeight="1">
      <c r="A31" s="14"/>
      <c r="B31" s="6" t="s">
        <v>62</v>
      </c>
      <c r="C31" s="8">
        <v>163</v>
      </c>
      <c r="D31" s="8">
        <v>203</v>
      </c>
      <c r="E31" s="8">
        <f t="shared" si="1"/>
        <v>366</v>
      </c>
      <c r="F31" s="8">
        <v>130</v>
      </c>
      <c r="G31" s="16"/>
      <c r="H31" s="4" t="s">
        <v>67</v>
      </c>
      <c r="I31" s="8">
        <v>176</v>
      </c>
      <c r="J31" s="8">
        <v>201</v>
      </c>
      <c r="K31" s="8">
        <f t="shared" si="3"/>
        <v>377</v>
      </c>
      <c r="L31" s="8">
        <v>137</v>
      </c>
    </row>
    <row r="32" spans="1:12" ht="17.25" customHeight="1">
      <c r="A32" s="14"/>
      <c r="B32" s="5" t="s">
        <v>19</v>
      </c>
      <c r="C32" s="9">
        <f>SUM(C10:C31)</f>
        <v>3423</v>
      </c>
      <c r="D32" s="9">
        <f>SUM(D10:D31)</f>
        <v>3891</v>
      </c>
      <c r="E32" s="9">
        <f>SUM(E10:E31)</f>
        <v>7314</v>
      </c>
      <c r="F32" s="9">
        <f>SUM(F10:F31)</f>
        <v>3032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121</v>
      </c>
      <c r="E33" s="8">
        <f aca="true" t="shared" si="4" ref="E33:E46">SUM(C33:D33)</f>
        <v>219</v>
      </c>
      <c r="F33" s="8">
        <v>87</v>
      </c>
      <c r="G33" s="16"/>
      <c r="H33" s="4" t="s">
        <v>71</v>
      </c>
      <c r="I33" s="8">
        <v>156</v>
      </c>
      <c r="J33" s="8">
        <v>154</v>
      </c>
      <c r="K33" s="8">
        <f t="shared" si="3"/>
        <v>310</v>
      </c>
      <c r="L33" s="8">
        <v>125</v>
      </c>
    </row>
    <row r="34" spans="1:12" ht="17.25" customHeight="1">
      <c r="A34" s="14"/>
      <c r="B34" s="4" t="s">
        <v>68</v>
      </c>
      <c r="C34" s="8">
        <v>63</v>
      </c>
      <c r="D34" s="8">
        <v>71</v>
      </c>
      <c r="E34" s="8">
        <f t="shared" si="4"/>
        <v>134</v>
      </c>
      <c r="F34" s="8">
        <v>63</v>
      </c>
      <c r="G34" s="16"/>
      <c r="H34" s="4" t="s">
        <v>73</v>
      </c>
      <c r="I34" s="8">
        <v>125</v>
      </c>
      <c r="J34" s="8">
        <v>133</v>
      </c>
      <c r="K34" s="8">
        <f t="shared" si="3"/>
        <v>258</v>
      </c>
      <c r="L34" s="8">
        <v>105</v>
      </c>
    </row>
    <row r="35" spans="1:12" ht="17.25" customHeight="1">
      <c r="A35" s="14"/>
      <c r="B35" s="4" t="s">
        <v>70</v>
      </c>
      <c r="C35" s="8">
        <v>60</v>
      </c>
      <c r="D35" s="8">
        <v>81</v>
      </c>
      <c r="E35" s="8">
        <f t="shared" si="4"/>
        <v>141</v>
      </c>
      <c r="F35" s="8">
        <v>62</v>
      </c>
      <c r="G35" s="16"/>
      <c r="H35" s="4" t="s">
        <v>74</v>
      </c>
      <c r="I35" s="8">
        <v>220</v>
      </c>
      <c r="J35" s="8">
        <v>254</v>
      </c>
      <c r="K35" s="8">
        <f t="shared" si="3"/>
        <v>474</v>
      </c>
      <c r="L35" s="8">
        <v>174</v>
      </c>
    </row>
    <row r="36" spans="1:12" ht="17.25" customHeight="1">
      <c r="A36" s="14"/>
      <c r="B36" s="4" t="s">
        <v>72</v>
      </c>
      <c r="C36" s="8">
        <v>50</v>
      </c>
      <c r="D36" s="8">
        <v>61</v>
      </c>
      <c r="E36" s="8">
        <f t="shared" si="4"/>
        <v>111</v>
      </c>
      <c r="F36" s="8">
        <v>48</v>
      </c>
      <c r="G36" s="16"/>
      <c r="H36" s="4" t="s">
        <v>75</v>
      </c>
      <c r="I36" s="8">
        <v>192</v>
      </c>
      <c r="J36" s="8">
        <v>227</v>
      </c>
      <c r="K36" s="8">
        <f t="shared" si="3"/>
        <v>419</v>
      </c>
      <c r="L36" s="8">
        <v>170</v>
      </c>
    </row>
    <row r="37" spans="1:12" ht="17.25" customHeight="1">
      <c r="A37" s="14"/>
      <c r="B37" s="4" t="s">
        <v>50</v>
      </c>
      <c r="C37" s="8">
        <v>141</v>
      </c>
      <c r="D37" s="8">
        <v>148</v>
      </c>
      <c r="E37" s="8">
        <f t="shared" si="4"/>
        <v>289</v>
      </c>
      <c r="F37" s="8">
        <v>117</v>
      </c>
      <c r="G37" s="16"/>
      <c r="H37" s="4" t="s">
        <v>77</v>
      </c>
      <c r="I37" s="8">
        <v>157</v>
      </c>
      <c r="J37" s="8">
        <v>173</v>
      </c>
      <c r="K37" s="8">
        <f t="shared" si="3"/>
        <v>330</v>
      </c>
      <c r="L37" s="8">
        <v>186</v>
      </c>
    </row>
    <row r="38" spans="1:12" ht="17.25" customHeight="1">
      <c r="A38" s="14"/>
      <c r="B38" s="4" t="s">
        <v>61</v>
      </c>
      <c r="C38" s="8">
        <v>172</v>
      </c>
      <c r="D38" s="8">
        <v>215</v>
      </c>
      <c r="E38" s="8">
        <f t="shared" si="4"/>
        <v>387</v>
      </c>
      <c r="F38" s="8">
        <v>154</v>
      </c>
      <c r="G38" s="16"/>
      <c r="H38" s="4" t="s">
        <v>79</v>
      </c>
      <c r="I38" s="8">
        <v>130</v>
      </c>
      <c r="J38" s="8">
        <v>135</v>
      </c>
      <c r="K38" s="8">
        <f t="shared" si="3"/>
        <v>265</v>
      </c>
      <c r="L38" s="8">
        <v>111</v>
      </c>
    </row>
    <row r="39" spans="1:12" ht="17.25" customHeight="1">
      <c r="A39" s="14"/>
      <c r="B39" s="4" t="s">
        <v>76</v>
      </c>
      <c r="C39" s="8">
        <v>57</v>
      </c>
      <c r="D39" s="8">
        <v>71</v>
      </c>
      <c r="E39" s="8">
        <f t="shared" si="4"/>
        <v>128</v>
      </c>
      <c r="F39" s="8">
        <v>57</v>
      </c>
      <c r="G39" s="16"/>
      <c r="H39" s="4" t="s">
        <v>81</v>
      </c>
      <c r="I39" s="8">
        <v>178</v>
      </c>
      <c r="J39" s="8">
        <v>224</v>
      </c>
      <c r="K39" s="8">
        <f t="shared" si="3"/>
        <v>402</v>
      </c>
      <c r="L39" s="8">
        <v>153</v>
      </c>
    </row>
    <row r="40" spans="1:12" ht="17.25" customHeight="1">
      <c r="A40" s="14"/>
      <c r="B40" s="4" t="s">
        <v>78</v>
      </c>
      <c r="C40" s="8">
        <v>104</v>
      </c>
      <c r="D40" s="8">
        <v>117</v>
      </c>
      <c r="E40" s="8">
        <f t="shared" si="4"/>
        <v>221</v>
      </c>
      <c r="F40" s="8">
        <v>92</v>
      </c>
      <c r="G40" s="16"/>
      <c r="H40" s="4" t="s">
        <v>82</v>
      </c>
      <c r="I40" s="8">
        <v>93</v>
      </c>
      <c r="J40" s="8">
        <v>88</v>
      </c>
      <c r="K40" s="8">
        <f t="shared" si="3"/>
        <v>181</v>
      </c>
      <c r="L40" s="8">
        <v>70</v>
      </c>
    </row>
    <row r="41" spans="1:12" ht="17.25" customHeight="1">
      <c r="A41" s="14"/>
      <c r="B41" s="4" t="s">
        <v>80</v>
      </c>
      <c r="C41" s="8">
        <v>448</v>
      </c>
      <c r="D41" s="8">
        <v>484</v>
      </c>
      <c r="E41" s="8">
        <f t="shared" si="4"/>
        <v>932</v>
      </c>
      <c r="F41" s="8">
        <v>360</v>
      </c>
      <c r="G41" s="16"/>
      <c r="H41" s="4" t="s">
        <v>84</v>
      </c>
      <c r="I41" s="8">
        <v>19</v>
      </c>
      <c r="J41" s="8">
        <v>12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604</v>
      </c>
      <c r="D42" s="8">
        <v>629</v>
      </c>
      <c r="E42" s="8">
        <f t="shared" si="4"/>
        <v>1233</v>
      </c>
      <c r="F42" s="8">
        <v>461</v>
      </c>
      <c r="G42" s="16"/>
      <c r="H42" s="7" t="s">
        <v>19</v>
      </c>
      <c r="I42" s="10">
        <f>SUM(I24:I41)</f>
        <v>2595</v>
      </c>
      <c r="J42" s="10">
        <f>SUM(J24:J41)</f>
        <v>2843</v>
      </c>
      <c r="K42" s="10">
        <f>SUM(K24:K41)</f>
        <v>5438</v>
      </c>
      <c r="L42" s="10">
        <f>SUM(L24:L41)</f>
        <v>2261</v>
      </c>
    </row>
    <row r="43" spans="1:12" ht="17.25" customHeight="1">
      <c r="A43" s="14"/>
      <c r="B43" s="4" t="s">
        <v>83</v>
      </c>
      <c r="C43" s="8">
        <v>406</v>
      </c>
      <c r="D43" s="8">
        <v>374</v>
      </c>
      <c r="E43" s="8">
        <f t="shared" si="4"/>
        <v>780</v>
      </c>
      <c r="F43" s="8">
        <v>335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148</v>
      </c>
      <c r="D44" s="8">
        <v>142</v>
      </c>
      <c r="E44" s="8">
        <f t="shared" si="4"/>
        <v>290</v>
      </c>
      <c r="F44" s="8">
        <v>137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128</v>
      </c>
      <c r="D45" s="8">
        <v>156</v>
      </c>
      <c r="E45" s="8">
        <f t="shared" si="4"/>
        <v>284</v>
      </c>
      <c r="F45" s="8">
        <v>126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385</v>
      </c>
      <c r="D46" s="8">
        <v>382</v>
      </c>
      <c r="E46" s="8">
        <f t="shared" si="4"/>
        <v>767</v>
      </c>
      <c r="F46" s="8">
        <v>302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2864</v>
      </c>
      <c r="D47" s="9">
        <f>SUM(D33:D46)</f>
        <v>3052</v>
      </c>
      <c r="E47" s="9">
        <f>SUM(E33:E46)</f>
        <v>5916</v>
      </c>
      <c r="F47" s="9">
        <f>SUM(F33:F46)</f>
        <v>2401</v>
      </c>
      <c r="G47" s="18" t="s">
        <v>88</v>
      </c>
      <c r="H47" s="19"/>
      <c r="I47" s="11">
        <f>C9+C32+C47+I11+I23+I42</f>
        <v>13760</v>
      </c>
      <c r="J47" s="11">
        <f>D9+D32+D47+J11+J23+J42</f>
        <v>14958</v>
      </c>
      <c r="K47" s="11">
        <f>E9+E32+E47+K11+K23+K42</f>
        <v>28718</v>
      </c>
      <c r="L47" s="11">
        <f>F9+F32+F47+L11+L23+L42</f>
        <v>11831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92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59</v>
      </c>
      <c r="E4" s="8">
        <f>SUM(C4:D4)</f>
        <v>115</v>
      </c>
      <c r="F4" s="8">
        <v>59</v>
      </c>
      <c r="G4" s="15" t="s">
        <v>9</v>
      </c>
      <c r="H4" s="4" t="s">
        <v>10</v>
      </c>
      <c r="I4" s="8">
        <v>227</v>
      </c>
      <c r="J4" s="8">
        <v>243</v>
      </c>
      <c r="K4" s="8">
        <f aca="true" t="shared" si="0" ref="K4:K10">SUM(I4:J4)</f>
        <v>470</v>
      </c>
      <c r="L4" s="8">
        <v>193</v>
      </c>
    </row>
    <row r="5" spans="1:12" ht="17.25" customHeight="1">
      <c r="A5" s="14"/>
      <c r="B5" s="4" t="s">
        <v>11</v>
      </c>
      <c r="C5" s="8">
        <v>62</v>
      </c>
      <c r="D5" s="8">
        <v>50</v>
      </c>
      <c r="E5" s="8">
        <f>SUM(C5:D5)</f>
        <v>112</v>
      </c>
      <c r="F5" s="8">
        <v>55</v>
      </c>
      <c r="G5" s="16"/>
      <c r="H5" s="4" t="s">
        <v>12</v>
      </c>
      <c r="I5" s="8">
        <v>614</v>
      </c>
      <c r="J5" s="8">
        <v>726</v>
      </c>
      <c r="K5" s="8">
        <f t="shared" si="0"/>
        <v>1340</v>
      </c>
      <c r="L5" s="8">
        <v>519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183</v>
      </c>
      <c r="J6" s="8">
        <v>210</v>
      </c>
      <c r="K6" s="8">
        <f t="shared" si="0"/>
        <v>393</v>
      </c>
      <c r="L6" s="8">
        <v>164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210</v>
      </c>
      <c r="J7" s="8">
        <v>205</v>
      </c>
      <c r="K7" s="8">
        <f t="shared" si="0"/>
        <v>415</v>
      </c>
      <c r="L7" s="8">
        <v>186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282</v>
      </c>
      <c r="J8" s="8">
        <v>271</v>
      </c>
      <c r="K8" s="8">
        <f t="shared" si="0"/>
        <v>553</v>
      </c>
      <c r="L8" s="8">
        <v>295</v>
      </c>
    </row>
    <row r="9" spans="1:12" ht="17.25" customHeight="1">
      <c r="A9" s="14"/>
      <c r="B9" s="5" t="s">
        <v>19</v>
      </c>
      <c r="C9" s="9">
        <f>SUM(C4:C8)</f>
        <v>160</v>
      </c>
      <c r="D9" s="9">
        <f>SUM(D4:D8)</f>
        <v>158</v>
      </c>
      <c r="E9" s="9">
        <f>SUM(E4:E8)</f>
        <v>318</v>
      </c>
      <c r="F9" s="9">
        <f>SUM(F4:F8)</f>
        <v>149</v>
      </c>
      <c r="G9" s="16"/>
      <c r="H9" s="4" t="s">
        <v>20</v>
      </c>
      <c r="I9" s="8">
        <v>174</v>
      </c>
      <c r="J9" s="8">
        <v>203</v>
      </c>
      <c r="K9" s="8">
        <f t="shared" si="0"/>
        <v>377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421</v>
      </c>
      <c r="D10" s="8">
        <v>478</v>
      </c>
      <c r="E10" s="8">
        <f aca="true" t="shared" si="1" ref="E10:E31">SUM(C10:D10)</f>
        <v>899</v>
      </c>
      <c r="F10" s="8">
        <v>368</v>
      </c>
      <c r="G10" s="16"/>
      <c r="H10" s="4" t="s">
        <v>25</v>
      </c>
      <c r="I10" s="8">
        <v>145</v>
      </c>
      <c r="J10" s="8">
        <v>161</v>
      </c>
      <c r="K10" s="8">
        <f t="shared" si="0"/>
        <v>306</v>
      </c>
      <c r="L10" s="8">
        <v>119</v>
      </c>
    </row>
    <row r="11" spans="1:12" ht="17.25" customHeight="1">
      <c r="A11" s="14"/>
      <c r="B11" s="4" t="s">
        <v>23</v>
      </c>
      <c r="C11" s="8">
        <v>416</v>
      </c>
      <c r="D11" s="8">
        <v>479</v>
      </c>
      <c r="E11" s="8">
        <f t="shared" si="1"/>
        <v>895</v>
      </c>
      <c r="F11" s="8">
        <v>342</v>
      </c>
      <c r="G11" s="16"/>
      <c r="H11" s="5" t="s">
        <v>19</v>
      </c>
      <c r="I11" s="9">
        <f>SUM(I4:I10)</f>
        <v>1835</v>
      </c>
      <c r="J11" s="9">
        <f>SUM(J4:J10)</f>
        <v>2019</v>
      </c>
      <c r="K11" s="9">
        <f>SUM(K4:K10)</f>
        <v>3854</v>
      </c>
      <c r="L11" s="9">
        <f>SUM(L4:L10)</f>
        <v>1636</v>
      </c>
    </row>
    <row r="12" spans="1:12" ht="17.25" customHeight="1">
      <c r="A12" s="14"/>
      <c r="B12" s="4" t="s">
        <v>24</v>
      </c>
      <c r="C12" s="8">
        <v>176</v>
      </c>
      <c r="D12" s="8">
        <v>162</v>
      </c>
      <c r="E12" s="8">
        <f t="shared" si="1"/>
        <v>338</v>
      </c>
      <c r="F12" s="8">
        <v>135</v>
      </c>
      <c r="G12" s="17" t="s">
        <v>28</v>
      </c>
      <c r="H12" s="4" t="s">
        <v>29</v>
      </c>
      <c r="I12" s="8">
        <v>206</v>
      </c>
      <c r="J12" s="8">
        <v>234</v>
      </c>
      <c r="K12" s="8">
        <f aca="true" t="shared" si="2" ref="K12:K22">SUM(I12:J12)</f>
        <v>440</v>
      </c>
      <c r="L12" s="8">
        <v>208</v>
      </c>
    </row>
    <row r="13" spans="1:12" ht="17.25" customHeight="1">
      <c r="A13" s="14"/>
      <c r="B13" s="4" t="s">
        <v>26</v>
      </c>
      <c r="C13" s="8">
        <v>54</v>
      </c>
      <c r="D13" s="8">
        <v>53</v>
      </c>
      <c r="E13" s="8">
        <f t="shared" si="1"/>
        <v>107</v>
      </c>
      <c r="F13" s="8">
        <v>49</v>
      </c>
      <c r="G13" s="17"/>
      <c r="H13" s="4" t="s">
        <v>31</v>
      </c>
      <c r="I13" s="8">
        <v>349</v>
      </c>
      <c r="J13" s="8">
        <v>387</v>
      </c>
      <c r="K13" s="8">
        <f t="shared" si="2"/>
        <v>736</v>
      </c>
      <c r="L13" s="8">
        <v>305</v>
      </c>
    </row>
    <row r="14" spans="1:12" ht="17.25" customHeight="1">
      <c r="A14" s="14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22</v>
      </c>
      <c r="G14" s="17"/>
      <c r="H14" s="4" t="s">
        <v>33</v>
      </c>
      <c r="I14" s="8">
        <v>301</v>
      </c>
      <c r="J14" s="8">
        <v>321</v>
      </c>
      <c r="K14" s="8">
        <f t="shared" si="2"/>
        <v>622</v>
      </c>
      <c r="L14" s="8">
        <v>246</v>
      </c>
    </row>
    <row r="15" spans="1:12" ht="17.25" customHeight="1">
      <c r="A15" s="14"/>
      <c r="B15" s="4" t="s">
        <v>30</v>
      </c>
      <c r="C15" s="8">
        <v>82</v>
      </c>
      <c r="D15" s="8">
        <v>82</v>
      </c>
      <c r="E15" s="8">
        <f t="shared" si="1"/>
        <v>164</v>
      </c>
      <c r="F15" s="8">
        <v>77</v>
      </c>
      <c r="G15" s="17"/>
      <c r="H15" s="4" t="s">
        <v>35</v>
      </c>
      <c r="I15" s="8">
        <v>203</v>
      </c>
      <c r="J15" s="8">
        <v>195</v>
      </c>
      <c r="K15" s="8">
        <f t="shared" si="2"/>
        <v>398</v>
      </c>
      <c r="L15" s="8">
        <v>169</v>
      </c>
    </row>
    <row r="16" spans="1:12" ht="17.25" customHeight="1">
      <c r="A16" s="14"/>
      <c r="B16" s="4" t="s">
        <v>32</v>
      </c>
      <c r="C16" s="8">
        <v>147</v>
      </c>
      <c r="D16" s="8">
        <v>160</v>
      </c>
      <c r="E16" s="8">
        <f t="shared" si="1"/>
        <v>307</v>
      </c>
      <c r="F16" s="8">
        <v>108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284</v>
      </c>
      <c r="D17" s="8">
        <v>366</v>
      </c>
      <c r="E17" s="8">
        <f t="shared" si="1"/>
        <v>650</v>
      </c>
      <c r="F17" s="8">
        <v>326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116</v>
      </c>
      <c r="D18" s="8">
        <v>145</v>
      </c>
      <c r="E18" s="8">
        <f t="shared" si="1"/>
        <v>261</v>
      </c>
      <c r="F18" s="8">
        <v>108</v>
      </c>
      <c r="G18" s="17"/>
      <c r="H18" s="4" t="s">
        <v>41</v>
      </c>
      <c r="I18" s="8">
        <v>252</v>
      </c>
      <c r="J18" s="8">
        <v>237</v>
      </c>
      <c r="K18" s="8">
        <f t="shared" si="2"/>
        <v>489</v>
      </c>
      <c r="L18" s="8">
        <v>202</v>
      </c>
    </row>
    <row r="19" spans="1:12" ht="17.25" customHeight="1">
      <c r="A19" s="14"/>
      <c r="B19" s="4" t="s">
        <v>38</v>
      </c>
      <c r="C19" s="8">
        <v>146</v>
      </c>
      <c r="D19" s="8">
        <v>163</v>
      </c>
      <c r="E19" s="8">
        <f t="shared" si="1"/>
        <v>309</v>
      </c>
      <c r="F19" s="8">
        <v>130</v>
      </c>
      <c r="G19" s="17"/>
      <c r="H19" s="4" t="s">
        <v>43</v>
      </c>
      <c r="I19" s="8">
        <v>61</v>
      </c>
      <c r="J19" s="8">
        <v>59</v>
      </c>
      <c r="K19" s="8">
        <f t="shared" si="2"/>
        <v>120</v>
      </c>
      <c r="L19" s="8">
        <v>56</v>
      </c>
    </row>
    <row r="20" spans="1:12" ht="17.25" customHeight="1">
      <c r="A20" s="14"/>
      <c r="B20" s="4" t="s">
        <v>40</v>
      </c>
      <c r="C20" s="8">
        <v>199</v>
      </c>
      <c r="D20" s="8">
        <v>214</v>
      </c>
      <c r="E20" s="8">
        <f t="shared" si="1"/>
        <v>413</v>
      </c>
      <c r="F20" s="8">
        <v>151</v>
      </c>
      <c r="G20" s="17"/>
      <c r="H20" s="4" t="s">
        <v>45</v>
      </c>
      <c r="I20" s="8">
        <v>313</v>
      </c>
      <c r="J20" s="8">
        <v>329</v>
      </c>
      <c r="K20" s="8">
        <f t="shared" si="2"/>
        <v>642</v>
      </c>
      <c r="L20" s="8">
        <v>238</v>
      </c>
    </row>
    <row r="21" spans="1:12" ht="17.25" customHeight="1">
      <c r="A21" s="14"/>
      <c r="B21" s="4" t="s">
        <v>42</v>
      </c>
      <c r="C21" s="8">
        <v>210</v>
      </c>
      <c r="D21" s="8">
        <v>229</v>
      </c>
      <c r="E21" s="8">
        <f t="shared" si="1"/>
        <v>439</v>
      </c>
      <c r="F21" s="8">
        <v>190</v>
      </c>
      <c r="G21" s="17"/>
      <c r="H21" s="4" t="s">
        <v>47</v>
      </c>
      <c r="I21" s="8">
        <v>1032</v>
      </c>
      <c r="J21" s="8">
        <v>1051</v>
      </c>
      <c r="K21" s="8">
        <f t="shared" si="2"/>
        <v>2083</v>
      </c>
      <c r="L21" s="8">
        <v>766</v>
      </c>
    </row>
    <row r="22" spans="1:12" ht="17.25" customHeight="1">
      <c r="A22" s="14"/>
      <c r="B22" s="4" t="s">
        <v>44</v>
      </c>
      <c r="C22" s="8">
        <v>95</v>
      </c>
      <c r="D22" s="8">
        <v>98</v>
      </c>
      <c r="E22" s="8">
        <f t="shared" si="1"/>
        <v>193</v>
      </c>
      <c r="F22" s="8">
        <v>80</v>
      </c>
      <c r="G22" s="17"/>
      <c r="H22" s="4" t="s">
        <v>49</v>
      </c>
      <c r="I22" s="8">
        <v>55</v>
      </c>
      <c r="J22" s="8">
        <v>67</v>
      </c>
      <c r="K22" s="8">
        <f t="shared" si="2"/>
        <v>122</v>
      </c>
      <c r="L22" s="8">
        <v>72</v>
      </c>
    </row>
    <row r="23" spans="1:12" ht="17.25" customHeight="1">
      <c r="A23" s="14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95</v>
      </c>
      <c r="G23" s="17"/>
      <c r="H23" s="5" t="s">
        <v>19</v>
      </c>
      <c r="I23" s="9">
        <f>SUM(I12:I22)</f>
        <v>2867</v>
      </c>
      <c r="J23" s="9">
        <f>SUM(J12:J22)</f>
        <v>2995</v>
      </c>
      <c r="K23" s="9">
        <f>SUM(K12:K22)</f>
        <v>5862</v>
      </c>
      <c r="L23" s="9">
        <f>SUM(L12:L22)</f>
        <v>2346</v>
      </c>
    </row>
    <row r="24" spans="1:12" ht="17.25" customHeight="1">
      <c r="A24" s="14"/>
      <c r="B24" s="4" t="s">
        <v>48</v>
      </c>
      <c r="C24" s="8">
        <v>69</v>
      </c>
      <c r="D24" s="8">
        <v>94</v>
      </c>
      <c r="E24" s="8">
        <f t="shared" si="1"/>
        <v>163</v>
      </c>
      <c r="F24" s="8">
        <v>67</v>
      </c>
      <c r="G24" s="15" t="s">
        <v>52</v>
      </c>
      <c r="H24" s="4" t="s">
        <v>53</v>
      </c>
      <c r="I24" s="8">
        <v>184</v>
      </c>
      <c r="J24" s="8">
        <v>191</v>
      </c>
      <c r="K24" s="8">
        <f aca="true" t="shared" si="3" ref="K24:K41">SUM(I24:J24)</f>
        <v>375</v>
      </c>
      <c r="L24" s="8">
        <v>172</v>
      </c>
    </row>
    <row r="25" spans="1:12" ht="17.25" customHeight="1">
      <c r="A25" s="14"/>
      <c r="B25" s="4" t="s">
        <v>50</v>
      </c>
      <c r="C25" s="8">
        <v>66</v>
      </c>
      <c r="D25" s="8">
        <v>96</v>
      </c>
      <c r="E25" s="8">
        <f t="shared" si="1"/>
        <v>162</v>
      </c>
      <c r="F25" s="8">
        <v>74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70</v>
      </c>
      <c r="D26" s="8">
        <v>83</v>
      </c>
      <c r="E26" s="8">
        <f t="shared" si="1"/>
        <v>153</v>
      </c>
      <c r="F26" s="8">
        <v>59</v>
      </c>
      <c r="G26" s="16"/>
      <c r="H26" s="4" t="s">
        <v>57</v>
      </c>
      <c r="I26" s="8">
        <v>200</v>
      </c>
      <c r="J26" s="8">
        <v>170</v>
      </c>
      <c r="K26" s="8">
        <f t="shared" si="3"/>
        <v>370</v>
      </c>
      <c r="L26" s="8">
        <v>218</v>
      </c>
    </row>
    <row r="27" spans="1:12" ht="17.25" customHeight="1">
      <c r="A27" s="14"/>
      <c r="B27" s="4" t="s">
        <v>54</v>
      </c>
      <c r="C27" s="8">
        <v>60</v>
      </c>
      <c r="D27" s="8">
        <v>57</v>
      </c>
      <c r="E27" s="8">
        <f t="shared" si="1"/>
        <v>117</v>
      </c>
      <c r="F27" s="8">
        <v>56</v>
      </c>
      <c r="G27" s="16"/>
      <c r="H27" s="4" t="s">
        <v>59</v>
      </c>
      <c r="I27" s="8">
        <v>65</v>
      </c>
      <c r="J27" s="8">
        <v>83</v>
      </c>
      <c r="K27" s="8">
        <f t="shared" si="3"/>
        <v>148</v>
      </c>
      <c r="L27" s="8">
        <v>61</v>
      </c>
    </row>
    <row r="28" spans="1:12" ht="17.25" customHeight="1">
      <c r="A28" s="14"/>
      <c r="B28" s="6" t="s">
        <v>56</v>
      </c>
      <c r="C28" s="8">
        <v>219</v>
      </c>
      <c r="D28" s="8">
        <v>237</v>
      </c>
      <c r="E28" s="8">
        <f t="shared" si="1"/>
        <v>456</v>
      </c>
      <c r="F28" s="8">
        <v>186</v>
      </c>
      <c r="G28" s="16"/>
      <c r="H28" s="4" t="s">
        <v>61</v>
      </c>
      <c r="I28" s="8">
        <v>258</v>
      </c>
      <c r="J28" s="8">
        <v>276</v>
      </c>
      <c r="K28" s="8">
        <f t="shared" si="3"/>
        <v>534</v>
      </c>
      <c r="L28" s="8">
        <v>197</v>
      </c>
    </row>
    <row r="29" spans="1:12" ht="17.25" customHeight="1">
      <c r="A29" s="14"/>
      <c r="B29" s="6" t="s">
        <v>58</v>
      </c>
      <c r="C29" s="8">
        <v>156</v>
      </c>
      <c r="D29" s="8">
        <v>184</v>
      </c>
      <c r="E29" s="8">
        <f t="shared" si="1"/>
        <v>340</v>
      </c>
      <c r="F29" s="8">
        <v>141</v>
      </c>
      <c r="G29" s="16"/>
      <c r="H29" s="4" t="s">
        <v>63</v>
      </c>
      <c r="I29" s="8">
        <v>166</v>
      </c>
      <c r="J29" s="8">
        <v>199</v>
      </c>
      <c r="K29" s="8">
        <f t="shared" si="3"/>
        <v>365</v>
      </c>
      <c r="L29" s="8">
        <v>129</v>
      </c>
    </row>
    <row r="30" spans="1:12" ht="17.25" customHeight="1">
      <c r="A30" s="14"/>
      <c r="B30" s="6" t="s">
        <v>60</v>
      </c>
      <c r="C30" s="8">
        <v>156</v>
      </c>
      <c r="D30" s="8">
        <v>175</v>
      </c>
      <c r="E30" s="8">
        <f t="shared" si="1"/>
        <v>331</v>
      </c>
      <c r="F30" s="8">
        <v>140</v>
      </c>
      <c r="G30" s="16"/>
      <c r="H30" s="4" t="s">
        <v>64</v>
      </c>
      <c r="I30" s="8">
        <v>177</v>
      </c>
      <c r="J30" s="8">
        <v>210</v>
      </c>
      <c r="K30" s="8">
        <f t="shared" si="3"/>
        <v>387</v>
      </c>
      <c r="L30" s="8">
        <v>140</v>
      </c>
    </row>
    <row r="31" spans="1:12" ht="17.25" customHeight="1">
      <c r="A31" s="14"/>
      <c r="B31" s="6" t="s">
        <v>62</v>
      </c>
      <c r="C31" s="8">
        <v>163</v>
      </c>
      <c r="D31" s="8">
        <v>203</v>
      </c>
      <c r="E31" s="8">
        <f t="shared" si="1"/>
        <v>366</v>
      </c>
      <c r="F31" s="8">
        <v>130</v>
      </c>
      <c r="G31" s="16"/>
      <c r="H31" s="4" t="s">
        <v>67</v>
      </c>
      <c r="I31" s="8">
        <v>176</v>
      </c>
      <c r="J31" s="8">
        <v>202</v>
      </c>
      <c r="K31" s="8">
        <f t="shared" si="3"/>
        <v>378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3417</v>
      </c>
      <c r="D32" s="9">
        <f>SUM(D10:D31)</f>
        <v>3897</v>
      </c>
      <c r="E32" s="9">
        <f>SUM(E10:E31)</f>
        <v>7314</v>
      </c>
      <c r="F32" s="9">
        <f>SUM(F10:F31)</f>
        <v>3034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95</v>
      </c>
      <c r="D33" s="8">
        <v>121</v>
      </c>
      <c r="E33" s="8">
        <f aca="true" t="shared" si="4" ref="E33:E46">SUM(C33:D33)</f>
        <v>216</v>
      </c>
      <c r="F33" s="8">
        <v>87</v>
      </c>
      <c r="G33" s="16"/>
      <c r="H33" s="4" t="s">
        <v>71</v>
      </c>
      <c r="I33" s="8">
        <v>156</v>
      </c>
      <c r="J33" s="8">
        <v>152</v>
      </c>
      <c r="K33" s="8">
        <f t="shared" si="3"/>
        <v>308</v>
      </c>
      <c r="L33" s="8">
        <v>125</v>
      </c>
    </row>
    <row r="34" spans="1:12" ht="17.25" customHeight="1">
      <c r="A34" s="14"/>
      <c r="B34" s="4" t="s">
        <v>68</v>
      </c>
      <c r="C34" s="8">
        <v>63</v>
      </c>
      <c r="D34" s="8">
        <v>71</v>
      </c>
      <c r="E34" s="8">
        <f t="shared" si="4"/>
        <v>134</v>
      </c>
      <c r="F34" s="8">
        <v>63</v>
      </c>
      <c r="G34" s="16"/>
      <c r="H34" s="4" t="s">
        <v>73</v>
      </c>
      <c r="I34" s="8">
        <v>125</v>
      </c>
      <c r="J34" s="8">
        <v>133</v>
      </c>
      <c r="K34" s="8">
        <f t="shared" si="3"/>
        <v>258</v>
      </c>
      <c r="L34" s="8">
        <v>105</v>
      </c>
    </row>
    <row r="35" spans="1:12" ht="17.25" customHeight="1">
      <c r="A35" s="14"/>
      <c r="B35" s="4" t="s">
        <v>70</v>
      </c>
      <c r="C35" s="8">
        <v>60</v>
      </c>
      <c r="D35" s="8">
        <v>81</v>
      </c>
      <c r="E35" s="8">
        <f t="shared" si="4"/>
        <v>141</v>
      </c>
      <c r="F35" s="8">
        <v>62</v>
      </c>
      <c r="G35" s="16"/>
      <c r="H35" s="4" t="s">
        <v>74</v>
      </c>
      <c r="I35" s="8">
        <v>221</v>
      </c>
      <c r="J35" s="8">
        <v>253</v>
      </c>
      <c r="K35" s="8">
        <f t="shared" si="3"/>
        <v>474</v>
      </c>
      <c r="L35" s="8">
        <v>173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47</v>
      </c>
      <c r="G36" s="16"/>
      <c r="H36" s="4" t="s">
        <v>75</v>
      </c>
      <c r="I36" s="8">
        <v>199</v>
      </c>
      <c r="J36" s="8">
        <v>229</v>
      </c>
      <c r="K36" s="8">
        <f t="shared" si="3"/>
        <v>428</v>
      </c>
      <c r="L36" s="8">
        <v>172</v>
      </c>
    </row>
    <row r="37" spans="1:12" ht="17.25" customHeight="1">
      <c r="A37" s="14"/>
      <c r="B37" s="4" t="s">
        <v>50</v>
      </c>
      <c r="C37" s="8">
        <v>140</v>
      </c>
      <c r="D37" s="8">
        <v>147</v>
      </c>
      <c r="E37" s="8">
        <f t="shared" si="4"/>
        <v>287</v>
      </c>
      <c r="F37" s="8">
        <v>115</v>
      </c>
      <c r="G37" s="16"/>
      <c r="H37" s="4" t="s">
        <v>77</v>
      </c>
      <c r="I37" s="8">
        <v>157</v>
      </c>
      <c r="J37" s="8">
        <v>172</v>
      </c>
      <c r="K37" s="8">
        <f t="shared" si="3"/>
        <v>329</v>
      </c>
      <c r="L37" s="8">
        <v>186</v>
      </c>
    </row>
    <row r="38" spans="1:12" ht="17.25" customHeight="1">
      <c r="A38" s="14"/>
      <c r="B38" s="4" t="s">
        <v>61</v>
      </c>
      <c r="C38" s="8">
        <v>174</v>
      </c>
      <c r="D38" s="8">
        <v>214</v>
      </c>
      <c r="E38" s="8">
        <f t="shared" si="4"/>
        <v>388</v>
      </c>
      <c r="F38" s="8">
        <v>156</v>
      </c>
      <c r="G38" s="16"/>
      <c r="H38" s="4" t="s">
        <v>79</v>
      </c>
      <c r="I38" s="8">
        <v>130</v>
      </c>
      <c r="J38" s="8">
        <v>135</v>
      </c>
      <c r="K38" s="8">
        <f t="shared" si="3"/>
        <v>265</v>
      </c>
      <c r="L38" s="8">
        <v>111</v>
      </c>
    </row>
    <row r="39" spans="1:12" ht="17.25" customHeight="1">
      <c r="A39" s="14"/>
      <c r="B39" s="4" t="s">
        <v>76</v>
      </c>
      <c r="C39" s="8">
        <v>57</v>
      </c>
      <c r="D39" s="8">
        <v>71</v>
      </c>
      <c r="E39" s="8">
        <f t="shared" si="4"/>
        <v>128</v>
      </c>
      <c r="F39" s="8">
        <v>57</v>
      </c>
      <c r="G39" s="16"/>
      <c r="H39" s="4" t="s">
        <v>81</v>
      </c>
      <c r="I39" s="8">
        <v>178</v>
      </c>
      <c r="J39" s="8">
        <v>224</v>
      </c>
      <c r="K39" s="8">
        <f t="shared" si="3"/>
        <v>402</v>
      </c>
      <c r="L39" s="8">
        <v>153</v>
      </c>
    </row>
    <row r="40" spans="1:12" ht="17.25" customHeight="1">
      <c r="A40" s="14"/>
      <c r="B40" s="4" t="s">
        <v>78</v>
      </c>
      <c r="C40" s="8">
        <v>104</v>
      </c>
      <c r="D40" s="8">
        <v>117</v>
      </c>
      <c r="E40" s="8">
        <f t="shared" si="4"/>
        <v>221</v>
      </c>
      <c r="F40" s="8">
        <v>92</v>
      </c>
      <c r="G40" s="16"/>
      <c r="H40" s="4" t="s">
        <v>82</v>
      </c>
      <c r="I40" s="8">
        <v>93</v>
      </c>
      <c r="J40" s="8">
        <v>87</v>
      </c>
      <c r="K40" s="8">
        <f t="shared" si="3"/>
        <v>180</v>
      </c>
      <c r="L40" s="8">
        <v>70</v>
      </c>
    </row>
    <row r="41" spans="1:12" ht="17.25" customHeight="1">
      <c r="A41" s="14"/>
      <c r="B41" s="4" t="s">
        <v>80</v>
      </c>
      <c r="C41" s="8">
        <v>444</v>
      </c>
      <c r="D41" s="8">
        <v>482</v>
      </c>
      <c r="E41" s="8">
        <f t="shared" si="4"/>
        <v>926</v>
      </c>
      <c r="F41" s="8">
        <v>359</v>
      </c>
      <c r="G41" s="16"/>
      <c r="H41" s="4" t="s">
        <v>84</v>
      </c>
      <c r="I41" s="8">
        <v>19</v>
      </c>
      <c r="J41" s="8">
        <v>13</v>
      </c>
      <c r="K41" s="8">
        <f t="shared" si="3"/>
        <v>32</v>
      </c>
      <c r="L41" s="8">
        <v>32</v>
      </c>
    </row>
    <row r="42" spans="1:12" ht="17.25" customHeight="1">
      <c r="A42" s="14"/>
      <c r="B42" s="4" t="s">
        <v>89</v>
      </c>
      <c r="C42" s="8">
        <v>602</v>
      </c>
      <c r="D42" s="8">
        <v>629</v>
      </c>
      <c r="E42" s="8">
        <f t="shared" si="4"/>
        <v>1231</v>
      </c>
      <c r="F42" s="8">
        <v>462</v>
      </c>
      <c r="G42" s="16"/>
      <c r="H42" s="7" t="s">
        <v>19</v>
      </c>
      <c r="I42" s="10">
        <f>SUM(I24:I41)</f>
        <v>2596</v>
      </c>
      <c r="J42" s="10">
        <f>SUM(J24:J41)</f>
        <v>2834</v>
      </c>
      <c r="K42" s="10">
        <f>SUM(K24:K41)</f>
        <v>5430</v>
      </c>
      <c r="L42" s="10">
        <f>SUM(L24:L41)</f>
        <v>2258</v>
      </c>
    </row>
    <row r="43" spans="1:12" ht="17.25" customHeight="1">
      <c r="A43" s="14"/>
      <c r="B43" s="4" t="s">
        <v>83</v>
      </c>
      <c r="C43" s="8">
        <v>404</v>
      </c>
      <c r="D43" s="8">
        <v>372</v>
      </c>
      <c r="E43" s="8">
        <f t="shared" si="4"/>
        <v>776</v>
      </c>
      <c r="F43" s="8">
        <v>332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150</v>
      </c>
      <c r="D44" s="8">
        <v>145</v>
      </c>
      <c r="E44" s="8">
        <f t="shared" si="4"/>
        <v>295</v>
      </c>
      <c r="F44" s="8">
        <v>139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128</v>
      </c>
      <c r="D45" s="8">
        <v>155</v>
      </c>
      <c r="E45" s="8">
        <f t="shared" si="4"/>
        <v>283</v>
      </c>
      <c r="F45" s="8">
        <v>126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384</v>
      </c>
      <c r="D46" s="8">
        <v>379</v>
      </c>
      <c r="E46" s="8">
        <f t="shared" si="4"/>
        <v>763</v>
      </c>
      <c r="F46" s="8">
        <v>300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2856</v>
      </c>
      <c r="D47" s="9">
        <f>SUM(D33:D46)</f>
        <v>3046</v>
      </c>
      <c r="E47" s="9">
        <f>SUM(E33:E46)</f>
        <v>5902</v>
      </c>
      <c r="F47" s="9">
        <f>SUM(F33:F46)</f>
        <v>2397</v>
      </c>
      <c r="G47" s="18" t="s">
        <v>88</v>
      </c>
      <c r="H47" s="19"/>
      <c r="I47" s="11">
        <f>C9+C32+C47+I11+I23+I42</f>
        <v>13731</v>
      </c>
      <c r="J47" s="11">
        <f>D9+D32+D47+J11+J23+J42</f>
        <v>14949</v>
      </c>
      <c r="K47" s="11">
        <f>E9+E32+E47+K11+K23+K42</f>
        <v>28680</v>
      </c>
      <c r="L47" s="11">
        <f>F9+F32+F47+L11+L23+L42</f>
        <v>11820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52" sqref="K5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93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55</v>
      </c>
      <c r="D4" s="8">
        <v>58</v>
      </c>
      <c r="E4" s="8">
        <f>SUM(C4:D4)</f>
        <v>113</v>
      </c>
      <c r="F4" s="8">
        <v>58</v>
      </c>
      <c r="G4" s="15" t="s">
        <v>9</v>
      </c>
      <c r="H4" s="4" t="s">
        <v>10</v>
      </c>
      <c r="I4" s="8">
        <v>229</v>
      </c>
      <c r="J4" s="8">
        <v>243</v>
      </c>
      <c r="K4" s="8">
        <f aca="true" t="shared" si="0" ref="K4:K10">SUM(I4:J4)</f>
        <v>472</v>
      </c>
      <c r="L4" s="8">
        <v>193</v>
      </c>
    </row>
    <row r="5" spans="1:12" ht="17.25" customHeight="1">
      <c r="A5" s="14"/>
      <c r="B5" s="4" t="s">
        <v>11</v>
      </c>
      <c r="C5" s="8">
        <v>61</v>
      </c>
      <c r="D5" s="8">
        <v>50</v>
      </c>
      <c r="E5" s="8">
        <f>SUM(C5:D5)</f>
        <v>111</v>
      </c>
      <c r="F5" s="8">
        <v>56</v>
      </c>
      <c r="G5" s="16"/>
      <c r="H5" s="4" t="s">
        <v>12</v>
      </c>
      <c r="I5" s="8">
        <v>614</v>
      </c>
      <c r="J5" s="8">
        <v>728</v>
      </c>
      <c r="K5" s="8">
        <f t="shared" si="0"/>
        <v>1342</v>
      </c>
      <c r="L5" s="8">
        <v>521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182</v>
      </c>
      <c r="J6" s="8">
        <v>210</v>
      </c>
      <c r="K6" s="8">
        <f t="shared" si="0"/>
        <v>392</v>
      </c>
      <c r="L6" s="8">
        <v>164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208</v>
      </c>
      <c r="J7" s="8">
        <v>207</v>
      </c>
      <c r="K7" s="8">
        <f t="shared" si="0"/>
        <v>415</v>
      </c>
      <c r="L7" s="8">
        <v>186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280</v>
      </c>
      <c r="J8" s="8">
        <v>271</v>
      </c>
      <c r="K8" s="8">
        <f t="shared" si="0"/>
        <v>551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157</v>
      </c>
      <c r="E9" s="9">
        <f>SUM(E4:E8)</f>
        <v>315</v>
      </c>
      <c r="F9" s="9">
        <f>SUM(F4:F8)</f>
        <v>149</v>
      </c>
      <c r="G9" s="16"/>
      <c r="H9" s="4" t="s">
        <v>20</v>
      </c>
      <c r="I9" s="8">
        <v>172</v>
      </c>
      <c r="J9" s="8">
        <v>203</v>
      </c>
      <c r="K9" s="8">
        <f t="shared" si="0"/>
        <v>375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421</v>
      </c>
      <c r="D10" s="8">
        <v>474</v>
      </c>
      <c r="E10" s="8">
        <f aca="true" t="shared" si="1" ref="E10:E31">SUM(C10:D10)</f>
        <v>895</v>
      </c>
      <c r="F10" s="8">
        <v>368</v>
      </c>
      <c r="G10" s="16"/>
      <c r="H10" s="4" t="s">
        <v>25</v>
      </c>
      <c r="I10" s="8">
        <v>148</v>
      </c>
      <c r="J10" s="8">
        <v>162</v>
      </c>
      <c r="K10" s="8">
        <f t="shared" si="0"/>
        <v>310</v>
      </c>
      <c r="L10" s="8">
        <v>120</v>
      </c>
    </row>
    <row r="11" spans="1:12" ht="17.25" customHeight="1">
      <c r="A11" s="14"/>
      <c r="B11" s="4" t="s">
        <v>23</v>
      </c>
      <c r="C11" s="8">
        <v>414</v>
      </c>
      <c r="D11" s="8">
        <v>474</v>
      </c>
      <c r="E11" s="8">
        <f t="shared" si="1"/>
        <v>888</v>
      </c>
      <c r="F11" s="8">
        <v>342</v>
      </c>
      <c r="G11" s="16"/>
      <c r="H11" s="5" t="s">
        <v>19</v>
      </c>
      <c r="I11" s="9">
        <f>SUM(I4:I10)</f>
        <v>1833</v>
      </c>
      <c r="J11" s="9">
        <f>SUM(J4:J10)</f>
        <v>2024</v>
      </c>
      <c r="K11" s="9">
        <f>SUM(K4:K10)</f>
        <v>3857</v>
      </c>
      <c r="L11" s="9">
        <f>SUM(L4:L10)</f>
        <v>1639</v>
      </c>
    </row>
    <row r="12" spans="1:12" ht="17.25" customHeight="1">
      <c r="A12" s="14"/>
      <c r="B12" s="4" t="s">
        <v>24</v>
      </c>
      <c r="C12" s="8">
        <v>176</v>
      </c>
      <c r="D12" s="8">
        <v>162</v>
      </c>
      <c r="E12" s="8">
        <f t="shared" si="1"/>
        <v>338</v>
      </c>
      <c r="F12" s="8">
        <v>136</v>
      </c>
      <c r="G12" s="17" t="s">
        <v>28</v>
      </c>
      <c r="H12" s="4" t="s">
        <v>29</v>
      </c>
      <c r="I12" s="8">
        <v>205</v>
      </c>
      <c r="J12" s="8">
        <v>230</v>
      </c>
      <c r="K12" s="8">
        <f aca="true" t="shared" si="2" ref="K12:K22">SUM(I12:J12)</f>
        <v>435</v>
      </c>
      <c r="L12" s="8">
        <v>206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352</v>
      </c>
      <c r="J13" s="8">
        <v>393</v>
      </c>
      <c r="K13" s="8">
        <f t="shared" si="2"/>
        <v>745</v>
      </c>
      <c r="L13" s="8">
        <v>309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301</v>
      </c>
      <c r="J14" s="8">
        <v>323</v>
      </c>
      <c r="K14" s="8">
        <f t="shared" si="2"/>
        <v>624</v>
      </c>
      <c r="L14" s="8">
        <v>247</v>
      </c>
    </row>
    <row r="15" spans="1:12" ht="17.25" customHeight="1">
      <c r="A15" s="14"/>
      <c r="B15" s="4" t="s">
        <v>30</v>
      </c>
      <c r="C15" s="8">
        <v>82</v>
      </c>
      <c r="D15" s="8">
        <v>82</v>
      </c>
      <c r="E15" s="8">
        <f t="shared" si="1"/>
        <v>164</v>
      </c>
      <c r="F15" s="8">
        <v>77</v>
      </c>
      <c r="G15" s="17"/>
      <c r="H15" s="4" t="s">
        <v>35</v>
      </c>
      <c r="I15" s="8">
        <v>201</v>
      </c>
      <c r="J15" s="8">
        <v>192</v>
      </c>
      <c r="K15" s="8">
        <f t="shared" si="2"/>
        <v>393</v>
      </c>
      <c r="L15" s="8">
        <v>167</v>
      </c>
    </row>
    <row r="16" spans="1:12" ht="17.25" customHeight="1">
      <c r="A16" s="14"/>
      <c r="B16" s="4" t="s">
        <v>32</v>
      </c>
      <c r="C16" s="8">
        <v>144</v>
      </c>
      <c r="D16" s="8">
        <v>159</v>
      </c>
      <c r="E16" s="8">
        <f t="shared" si="1"/>
        <v>303</v>
      </c>
      <c r="F16" s="8">
        <v>107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287</v>
      </c>
      <c r="D17" s="8">
        <v>366</v>
      </c>
      <c r="E17" s="8">
        <f t="shared" si="1"/>
        <v>653</v>
      </c>
      <c r="F17" s="8">
        <v>327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111</v>
      </c>
      <c r="D18" s="8">
        <v>143</v>
      </c>
      <c r="E18" s="8">
        <f t="shared" si="1"/>
        <v>254</v>
      </c>
      <c r="F18" s="8">
        <v>108</v>
      </c>
      <c r="G18" s="17"/>
      <c r="H18" s="4" t="s">
        <v>41</v>
      </c>
      <c r="I18" s="8">
        <v>255</v>
      </c>
      <c r="J18" s="8">
        <v>238</v>
      </c>
      <c r="K18" s="8">
        <f t="shared" si="2"/>
        <v>493</v>
      </c>
      <c r="L18" s="8">
        <v>207</v>
      </c>
    </row>
    <row r="19" spans="1:12" ht="17.25" customHeight="1">
      <c r="A19" s="14"/>
      <c r="B19" s="4" t="s">
        <v>38</v>
      </c>
      <c r="C19" s="8">
        <v>144</v>
      </c>
      <c r="D19" s="8">
        <v>163</v>
      </c>
      <c r="E19" s="8">
        <f t="shared" si="1"/>
        <v>307</v>
      </c>
      <c r="F19" s="8">
        <v>128</v>
      </c>
      <c r="G19" s="17"/>
      <c r="H19" s="4" t="s">
        <v>43</v>
      </c>
      <c r="I19" s="8">
        <v>63</v>
      </c>
      <c r="J19" s="8">
        <v>60</v>
      </c>
      <c r="K19" s="8">
        <f t="shared" si="2"/>
        <v>123</v>
      </c>
      <c r="L19" s="8">
        <v>57</v>
      </c>
    </row>
    <row r="20" spans="1:12" ht="17.25" customHeight="1">
      <c r="A20" s="14"/>
      <c r="B20" s="4" t="s">
        <v>40</v>
      </c>
      <c r="C20" s="8">
        <v>201</v>
      </c>
      <c r="D20" s="8">
        <v>214</v>
      </c>
      <c r="E20" s="8">
        <f t="shared" si="1"/>
        <v>415</v>
      </c>
      <c r="F20" s="8">
        <v>151</v>
      </c>
      <c r="G20" s="17"/>
      <c r="H20" s="4" t="s">
        <v>45</v>
      </c>
      <c r="I20" s="8">
        <v>310</v>
      </c>
      <c r="J20" s="8">
        <v>325</v>
      </c>
      <c r="K20" s="8">
        <f t="shared" si="2"/>
        <v>635</v>
      </c>
      <c r="L20" s="8">
        <v>236</v>
      </c>
    </row>
    <row r="21" spans="1:12" ht="17.25" customHeight="1">
      <c r="A21" s="14"/>
      <c r="B21" s="4" t="s">
        <v>42</v>
      </c>
      <c r="C21" s="8">
        <v>208</v>
      </c>
      <c r="D21" s="8">
        <v>230</v>
      </c>
      <c r="E21" s="8">
        <f t="shared" si="1"/>
        <v>438</v>
      </c>
      <c r="F21" s="8">
        <v>189</v>
      </c>
      <c r="G21" s="17"/>
      <c r="H21" s="4" t="s">
        <v>47</v>
      </c>
      <c r="I21" s="8">
        <v>1032</v>
      </c>
      <c r="J21" s="8">
        <v>1052</v>
      </c>
      <c r="K21" s="8">
        <f t="shared" si="2"/>
        <v>2084</v>
      </c>
      <c r="L21" s="8">
        <v>762</v>
      </c>
    </row>
    <row r="22" spans="1:12" ht="17.25" customHeight="1">
      <c r="A22" s="14"/>
      <c r="B22" s="4" t="s">
        <v>44</v>
      </c>
      <c r="C22" s="8">
        <v>97</v>
      </c>
      <c r="D22" s="8">
        <v>97</v>
      </c>
      <c r="E22" s="8">
        <f t="shared" si="1"/>
        <v>194</v>
      </c>
      <c r="F22" s="8">
        <v>81</v>
      </c>
      <c r="G22" s="17"/>
      <c r="H22" s="4" t="s">
        <v>49</v>
      </c>
      <c r="I22" s="8">
        <v>56</v>
      </c>
      <c r="J22" s="8">
        <v>67</v>
      </c>
      <c r="K22" s="8">
        <f t="shared" si="2"/>
        <v>123</v>
      </c>
      <c r="L22" s="8">
        <v>73</v>
      </c>
    </row>
    <row r="23" spans="1:12" ht="17.25" customHeight="1">
      <c r="A23" s="14"/>
      <c r="B23" s="4" t="s">
        <v>46</v>
      </c>
      <c r="C23" s="8">
        <v>90</v>
      </c>
      <c r="D23" s="8">
        <v>112</v>
      </c>
      <c r="E23" s="8">
        <f t="shared" si="1"/>
        <v>202</v>
      </c>
      <c r="F23" s="8">
        <v>95</v>
      </c>
      <c r="G23" s="17"/>
      <c r="H23" s="5" t="s">
        <v>19</v>
      </c>
      <c r="I23" s="9">
        <f>SUM(I12:I22)</f>
        <v>2870</v>
      </c>
      <c r="J23" s="9">
        <f>SUM(J12:J22)</f>
        <v>2995</v>
      </c>
      <c r="K23" s="9">
        <f>SUM(K12:K22)</f>
        <v>5865</v>
      </c>
      <c r="L23" s="9">
        <f>SUM(L12:L22)</f>
        <v>2348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68</v>
      </c>
      <c r="G24" s="15" t="s">
        <v>52</v>
      </c>
      <c r="H24" s="4" t="s">
        <v>53</v>
      </c>
      <c r="I24" s="8">
        <v>184</v>
      </c>
      <c r="J24" s="8">
        <v>191</v>
      </c>
      <c r="K24" s="8">
        <f aca="true" t="shared" si="3" ref="K24:K41">SUM(I24:J24)</f>
        <v>375</v>
      </c>
      <c r="L24" s="8">
        <v>172</v>
      </c>
    </row>
    <row r="25" spans="1:12" ht="17.25" customHeight="1">
      <c r="A25" s="14"/>
      <c r="B25" s="4" t="s">
        <v>50</v>
      </c>
      <c r="C25" s="8">
        <v>65</v>
      </c>
      <c r="D25" s="8">
        <v>96</v>
      </c>
      <c r="E25" s="8">
        <f t="shared" si="1"/>
        <v>161</v>
      </c>
      <c r="F25" s="8">
        <v>74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84</v>
      </c>
      <c r="E26" s="8">
        <f t="shared" si="1"/>
        <v>156</v>
      </c>
      <c r="F26" s="8">
        <v>59</v>
      </c>
      <c r="G26" s="16"/>
      <c r="H26" s="4" t="s">
        <v>57</v>
      </c>
      <c r="I26" s="8">
        <v>200</v>
      </c>
      <c r="J26" s="8">
        <v>169</v>
      </c>
      <c r="K26" s="8">
        <f t="shared" si="3"/>
        <v>369</v>
      </c>
      <c r="L26" s="8">
        <v>218</v>
      </c>
    </row>
    <row r="27" spans="1:12" ht="17.25" customHeight="1">
      <c r="A27" s="14"/>
      <c r="B27" s="4" t="s">
        <v>54</v>
      </c>
      <c r="C27" s="8">
        <v>60</v>
      </c>
      <c r="D27" s="8">
        <v>57</v>
      </c>
      <c r="E27" s="8">
        <f t="shared" si="1"/>
        <v>117</v>
      </c>
      <c r="F27" s="8">
        <v>56</v>
      </c>
      <c r="G27" s="16"/>
      <c r="H27" s="4" t="s">
        <v>59</v>
      </c>
      <c r="I27" s="8">
        <v>66</v>
      </c>
      <c r="J27" s="8">
        <v>83</v>
      </c>
      <c r="K27" s="8">
        <f t="shared" si="3"/>
        <v>149</v>
      </c>
      <c r="L27" s="8">
        <v>61</v>
      </c>
    </row>
    <row r="28" spans="1:12" ht="17.25" customHeight="1">
      <c r="A28" s="14"/>
      <c r="B28" s="6" t="s">
        <v>56</v>
      </c>
      <c r="C28" s="8">
        <v>220</v>
      </c>
      <c r="D28" s="8">
        <v>237</v>
      </c>
      <c r="E28" s="8">
        <f t="shared" si="1"/>
        <v>457</v>
      </c>
      <c r="F28" s="8">
        <v>185</v>
      </c>
      <c r="G28" s="16"/>
      <c r="H28" s="4" t="s">
        <v>61</v>
      </c>
      <c r="I28" s="8">
        <v>258</v>
      </c>
      <c r="J28" s="8">
        <v>277</v>
      </c>
      <c r="K28" s="8">
        <f t="shared" si="3"/>
        <v>535</v>
      </c>
      <c r="L28" s="8">
        <v>196</v>
      </c>
    </row>
    <row r="29" spans="1:12" ht="17.25" customHeight="1">
      <c r="A29" s="14"/>
      <c r="B29" s="6" t="s">
        <v>58</v>
      </c>
      <c r="C29" s="8">
        <v>153</v>
      </c>
      <c r="D29" s="8">
        <v>183</v>
      </c>
      <c r="E29" s="8">
        <f t="shared" si="1"/>
        <v>336</v>
      </c>
      <c r="F29" s="8">
        <v>141</v>
      </c>
      <c r="G29" s="16"/>
      <c r="H29" s="4" t="s">
        <v>63</v>
      </c>
      <c r="I29" s="8">
        <v>166</v>
      </c>
      <c r="J29" s="8">
        <v>199</v>
      </c>
      <c r="K29" s="8">
        <f t="shared" si="3"/>
        <v>365</v>
      </c>
      <c r="L29" s="8">
        <v>129</v>
      </c>
    </row>
    <row r="30" spans="1:12" ht="17.25" customHeight="1">
      <c r="A30" s="14"/>
      <c r="B30" s="6" t="s">
        <v>60</v>
      </c>
      <c r="C30" s="8">
        <v>155</v>
      </c>
      <c r="D30" s="8">
        <v>175</v>
      </c>
      <c r="E30" s="8">
        <f t="shared" si="1"/>
        <v>330</v>
      </c>
      <c r="F30" s="8">
        <v>140</v>
      </c>
      <c r="G30" s="16"/>
      <c r="H30" s="4" t="s">
        <v>64</v>
      </c>
      <c r="I30" s="8">
        <v>178</v>
      </c>
      <c r="J30" s="8">
        <v>210</v>
      </c>
      <c r="K30" s="8">
        <f t="shared" si="3"/>
        <v>388</v>
      </c>
      <c r="L30" s="8">
        <v>140</v>
      </c>
    </row>
    <row r="31" spans="1:12" ht="17.25" customHeight="1">
      <c r="A31" s="14"/>
      <c r="B31" s="6" t="s">
        <v>62</v>
      </c>
      <c r="C31" s="8">
        <v>165</v>
      </c>
      <c r="D31" s="8">
        <v>204</v>
      </c>
      <c r="E31" s="8">
        <f t="shared" si="1"/>
        <v>369</v>
      </c>
      <c r="F31" s="8">
        <v>131</v>
      </c>
      <c r="G31" s="16"/>
      <c r="H31" s="4" t="s">
        <v>67</v>
      </c>
      <c r="I31" s="8">
        <v>177</v>
      </c>
      <c r="J31" s="8">
        <v>202</v>
      </c>
      <c r="K31" s="8">
        <f t="shared" si="3"/>
        <v>379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3411</v>
      </c>
      <c r="D32" s="9">
        <f>SUM(D10:D31)</f>
        <v>3890</v>
      </c>
      <c r="E32" s="9">
        <f>SUM(E10:E31)</f>
        <v>7301</v>
      </c>
      <c r="F32" s="9">
        <f>SUM(F10:F31)</f>
        <v>3037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94</v>
      </c>
      <c r="D33" s="8">
        <v>121</v>
      </c>
      <c r="E33" s="8">
        <f aca="true" t="shared" si="4" ref="E33:E46">SUM(C33:D33)</f>
        <v>215</v>
      </c>
      <c r="F33" s="8">
        <v>87</v>
      </c>
      <c r="G33" s="16"/>
      <c r="H33" s="4" t="s">
        <v>71</v>
      </c>
      <c r="I33" s="8">
        <v>156</v>
      </c>
      <c r="J33" s="8">
        <v>153</v>
      </c>
      <c r="K33" s="8">
        <f t="shared" si="3"/>
        <v>309</v>
      </c>
      <c r="L33" s="8">
        <v>125</v>
      </c>
    </row>
    <row r="34" spans="1:12" ht="17.25" customHeight="1">
      <c r="A34" s="14"/>
      <c r="B34" s="4" t="s">
        <v>68</v>
      </c>
      <c r="C34" s="8">
        <v>63</v>
      </c>
      <c r="D34" s="8">
        <v>71</v>
      </c>
      <c r="E34" s="8">
        <f t="shared" si="4"/>
        <v>134</v>
      </c>
      <c r="F34" s="8">
        <v>63</v>
      </c>
      <c r="G34" s="16"/>
      <c r="H34" s="4" t="s">
        <v>73</v>
      </c>
      <c r="I34" s="8">
        <v>124</v>
      </c>
      <c r="J34" s="8">
        <v>133</v>
      </c>
      <c r="K34" s="8">
        <f t="shared" si="3"/>
        <v>257</v>
      </c>
      <c r="L34" s="8">
        <v>105</v>
      </c>
    </row>
    <row r="35" spans="1:12" ht="17.25" customHeight="1">
      <c r="A35" s="14"/>
      <c r="B35" s="4" t="s">
        <v>70</v>
      </c>
      <c r="C35" s="8">
        <v>59</v>
      </c>
      <c r="D35" s="8">
        <v>80</v>
      </c>
      <c r="E35" s="8">
        <f t="shared" si="4"/>
        <v>139</v>
      </c>
      <c r="F35" s="8">
        <v>62</v>
      </c>
      <c r="G35" s="16"/>
      <c r="H35" s="4" t="s">
        <v>74</v>
      </c>
      <c r="I35" s="8">
        <v>219</v>
      </c>
      <c r="J35" s="8">
        <v>252</v>
      </c>
      <c r="K35" s="8">
        <f t="shared" si="3"/>
        <v>471</v>
      </c>
      <c r="L35" s="8">
        <v>173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47</v>
      </c>
      <c r="G36" s="16"/>
      <c r="H36" s="4" t="s">
        <v>75</v>
      </c>
      <c r="I36" s="8">
        <v>198</v>
      </c>
      <c r="J36" s="8">
        <v>228</v>
      </c>
      <c r="K36" s="8">
        <f t="shared" si="3"/>
        <v>426</v>
      </c>
      <c r="L36" s="8">
        <v>171</v>
      </c>
    </row>
    <row r="37" spans="1:12" ht="17.25" customHeight="1">
      <c r="A37" s="14"/>
      <c r="B37" s="4" t="s">
        <v>50</v>
      </c>
      <c r="C37" s="8">
        <v>135</v>
      </c>
      <c r="D37" s="8">
        <v>143</v>
      </c>
      <c r="E37" s="8">
        <f t="shared" si="4"/>
        <v>278</v>
      </c>
      <c r="F37" s="8">
        <v>111</v>
      </c>
      <c r="G37" s="16"/>
      <c r="H37" s="4" t="s">
        <v>77</v>
      </c>
      <c r="I37" s="8">
        <v>157</v>
      </c>
      <c r="J37" s="8">
        <v>171</v>
      </c>
      <c r="K37" s="8">
        <f t="shared" si="3"/>
        <v>328</v>
      </c>
      <c r="L37" s="8">
        <v>188</v>
      </c>
    </row>
    <row r="38" spans="1:12" ht="17.25" customHeight="1">
      <c r="A38" s="14"/>
      <c r="B38" s="4" t="s">
        <v>61</v>
      </c>
      <c r="C38" s="8">
        <v>174</v>
      </c>
      <c r="D38" s="8">
        <v>211</v>
      </c>
      <c r="E38" s="8">
        <f t="shared" si="4"/>
        <v>385</v>
      </c>
      <c r="F38" s="8">
        <v>154</v>
      </c>
      <c r="G38" s="16"/>
      <c r="H38" s="4" t="s">
        <v>79</v>
      </c>
      <c r="I38" s="8">
        <v>126</v>
      </c>
      <c r="J38" s="8">
        <v>137</v>
      </c>
      <c r="K38" s="8">
        <f t="shared" si="3"/>
        <v>263</v>
      </c>
      <c r="L38" s="8">
        <v>109</v>
      </c>
    </row>
    <row r="39" spans="1:12" ht="17.25" customHeight="1">
      <c r="A39" s="14"/>
      <c r="B39" s="4" t="s">
        <v>76</v>
      </c>
      <c r="C39" s="8">
        <v>57</v>
      </c>
      <c r="D39" s="8">
        <v>71</v>
      </c>
      <c r="E39" s="8">
        <f t="shared" si="4"/>
        <v>128</v>
      </c>
      <c r="F39" s="8">
        <v>57</v>
      </c>
      <c r="G39" s="16"/>
      <c r="H39" s="4" t="s">
        <v>81</v>
      </c>
      <c r="I39" s="8">
        <v>181</v>
      </c>
      <c r="J39" s="8">
        <v>227</v>
      </c>
      <c r="K39" s="8">
        <f t="shared" si="3"/>
        <v>408</v>
      </c>
      <c r="L39" s="8">
        <v>156</v>
      </c>
    </row>
    <row r="40" spans="1:12" ht="17.25" customHeight="1">
      <c r="A40" s="14"/>
      <c r="B40" s="4" t="s">
        <v>78</v>
      </c>
      <c r="C40" s="8">
        <v>106</v>
      </c>
      <c r="D40" s="8">
        <v>122</v>
      </c>
      <c r="E40" s="8">
        <f t="shared" si="4"/>
        <v>228</v>
      </c>
      <c r="F40" s="8">
        <v>94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447</v>
      </c>
      <c r="D41" s="8">
        <v>486</v>
      </c>
      <c r="E41" s="8">
        <f t="shared" si="4"/>
        <v>933</v>
      </c>
      <c r="F41" s="8">
        <v>361</v>
      </c>
      <c r="G41" s="16"/>
      <c r="H41" s="4" t="s">
        <v>84</v>
      </c>
      <c r="I41" s="8">
        <v>19</v>
      </c>
      <c r="J41" s="8">
        <v>13</v>
      </c>
      <c r="K41" s="8">
        <f t="shared" si="3"/>
        <v>32</v>
      </c>
      <c r="L41" s="8">
        <v>32</v>
      </c>
    </row>
    <row r="42" spans="1:12" ht="17.25" customHeight="1">
      <c r="A42" s="14"/>
      <c r="B42" s="4" t="s">
        <v>89</v>
      </c>
      <c r="C42" s="8">
        <v>597</v>
      </c>
      <c r="D42" s="8">
        <v>624</v>
      </c>
      <c r="E42" s="8">
        <f t="shared" si="4"/>
        <v>1221</v>
      </c>
      <c r="F42" s="8">
        <v>459</v>
      </c>
      <c r="G42" s="16"/>
      <c r="H42" s="7" t="s">
        <v>19</v>
      </c>
      <c r="I42" s="10">
        <f>SUM(I24:I41)</f>
        <v>2593</v>
      </c>
      <c r="J42" s="10">
        <f>SUM(J24:J41)</f>
        <v>2835</v>
      </c>
      <c r="K42" s="10">
        <f>SUM(K24:K41)</f>
        <v>5428</v>
      </c>
      <c r="L42" s="10">
        <f>SUM(L24:L41)</f>
        <v>2258</v>
      </c>
    </row>
    <row r="43" spans="1:12" ht="17.25" customHeight="1">
      <c r="A43" s="14"/>
      <c r="B43" s="4" t="s">
        <v>83</v>
      </c>
      <c r="C43" s="8">
        <v>404</v>
      </c>
      <c r="D43" s="8">
        <v>375</v>
      </c>
      <c r="E43" s="8">
        <f t="shared" si="4"/>
        <v>779</v>
      </c>
      <c r="F43" s="8">
        <v>333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148</v>
      </c>
      <c r="D44" s="8">
        <v>145</v>
      </c>
      <c r="E44" s="8">
        <f t="shared" si="4"/>
        <v>293</v>
      </c>
      <c r="F44" s="8">
        <v>137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128</v>
      </c>
      <c r="D45" s="8">
        <v>154</v>
      </c>
      <c r="E45" s="8">
        <f t="shared" si="4"/>
        <v>282</v>
      </c>
      <c r="F45" s="8">
        <v>126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389</v>
      </c>
      <c r="D46" s="8">
        <v>382</v>
      </c>
      <c r="E46" s="8">
        <f t="shared" si="4"/>
        <v>771</v>
      </c>
      <c r="F46" s="8">
        <v>303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2852</v>
      </c>
      <c r="D47" s="9">
        <f>SUM(D33:D46)</f>
        <v>3047</v>
      </c>
      <c r="E47" s="9">
        <f>SUM(E33:E46)</f>
        <v>5899</v>
      </c>
      <c r="F47" s="9">
        <f>SUM(F33:F46)</f>
        <v>2394</v>
      </c>
      <c r="G47" s="18" t="s">
        <v>88</v>
      </c>
      <c r="H47" s="19"/>
      <c r="I47" s="11">
        <f>C9+C32+C47+I11+I23+I42</f>
        <v>13717</v>
      </c>
      <c r="J47" s="11">
        <f>D9+D32+D47+J11+J23+J42</f>
        <v>14948</v>
      </c>
      <c r="K47" s="11">
        <f>E9+E32+E47+K11+K23+K42</f>
        <v>28665</v>
      </c>
      <c r="L47" s="11">
        <f>F9+F32+F47+L11+L23+L42</f>
        <v>11825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">
      <selection activeCell="G43" sqref="G43:L46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94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55</v>
      </c>
      <c r="D4" s="8">
        <v>58</v>
      </c>
      <c r="E4" s="8">
        <f>SUM(C4:D4)</f>
        <v>113</v>
      </c>
      <c r="F4" s="8">
        <v>58</v>
      </c>
      <c r="G4" s="15" t="s">
        <v>9</v>
      </c>
      <c r="H4" s="4" t="s">
        <v>10</v>
      </c>
      <c r="I4" s="8">
        <v>229</v>
      </c>
      <c r="J4" s="8">
        <v>242</v>
      </c>
      <c r="K4" s="8">
        <f aca="true" t="shared" si="0" ref="K4:K10">SUM(I4:J4)</f>
        <v>471</v>
      </c>
      <c r="L4" s="8">
        <v>191</v>
      </c>
    </row>
    <row r="5" spans="1:12" ht="17.25" customHeight="1">
      <c r="A5" s="14"/>
      <c r="B5" s="4" t="s">
        <v>11</v>
      </c>
      <c r="C5" s="8">
        <v>61</v>
      </c>
      <c r="D5" s="8">
        <v>50</v>
      </c>
      <c r="E5" s="8">
        <f>SUM(C5:D5)</f>
        <v>111</v>
      </c>
      <c r="F5" s="8">
        <v>56</v>
      </c>
      <c r="G5" s="16"/>
      <c r="H5" s="4" t="s">
        <v>12</v>
      </c>
      <c r="I5" s="8">
        <v>610</v>
      </c>
      <c r="J5" s="8">
        <v>719</v>
      </c>
      <c r="K5" s="8">
        <f t="shared" si="0"/>
        <v>1329</v>
      </c>
      <c r="L5" s="8">
        <v>517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183</v>
      </c>
      <c r="J6" s="8">
        <v>208</v>
      </c>
      <c r="K6" s="8">
        <f t="shared" si="0"/>
        <v>391</v>
      </c>
      <c r="L6" s="8">
        <v>165</v>
      </c>
    </row>
    <row r="7" spans="1:12" ht="17.25" customHeight="1">
      <c r="A7" s="14"/>
      <c r="B7" s="4" t="s">
        <v>15</v>
      </c>
      <c r="C7" s="8">
        <v>10</v>
      </c>
      <c r="D7" s="8">
        <v>14</v>
      </c>
      <c r="E7" s="8">
        <f>SUM(C7:D7)</f>
        <v>24</v>
      </c>
      <c r="F7" s="8">
        <v>11</v>
      </c>
      <c r="G7" s="16"/>
      <c r="H7" s="4" t="s">
        <v>16</v>
      </c>
      <c r="I7" s="8">
        <v>208</v>
      </c>
      <c r="J7" s="8">
        <v>212</v>
      </c>
      <c r="K7" s="8">
        <f t="shared" si="0"/>
        <v>420</v>
      </c>
      <c r="L7" s="8">
        <v>187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283</v>
      </c>
      <c r="J8" s="8">
        <v>273</v>
      </c>
      <c r="K8" s="8">
        <f t="shared" si="0"/>
        <v>556</v>
      </c>
      <c r="L8" s="8">
        <v>298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156</v>
      </c>
      <c r="E9" s="9">
        <f>SUM(E4:E8)</f>
        <v>314</v>
      </c>
      <c r="F9" s="9">
        <f>SUM(F4:F8)</f>
        <v>149</v>
      </c>
      <c r="G9" s="16"/>
      <c r="H9" s="4" t="s">
        <v>20</v>
      </c>
      <c r="I9" s="8">
        <v>171</v>
      </c>
      <c r="J9" s="8">
        <v>202</v>
      </c>
      <c r="K9" s="8">
        <f t="shared" si="0"/>
        <v>373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424</v>
      </c>
      <c r="D10" s="8">
        <v>477</v>
      </c>
      <c r="E10" s="8">
        <f aca="true" t="shared" si="1" ref="E10:E31">SUM(C10:D10)</f>
        <v>901</v>
      </c>
      <c r="F10" s="8">
        <v>371</v>
      </c>
      <c r="G10" s="16"/>
      <c r="H10" s="4" t="s">
        <v>25</v>
      </c>
      <c r="I10" s="8">
        <v>147</v>
      </c>
      <c r="J10" s="8">
        <v>160</v>
      </c>
      <c r="K10" s="8">
        <f t="shared" si="0"/>
        <v>307</v>
      </c>
      <c r="L10" s="8">
        <v>119</v>
      </c>
    </row>
    <row r="11" spans="1:12" ht="17.25" customHeight="1">
      <c r="A11" s="14"/>
      <c r="B11" s="4" t="s">
        <v>23</v>
      </c>
      <c r="C11" s="8">
        <v>413</v>
      </c>
      <c r="D11" s="8">
        <v>477</v>
      </c>
      <c r="E11" s="8">
        <f t="shared" si="1"/>
        <v>890</v>
      </c>
      <c r="F11" s="8">
        <v>343</v>
      </c>
      <c r="G11" s="16"/>
      <c r="H11" s="5" t="s">
        <v>19</v>
      </c>
      <c r="I11" s="9">
        <f>SUM(I4:I10)</f>
        <v>1831</v>
      </c>
      <c r="J11" s="9">
        <f>SUM(J4:J10)</f>
        <v>2016</v>
      </c>
      <c r="K11" s="9">
        <f>SUM(K4:K10)</f>
        <v>3847</v>
      </c>
      <c r="L11" s="9">
        <f>SUM(L4:L10)</f>
        <v>1637</v>
      </c>
    </row>
    <row r="12" spans="1:12" ht="17.25" customHeight="1">
      <c r="A12" s="14"/>
      <c r="B12" s="4" t="s">
        <v>24</v>
      </c>
      <c r="C12" s="8">
        <v>177</v>
      </c>
      <c r="D12" s="8">
        <v>163</v>
      </c>
      <c r="E12" s="8">
        <f t="shared" si="1"/>
        <v>340</v>
      </c>
      <c r="F12" s="8">
        <v>137</v>
      </c>
      <c r="G12" s="17" t="s">
        <v>28</v>
      </c>
      <c r="H12" s="4" t="s">
        <v>29</v>
      </c>
      <c r="I12" s="8">
        <v>204</v>
      </c>
      <c r="J12" s="8">
        <v>228</v>
      </c>
      <c r="K12" s="8">
        <f aca="true" t="shared" si="2" ref="K12:K22">SUM(I12:J12)</f>
        <v>432</v>
      </c>
      <c r="L12" s="8">
        <v>206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353</v>
      </c>
      <c r="J13" s="8">
        <v>395</v>
      </c>
      <c r="K13" s="8">
        <f t="shared" si="2"/>
        <v>748</v>
      </c>
      <c r="L13" s="8">
        <v>309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299</v>
      </c>
      <c r="J14" s="8">
        <v>322</v>
      </c>
      <c r="K14" s="8">
        <f t="shared" si="2"/>
        <v>621</v>
      </c>
      <c r="L14" s="8">
        <v>246</v>
      </c>
    </row>
    <row r="15" spans="1:12" ht="17.25" customHeight="1">
      <c r="A15" s="14"/>
      <c r="B15" s="4" t="s">
        <v>30</v>
      </c>
      <c r="C15" s="8">
        <v>83</v>
      </c>
      <c r="D15" s="8">
        <v>81</v>
      </c>
      <c r="E15" s="8">
        <f t="shared" si="1"/>
        <v>164</v>
      </c>
      <c r="F15" s="8">
        <v>77</v>
      </c>
      <c r="G15" s="17"/>
      <c r="H15" s="4" t="s">
        <v>35</v>
      </c>
      <c r="I15" s="8">
        <v>204</v>
      </c>
      <c r="J15" s="8">
        <v>190</v>
      </c>
      <c r="K15" s="8">
        <f t="shared" si="2"/>
        <v>394</v>
      </c>
      <c r="L15" s="8">
        <v>166</v>
      </c>
    </row>
    <row r="16" spans="1:12" ht="17.25" customHeight="1">
      <c r="A16" s="14"/>
      <c r="B16" s="4" t="s">
        <v>32</v>
      </c>
      <c r="C16" s="8">
        <v>142</v>
      </c>
      <c r="D16" s="8">
        <v>158</v>
      </c>
      <c r="E16" s="8">
        <f t="shared" si="1"/>
        <v>300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287</v>
      </c>
      <c r="D17" s="8">
        <v>359</v>
      </c>
      <c r="E17" s="8">
        <f t="shared" si="1"/>
        <v>646</v>
      </c>
      <c r="F17" s="8">
        <v>323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111</v>
      </c>
      <c r="D18" s="8">
        <v>144</v>
      </c>
      <c r="E18" s="8">
        <f t="shared" si="1"/>
        <v>255</v>
      </c>
      <c r="F18" s="8">
        <v>108</v>
      </c>
      <c r="G18" s="17"/>
      <c r="H18" s="4" t="s">
        <v>41</v>
      </c>
      <c r="I18" s="8">
        <v>256</v>
      </c>
      <c r="J18" s="8">
        <v>237</v>
      </c>
      <c r="K18" s="8">
        <f t="shared" si="2"/>
        <v>493</v>
      </c>
      <c r="L18" s="8">
        <v>207</v>
      </c>
    </row>
    <row r="19" spans="1:12" ht="17.25" customHeight="1">
      <c r="A19" s="14"/>
      <c r="B19" s="4" t="s">
        <v>38</v>
      </c>
      <c r="C19" s="8">
        <v>145</v>
      </c>
      <c r="D19" s="8">
        <v>166</v>
      </c>
      <c r="E19" s="8">
        <f t="shared" si="1"/>
        <v>311</v>
      </c>
      <c r="F19" s="8">
        <v>130</v>
      </c>
      <c r="G19" s="17"/>
      <c r="H19" s="4" t="s">
        <v>43</v>
      </c>
      <c r="I19" s="8">
        <v>61</v>
      </c>
      <c r="J19" s="8">
        <v>59</v>
      </c>
      <c r="K19" s="8">
        <f t="shared" si="2"/>
        <v>120</v>
      </c>
      <c r="L19" s="8">
        <v>55</v>
      </c>
    </row>
    <row r="20" spans="1:12" ht="17.25" customHeight="1">
      <c r="A20" s="14"/>
      <c r="B20" s="4" t="s">
        <v>40</v>
      </c>
      <c r="C20" s="8">
        <v>202</v>
      </c>
      <c r="D20" s="8">
        <v>214</v>
      </c>
      <c r="E20" s="8">
        <f t="shared" si="1"/>
        <v>416</v>
      </c>
      <c r="F20" s="8">
        <v>152</v>
      </c>
      <c r="G20" s="17"/>
      <c r="H20" s="4" t="s">
        <v>45</v>
      </c>
      <c r="I20" s="8">
        <v>313</v>
      </c>
      <c r="J20" s="8">
        <v>327</v>
      </c>
      <c r="K20" s="8">
        <f t="shared" si="2"/>
        <v>640</v>
      </c>
      <c r="L20" s="8">
        <v>238</v>
      </c>
    </row>
    <row r="21" spans="1:12" ht="17.25" customHeight="1">
      <c r="A21" s="14"/>
      <c r="B21" s="4" t="s">
        <v>42</v>
      </c>
      <c r="C21" s="8">
        <v>207</v>
      </c>
      <c r="D21" s="8">
        <v>231</v>
      </c>
      <c r="E21" s="8">
        <f t="shared" si="1"/>
        <v>438</v>
      </c>
      <c r="F21" s="8">
        <v>189</v>
      </c>
      <c r="G21" s="17"/>
      <c r="H21" s="4" t="s">
        <v>47</v>
      </c>
      <c r="I21" s="8">
        <v>1024</v>
      </c>
      <c r="J21" s="8">
        <v>1048</v>
      </c>
      <c r="K21" s="8">
        <f t="shared" si="2"/>
        <v>2072</v>
      </c>
      <c r="L21" s="8">
        <v>759</v>
      </c>
    </row>
    <row r="22" spans="1:12" ht="17.25" customHeight="1">
      <c r="A22" s="14"/>
      <c r="B22" s="4" t="s">
        <v>44</v>
      </c>
      <c r="C22" s="8">
        <v>97</v>
      </c>
      <c r="D22" s="8">
        <v>97</v>
      </c>
      <c r="E22" s="8">
        <f t="shared" si="1"/>
        <v>194</v>
      </c>
      <c r="F22" s="8">
        <v>81</v>
      </c>
      <c r="G22" s="17"/>
      <c r="H22" s="4" t="s">
        <v>49</v>
      </c>
      <c r="I22" s="8">
        <v>56</v>
      </c>
      <c r="J22" s="8">
        <v>67</v>
      </c>
      <c r="K22" s="8">
        <f t="shared" si="2"/>
        <v>123</v>
      </c>
      <c r="L22" s="8">
        <v>73</v>
      </c>
    </row>
    <row r="23" spans="1:12" ht="17.25" customHeight="1">
      <c r="A23" s="14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95</v>
      </c>
      <c r="G23" s="17"/>
      <c r="H23" s="5" t="s">
        <v>19</v>
      </c>
      <c r="I23" s="9">
        <f>SUM(I12:I22)</f>
        <v>2865</v>
      </c>
      <c r="J23" s="9">
        <f>SUM(J12:J22)</f>
        <v>2988</v>
      </c>
      <c r="K23" s="9">
        <f>SUM(K12:K22)</f>
        <v>5853</v>
      </c>
      <c r="L23" s="9">
        <f>SUM(L12:L22)</f>
        <v>2343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68</v>
      </c>
      <c r="G24" s="15" t="s">
        <v>52</v>
      </c>
      <c r="H24" s="4" t="s">
        <v>53</v>
      </c>
      <c r="I24" s="8">
        <v>186</v>
      </c>
      <c r="J24" s="8">
        <v>191</v>
      </c>
      <c r="K24" s="8">
        <f aca="true" t="shared" si="3" ref="K24:K41">SUM(I24:J24)</f>
        <v>377</v>
      </c>
      <c r="L24" s="8">
        <v>172</v>
      </c>
    </row>
    <row r="25" spans="1:12" ht="17.25" customHeight="1">
      <c r="A25" s="14"/>
      <c r="B25" s="4" t="s">
        <v>50</v>
      </c>
      <c r="C25" s="8">
        <v>64</v>
      </c>
      <c r="D25" s="8">
        <v>95</v>
      </c>
      <c r="E25" s="8">
        <f t="shared" si="1"/>
        <v>159</v>
      </c>
      <c r="F25" s="8">
        <v>74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84</v>
      </c>
      <c r="E26" s="8">
        <f t="shared" si="1"/>
        <v>156</v>
      </c>
      <c r="F26" s="8">
        <v>59</v>
      </c>
      <c r="G26" s="16"/>
      <c r="H26" s="4" t="s">
        <v>57</v>
      </c>
      <c r="I26" s="8">
        <v>202</v>
      </c>
      <c r="J26" s="8">
        <v>168</v>
      </c>
      <c r="K26" s="8">
        <f t="shared" si="3"/>
        <v>370</v>
      </c>
      <c r="L26" s="8">
        <v>218</v>
      </c>
    </row>
    <row r="27" spans="1:12" ht="17.25" customHeight="1">
      <c r="A27" s="14"/>
      <c r="B27" s="4" t="s">
        <v>54</v>
      </c>
      <c r="C27" s="8">
        <v>60</v>
      </c>
      <c r="D27" s="8">
        <v>56</v>
      </c>
      <c r="E27" s="8">
        <f t="shared" si="1"/>
        <v>116</v>
      </c>
      <c r="F27" s="8">
        <v>55</v>
      </c>
      <c r="G27" s="16"/>
      <c r="H27" s="4" t="s">
        <v>59</v>
      </c>
      <c r="I27" s="8">
        <v>66</v>
      </c>
      <c r="J27" s="8">
        <v>83</v>
      </c>
      <c r="K27" s="8">
        <f t="shared" si="3"/>
        <v>149</v>
      </c>
      <c r="L27" s="8">
        <v>61</v>
      </c>
    </row>
    <row r="28" spans="1:12" ht="17.25" customHeight="1">
      <c r="A28" s="14"/>
      <c r="B28" s="6" t="s">
        <v>56</v>
      </c>
      <c r="C28" s="8">
        <v>221</v>
      </c>
      <c r="D28" s="8">
        <v>238</v>
      </c>
      <c r="E28" s="8">
        <f t="shared" si="1"/>
        <v>459</v>
      </c>
      <c r="F28" s="8">
        <v>185</v>
      </c>
      <c r="G28" s="16"/>
      <c r="H28" s="4" t="s">
        <v>61</v>
      </c>
      <c r="I28" s="8">
        <v>259</v>
      </c>
      <c r="J28" s="8">
        <v>274</v>
      </c>
      <c r="K28" s="8">
        <f t="shared" si="3"/>
        <v>533</v>
      </c>
      <c r="L28" s="8">
        <v>197</v>
      </c>
    </row>
    <row r="29" spans="1:12" ht="17.25" customHeight="1">
      <c r="A29" s="14"/>
      <c r="B29" s="6" t="s">
        <v>58</v>
      </c>
      <c r="C29" s="8">
        <v>154</v>
      </c>
      <c r="D29" s="8">
        <v>187</v>
      </c>
      <c r="E29" s="8">
        <f t="shared" si="1"/>
        <v>341</v>
      </c>
      <c r="F29" s="8">
        <v>144</v>
      </c>
      <c r="G29" s="16"/>
      <c r="H29" s="4" t="s">
        <v>63</v>
      </c>
      <c r="I29" s="8">
        <v>166</v>
      </c>
      <c r="J29" s="8">
        <v>199</v>
      </c>
      <c r="K29" s="8">
        <f t="shared" si="3"/>
        <v>365</v>
      </c>
      <c r="L29" s="8">
        <v>129</v>
      </c>
    </row>
    <row r="30" spans="1:12" ht="17.25" customHeight="1">
      <c r="A30" s="14"/>
      <c r="B30" s="6" t="s">
        <v>60</v>
      </c>
      <c r="C30" s="8">
        <v>155</v>
      </c>
      <c r="D30" s="8">
        <v>175</v>
      </c>
      <c r="E30" s="8">
        <f t="shared" si="1"/>
        <v>330</v>
      </c>
      <c r="F30" s="8">
        <v>140</v>
      </c>
      <c r="G30" s="16"/>
      <c r="H30" s="4" t="s">
        <v>64</v>
      </c>
      <c r="I30" s="8">
        <v>178</v>
      </c>
      <c r="J30" s="8">
        <v>210</v>
      </c>
      <c r="K30" s="8">
        <f t="shared" si="3"/>
        <v>388</v>
      </c>
      <c r="L30" s="8">
        <v>140</v>
      </c>
    </row>
    <row r="31" spans="1:12" ht="17.25" customHeight="1">
      <c r="A31" s="14"/>
      <c r="B31" s="6" t="s">
        <v>62</v>
      </c>
      <c r="C31" s="8">
        <v>170</v>
      </c>
      <c r="D31" s="8">
        <v>208</v>
      </c>
      <c r="E31" s="8">
        <f t="shared" si="1"/>
        <v>378</v>
      </c>
      <c r="F31" s="8">
        <v>134</v>
      </c>
      <c r="G31" s="16"/>
      <c r="H31" s="4" t="s">
        <v>67</v>
      </c>
      <c r="I31" s="8">
        <v>177</v>
      </c>
      <c r="J31" s="8">
        <v>201</v>
      </c>
      <c r="K31" s="8">
        <f t="shared" si="3"/>
        <v>378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3420</v>
      </c>
      <c r="D32" s="9">
        <f>SUM(D10:D31)</f>
        <v>3899</v>
      </c>
      <c r="E32" s="9">
        <f>SUM(E10:E31)</f>
        <v>7319</v>
      </c>
      <c r="F32" s="9">
        <f>SUM(F10:F31)</f>
        <v>3045</v>
      </c>
      <c r="G32" s="16"/>
      <c r="H32" s="4" t="s">
        <v>69</v>
      </c>
      <c r="I32" s="8">
        <v>44</v>
      </c>
      <c r="J32" s="8">
        <v>47</v>
      </c>
      <c r="K32" s="8">
        <f t="shared" si="3"/>
        <v>91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94</v>
      </c>
      <c r="D33" s="8">
        <v>120</v>
      </c>
      <c r="E33" s="8">
        <f aca="true" t="shared" si="4" ref="E33:E46">SUM(C33:D33)</f>
        <v>214</v>
      </c>
      <c r="F33" s="8">
        <v>87</v>
      </c>
      <c r="G33" s="16"/>
      <c r="H33" s="4" t="s">
        <v>71</v>
      </c>
      <c r="I33" s="8">
        <v>156</v>
      </c>
      <c r="J33" s="8">
        <v>150</v>
      </c>
      <c r="K33" s="8">
        <f t="shared" si="3"/>
        <v>306</v>
      </c>
      <c r="L33" s="8">
        <v>125</v>
      </c>
    </row>
    <row r="34" spans="1:12" ht="17.25" customHeight="1">
      <c r="A34" s="14"/>
      <c r="B34" s="4" t="s">
        <v>68</v>
      </c>
      <c r="C34" s="8">
        <v>63</v>
      </c>
      <c r="D34" s="8">
        <v>71</v>
      </c>
      <c r="E34" s="8">
        <f t="shared" si="4"/>
        <v>134</v>
      </c>
      <c r="F34" s="8">
        <v>63</v>
      </c>
      <c r="G34" s="16"/>
      <c r="H34" s="4" t="s">
        <v>73</v>
      </c>
      <c r="I34" s="8">
        <v>125</v>
      </c>
      <c r="J34" s="8">
        <v>135</v>
      </c>
      <c r="K34" s="8">
        <f t="shared" si="3"/>
        <v>260</v>
      </c>
      <c r="L34" s="8">
        <v>106</v>
      </c>
    </row>
    <row r="35" spans="1:12" ht="17.25" customHeight="1">
      <c r="A35" s="14"/>
      <c r="B35" s="4" t="s">
        <v>70</v>
      </c>
      <c r="C35" s="8">
        <v>61</v>
      </c>
      <c r="D35" s="8">
        <v>81</v>
      </c>
      <c r="E35" s="8">
        <f t="shared" si="4"/>
        <v>142</v>
      </c>
      <c r="F35" s="8">
        <v>64</v>
      </c>
      <c r="G35" s="16"/>
      <c r="H35" s="4" t="s">
        <v>74</v>
      </c>
      <c r="I35" s="8">
        <v>223</v>
      </c>
      <c r="J35" s="8">
        <v>252</v>
      </c>
      <c r="K35" s="8">
        <f t="shared" si="3"/>
        <v>475</v>
      </c>
      <c r="L35" s="8">
        <v>174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47</v>
      </c>
      <c r="G36" s="16"/>
      <c r="H36" s="4" t="s">
        <v>75</v>
      </c>
      <c r="I36" s="8">
        <v>198</v>
      </c>
      <c r="J36" s="8">
        <v>226</v>
      </c>
      <c r="K36" s="8">
        <f t="shared" si="3"/>
        <v>424</v>
      </c>
      <c r="L36" s="8">
        <v>171</v>
      </c>
    </row>
    <row r="37" spans="1:12" ht="17.25" customHeight="1">
      <c r="A37" s="14"/>
      <c r="B37" s="4" t="s">
        <v>50</v>
      </c>
      <c r="C37" s="8">
        <v>130</v>
      </c>
      <c r="D37" s="8">
        <v>139</v>
      </c>
      <c r="E37" s="8">
        <f t="shared" si="4"/>
        <v>269</v>
      </c>
      <c r="F37" s="8">
        <v>108</v>
      </c>
      <c r="G37" s="16"/>
      <c r="H37" s="4" t="s">
        <v>77</v>
      </c>
      <c r="I37" s="8">
        <v>156</v>
      </c>
      <c r="J37" s="8">
        <v>170</v>
      </c>
      <c r="K37" s="8">
        <f t="shared" si="3"/>
        <v>326</v>
      </c>
      <c r="L37" s="8">
        <v>188</v>
      </c>
    </row>
    <row r="38" spans="1:12" ht="17.25" customHeight="1">
      <c r="A38" s="14"/>
      <c r="B38" s="4" t="s">
        <v>61</v>
      </c>
      <c r="C38" s="8">
        <v>173</v>
      </c>
      <c r="D38" s="8">
        <v>209</v>
      </c>
      <c r="E38" s="8">
        <f t="shared" si="4"/>
        <v>382</v>
      </c>
      <c r="F38" s="8">
        <v>153</v>
      </c>
      <c r="G38" s="16"/>
      <c r="H38" s="4" t="s">
        <v>79</v>
      </c>
      <c r="I38" s="8">
        <v>127</v>
      </c>
      <c r="J38" s="8">
        <v>136</v>
      </c>
      <c r="K38" s="8">
        <f t="shared" si="3"/>
        <v>263</v>
      </c>
      <c r="L38" s="8">
        <v>108</v>
      </c>
    </row>
    <row r="39" spans="1:12" ht="17.25" customHeight="1">
      <c r="A39" s="14"/>
      <c r="B39" s="4" t="s">
        <v>76</v>
      </c>
      <c r="C39" s="8">
        <v>59</v>
      </c>
      <c r="D39" s="8">
        <v>73</v>
      </c>
      <c r="E39" s="8">
        <f t="shared" si="4"/>
        <v>132</v>
      </c>
      <c r="F39" s="8">
        <v>58</v>
      </c>
      <c r="G39" s="16"/>
      <c r="H39" s="4" t="s">
        <v>81</v>
      </c>
      <c r="I39" s="8">
        <v>181</v>
      </c>
      <c r="J39" s="8">
        <v>226</v>
      </c>
      <c r="K39" s="8">
        <f t="shared" si="3"/>
        <v>407</v>
      </c>
      <c r="L39" s="8">
        <v>155</v>
      </c>
    </row>
    <row r="40" spans="1:12" ht="17.25" customHeight="1">
      <c r="A40" s="14"/>
      <c r="B40" s="4" t="s">
        <v>78</v>
      </c>
      <c r="C40" s="8">
        <v>108</v>
      </c>
      <c r="D40" s="8">
        <v>126</v>
      </c>
      <c r="E40" s="8">
        <f t="shared" si="4"/>
        <v>234</v>
      </c>
      <c r="F40" s="8">
        <v>95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447</v>
      </c>
      <c r="D41" s="8">
        <v>481</v>
      </c>
      <c r="E41" s="8">
        <f t="shared" si="4"/>
        <v>928</v>
      </c>
      <c r="F41" s="8">
        <v>361</v>
      </c>
      <c r="G41" s="16"/>
      <c r="H41" s="4" t="s">
        <v>84</v>
      </c>
      <c r="I41" s="8">
        <v>19</v>
      </c>
      <c r="J41" s="8">
        <v>13</v>
      </c>
      <c r="K41" s="8">
        <f t="shared" si="3"/>
        <v>32</v>
      </c>
      <c r="L41" s="8">
        <v>32</v>
      </c>
    </row>
    <row r="42" spans="1:12" ht="17.25" customHeight="1">
      <c r="A42" s="14"/>
      <c r="B42" s="4" t="s">
        <v>89</v>
      </c>
      <c r="C42" s="8">
        <v>596</v>
      </c>
      <c r="D42" s="8">
        <v>623</v>
      </c>
      <c r="E42" s="8">
        <f t="shared" si="4"/>
        <v>1219</v>
      </c>
      <c r="F42" s="8">
        <v>458</v>
      </c>
      <c r="G42" s="16"/>
      <c r="H42" s="7" t="s">
        <v>19</v>
      </c>
      <c r="I42" s="10">
        <f>SUM(I24:I41)</f>
        <v>2602</v>
      </c>
      <c r="J42" s="10">
        <f>SUM(J24:J41)</f>
        <v>2822</v>
      </c>
      <c r="K42" s="10">
        <f>SUM(K24:K41)</f>
        <v>5424</v>
      </c>
      <c r="L42" s="10">
        <f>SUM(L24:L41)</f>
        <v>2258</v>
      </c>
    </row>
    <row r="43" spans="1:12" ht="17.25" customHeight="1">
      <c r="A43" s="14"/>
      <c r="B43" s="4" t="s">
        <v>83</v>
      </c>
      <c r="C43" s="8">
        <v>403</v>
      </c>
      <c r="D43" s="8">
        <v>376</v>
      </c>
      <c r="E43" s="8">
        <f t="shared" si="4"/>
        <v>779</v>
      </c>
      <c r="F43" s="8">
        <v>330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148</v>
      </c>
      <c r="D44" s="8">
        <v>145</v>
      </c>
      <c r="E44" s="8">
        <f t="shared" si="4"/>
        <v>293</v>
      </c>
      <c r="F44" s="8">
        <v>138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127</v>
      </c>
      <c r="D45" s="8">
        <v>156</v>
      </c>
      <c r="E45" s="8">
        <f t="shared" si="4"/>
        <v>283</v>
      </c>
      <c r="F45" s="8">
        <v>128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390</v>
      </c>
      <c r="D46" s="8">
        <v>383</v>
      </c>
      <c r="E46" s="8">
        <f t="shared" si="4"/>
        <v>773</v>
      </c>
      <c r="F46" s="8">
        <v>304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2850</v>
      </c>
      <c r="D47" s="9">
        <f>SUM(D33:D46)</f>
        <v>3045</v>
      </c>
      <c r="E47" s="9">
        <f>SUM(E33:E46)</f>
        <v>5895</v>
      </c>
      <c r="F47" s="9">
        <f>SUM(F33:F46)</f>
        <v>2394</v>
      </c>
      <c r="G47" s="18" t="s">
        <v>88</v>
      </c>
      <c r="H47" s="19"/>
      <c r="I47" s="11">
        <f>C9+C32+C47+I11+I23+I42</f>
        <v>13726</v>
      </c>
      <c r="J47" s="11">
        <f>D9+D32+D47+J11+J23+J42</f>
        <v>14926</v>
      </c>
      <c r="K47" s="11">
        <f>E9+E32+E47+K11+K23+K42</f>
        <v>28652</v>
      </c>
      <c r="L47" s="11">
        <f>F9+F32+F47+L11+L23+L42</f>
        <v>11826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8" sqref="J4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95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55</v>
      </c>
      <c r="D4" s="8">
        <v>58</v>
      </c>
      <c r="E4" s="8">
        <f>SUM(C4:D4)</f>
        <v>113</v>
      </c>
      <c r="F4" s="8">
        <v>58</v>
      </c>
      <c r="G4" s="15" t="s">
        <v>9</v>
      </c>
      <c r="H4" s="4" t="s">
        <v>10</v>
      </c>
      <c r="I4" s="8">
        <v>229</v>
      </c>
      <c r="J4" s="8">
        <v>243</v>
      </c>
      <c r="K4" s="8">
        <f aca="true" t="shared" si="0" ref="K4:K10">SUM(I4:J4)</f>
        <v>472</v>
      </c>
      <c r="L4" s="8">
        <v>191</v>
      </c>
    </row>
    <row r="5" spans="1:12" ht="17.25" customHeight="1">
      <c r="A5" s="14"/>
      <c r="B5" s="4" t="s">
        <v>11</v>
      </c>
      <c r="C5" s="8">
        <v>61</v>
      </c>
      <c r="D5" s="8">
        <v>50</v>
      </c>
      <c r="E5" s="8">
        <f>SUM(C5:D5)</f>
        <v>111</v>
      </c>
      <c r="F5" s="8">
        <v>56</v>
      </c>
      <c r="G5" s="16"/>
      <c r="H5" s="4" t="s">
        <v>12</v>
      </c>
      <c r="I5" s="8">
        <v>607</v>
      </c>
      <c r="J5" s="8">
        <v>715</v>
      </c>
      <c r="K5" s="8">
        <f t="shared" si="0"/>
        <v>1322</v>
      </c>
      <c r="L5" s="8">
        <v>514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184</v>
      </c>
      <c r="J6" s="8">
        <v>210</v>
      </c>
      <c r="K6" s="8">
        <f t="shared" si="0"/>
        <v>394</v>
      </c>
      <c r="L6" s="8">
        <v>165</v>
      </c>
    </row>
    <row r="7" spans="1:12" ht="17.25" customHeight="1">
      <c r="A7" s="14"/>
      <c r="B7" s="4" t="s">
        <v>15</v>
      </c>
      <c r="C7" s="8">
        <v>10</v>
      </c>
      <c r="D7" s="8">
        <v>14</v>
      </c>
      <c r="E7" s="8">
        <f>SUM(C7:D7)</f>
        <v>24</v>
      </c>
      <c r="F7" s="8">
        <v>11</v>
      </c>
      <c r="G7" s="16"/>
      <c r="H7" s="4" t="s">
        <v>16</v>
      </c>
      <c r="I7" s="8">
        <v>210</v>
      </c>
      <c r="J7" s="8">
        <v>218</v>
      </c>
      <c r="K7" s="8">
        <f t="shared" si="0"/>
        <v>428</v>
      </c>
      <c r="L7" s="8">
        <v>189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282</v>
      </c>
      <c r="J8" s="8">
        <v>270</v>
      </c>
      <c r="K8" s="8">
        <f t="shared" si="0"/>
        <v>552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156</v>
      </c>
      <c r="E9" s="9">
        <f>SUM(E4:E8)</f>
        <v>314</v>
      </c>
      <c r="F9" s="9">
        <f>SUM(F4:F8)</f>
        <v>149</v>
      </c>
      <c r="G9" s="16"/>
      <c r="H9" s="4" t="s">
        <v>20</v>
      </c>
      <c r="I9" s="8">
        <v>170</v>
      </c>
      <c r="J9" s="8">
        <v>203</v>
      </c>
      <c r="K9" s="8">
        <f t="shared" si="0"/>
        <v>373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418</v>
      </c>
      <c r="D10" s="8">
        <v>475</v>
      </c>
      <c r="E10" s="8">
        <f aca="true" t="shared" si="1" ref="E10:E31">SUM(C10:D10)</f>
        <v>893</v>
      </c>
      <c r="F10" s="8">
        <v>368</v>
      </c>
      <c r="G10" s="16"/>
      <c r="H10" s="4" t="s">
        <v>25</v>
      </c>
      <c r="I10" s="8">
        <v>147</v>
      </c>
      <c r="J10" s="8">
        <v>160</v>
      </c>
      <c r="K10" s="8">
        <f t="shared" si="0"/>
        <v>307</v>
      </c>
      <c r="L10" s="8">
        <v>119</v>
      </c>
    </row>
    <row r="11" spans="1:12" ht="17.25" customHeight="1">
      <c r="A11" s="14"/>
      <c r="B11" s="4" t="s">
        <v>23</v>
      </c>
      <c r="C11" s="8">
        <v>414</v>
      </c>
      <c r="D11" s="8">
        <v>477</v>
      </c>
      <c r="E11" s="8">
        <f t="shared" si="1"/>
        <v>891</v>
      </c>
      <c r="F11" s="8">
        <v>343</v>
      </c>
      <c r="G11" s="16"/>
      <c r="H11" s="5" t="s">
        <v>19</v>
      </c>
      <c r="I11" s="9">
        <f>SUM(I4:I10)</f>
        <v>1829</v>
      </c>
      <c r="J11" s="9">
        <f>SUM(J4:J10)</f>
        <v>2019</v>
      </c>
      <c r="K11" s="9">
        <f>SUM(K4:K10)</f>
        <v>3848</v>
      </c>
      <c r="L11" s="9">
        <f>SUM(L4:L10)</f>
        <v>1634</v>
      </c>
    </row>
    <row r="12" spans="1:12" ht="17.25" customHeight="1">
      <c r="A12" s="14"/>
      <c r="B12" s="4" t="s">
        <v>24</v>
      </c>
      <c r="C12" s="8">
        <v>177</v>
      </c>
      <c r="D12" s="8">
        <v>163</v>
      </c>
      <c r="E12" s="8">
        <f t="shared" si="1"/>
        <v>340</v>
      </c>
      <c r="F12" s="8">
        <v>137</v>
      </c>
      <c r="G12" s="17" t="s">
        <v>28</v>
      </c>
      <c r="H12" s="4" t="s">
        <v>29</v>
      </c>
      <c r="I12" s="8">
        <v>205</v>
      </c>
      <c r="J12" s="8">
        <v>227</v>
      </c>
      <c r="K12" s="8">
        <f aca="true" t="shared" si="2" ref="K12:K22">SUM(I12:J12)</f>
        <v>432</v>
      </c>
      <c r="L12" s="8">
        <v>206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350</v>
      </c>
      <c r="J13" s="8">
        <v>391</v>
      </c>
      <c r="K13" s="8">
        <f t="shared" si="2"/>
        <v>741</v>
      </c>
      <c r="L13" s="8">
        <v>309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299</v>
      </c>
      <c r="J14" s="8">
        <v>321</v>
      </c>
      <c r="K14" s="8">
        <f t="shared" si="2"/>
        <v>620</v>
      </c>
      <c r="L14" s="8">
        <v>245</v>
      </c>
    </row>
    <row r="15" spans="1:12" ht="17.25" customHeight="1">
      <c r="A15" s="14"/>
      <c r="B15" s="4" t="s">
        <v>30</v>
      </c>
      <c r="C15" s="8">
        <v>82</v>
      </c>
      <c r="D15" s="8">
        <v>81</v>
      </c>
      <c r="E15" s="8">
        <f t="shared" si="1"/>
        <v>163</v>
      </c>
      <c r="F15" s="8">
        <v>76</v>
      </c>
      <c r="G15" s="17"/>
      <c r="H15" s="4" t="s">
        <v>35</v>
      </c>
      <c r="I15" s="8">
        <v>204</v>
      </c>
      <c r="J15" s="8">
        <v>191</v>
      </c>
      <c r="K15" s="8">
        <f t="shared" si="2"/>
        <v>395</v>
      </c>
      <c r="L15" s="8">
        <v>166</v>
      </c>
    </row>
    <row r="16" spans="1:12" ht="17.25" customHeight="1">
      <c r="A16" s="14"/>
      <c r="B16" s="4" t="s">
        <v>32</v>
      </c>
      <c r="C16" s="8">
        <v>143</v>
      </c>
      <c r="D16" s="8">
        <v>158</v>
      </c>
      <c r="E16" s="8">
        <f t="shared" si="1"/>
        <v>301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289</v>
      </c>
      <c r="D17" s="8">
        <v>361</v>
      </c>
      <c r="E17" s="8">
        <f t="shared" si="1"/>
        <v>650</v>
      </c>
      <c r="F17" s="8">
        <v>322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111</v>
      </c>
      <c r="D18" s="8">
        <v>143</v>
      </c>
      <c r="E18" s="8">
        <f t="shared" si="1"/>
        <v>254</v>
      </c>
      <c r="F18" s="8">
        <v>107</v>
      </c>
      <c r="G18" s="17"/>
      <c r="H18" s="4" t="s">
        <v>41</v>
      </c>
      <c r="I18" s="8">
        <v>255</v>
      </c>
      <c r="J18" s="8">
        <v>238</v>
      </c>
      <c r="K18" s="8">
        <f t="shared" si="2"/>
        <v>493</v>
      </c>
      <c r="L18" s="8">
        <v>206</v>
      </c>
    </row>
    <row r="19" spans="1:12" ht="17.25" customHeight="1">
      <c r="A19" s="14"/>
      <c r="B19" s="4" t="s">
        <v>38</v>
      </c>
      <c r="C19" s="8">
        <v>146</v>
      </c>
      <c r="D19" s="8">
        <v>167</v>
      </c>
      <c r="E19" s="8">
        <f t="shared" si="1"/>
        <v>313</v>
      </c>
      <c r="F19" s="8">
        <v>130</v>
      </c>
      <c r="G19" s="17"/>
      <c r="H19" s="4" t="s">
        <v>43</v>
      </c>
      <c r="I19" s="8">
        <v>61</v>
      </c>
      <c r="J19" s="8">
        <v>58</v>
      </c>
      <c r="K19" s="8">
        <f t="shared" si="2"/>
        <v>119</v>
      </c>
      <c r="L19" s="8">
        <v>54</v>
      </c>
    </row>
    <row r="20" spans="1:12" ht="17.25" customHeight="1">
      <c r="A20" s="14"/>
      <c r="B20" s="4" t="s">
        <v>40</v>
      </c>
      <c r="C20" s="8">
        <v>202</v>
      </c>
      <c r="D20" s="8">
        <v>214</v>
      </c>
      <c r="E20" s="8">
        <f t="shared" si="1"/>
        <v>416</v>
      </c>
      <c r="F20" s="8">
        <v>151</v>
      </c>
      <c r="G20" s="17"/>
      <c r="H20" s="4" t="s">
        <v>45</v>
      </c>
      <c r="I20" s="8">
        <v>315</v>
      </c>
      <c r="J20" s="8">
        <v>328</v>
      </c>
      <c r="K20" s="8">
        <f t="shared" si="2"/>
        <v>643</v>
      </c>
      <c r="L20" s="8">
        <v>240</v>
      </c>
    </row>
    <row r="21" spans="1:12" ht="17.25" customHeight="1">
      <c r="A21" s="14"/>
      <c r="B21" s="4" t="s">
        <v>42</v>
      </c>
      <c r="C21" s="8">
        <v>206</v>
      </c>
      <c r="D21" s="8">
        <v>231</v>
      </c>
      <c r="E21" s="8">
        <f t="shared" si="1"/>
        <v>437</v>
      </c>
      <c r="F21" s="8">
        <v>189</v>
      </c>
      <c r="G21" s="17"/>
      <c r="H21" s="4" t="s">
        <v>47</v>
      </c>
      <c r="I21" s="8">
        <v>1023</v>
      </c>
      <c r="J21" s="8">
        <v>1046</v>
      </c>
      <c r="K21" s="8">
        <f t="shared" si="2"/>
        <v>2069</v>
      </c>
      <c r="L21" s="8">
        <v>756</v>
      </c>
    </row>
    <row r="22" spans="1:12" ht="17.25" customHeight="1">
      <c r="A22" s="14"/>
      <c r="B22" s="4" t="s">
        <v>44</v>
      </c>
      <c r="C22" s="8">
        <v>97</v>
      </c>
      <c r="D22" s="8">
        <v>97</v>
      </c>
      <c r="E22" s="8">
        <f t="shared" si="1"/>
        <v>194</v>
      </c>
      <c r="F22" s="8">
        <v>81</v>
      </c>
      <c r="G22" s="17"/>
      <c r="H22" s="4" t="s">
        <v>49</v>
      </c>
      <c r="I22" s="8">
        <v>55</v>
      </c>
      <c r="J22" s="8">
        <v>66</v>
      </c>
      <c r="K22" s="8">
        <f t="shared" si="2"/>
        <v>121</v>
      </c>
      <c r="L22" s="8">
        <v>72</v>
      </c>
    </row>
    <row r="23" spans="1:12" ht="17.25" customHeight="1">
      <c r="A23" s="14"/>
      <c r="B23" s="4" t="s">
        <v>46</v>
      </c>
      <c r="C23" s="8">
        <v>89</v>
      </c>
      <c r="D23" s="8">
        <v>111</v>
      </c>
      <c r="E23" s="8">
        <f t="shared" si="1"/>
        <v>200</v>
      </c>
      <c r="F23" s="8">
        <v>94</v>
      </c>
      <c r="G23" s="17"/>
      <c r="H23" s="5" t="s">
        <v>19</v>
      </c>
      <c r="I23" s="9">
        <f>SUM(I12:I22)</f>
        <v>2862</v>
      </c>
      <c r="J23" s="9">
        <f>SUM(J12:J22)</f>
        <v>2981</v>
      </c>
      <c r="K23" s="9">
        <f>SUM(K12:K22)</f>
        <v>5843</v>
      </c>
      <c r="L23" s="9">
        <f>SUM(L12:L22)</f>
        <v>2338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68</v>
      </c>
      <c r="G24" s="15" t="s">
        <v>52</v>
      </c>
      <c r="H24" s="4" t="s">
        <v>53</v>
      </c>
      <c r="I24" s="8">
        <v>189</v>
      </c>
      <c r="J24" s="8">
        <v>193</v>
      </c>
      <c r="K24" s="8">
        <f aca="true" t="shared" si="3" ref="K24:K41">SUM(I24:J24)</f>
        <v>382</v>
      </c>
      <c r="L24" s="8">
        <v>174</v>
      </c>
    </row>
    <row r="25" spans="1:12" ht="17.25" customHeight="1">
      <c r="A25" s="14"/>
      <c r="B25" s="4" t="s">
        <v>50</v>
      </c>
      <c r="C25" s="8">
        <v>64</v>
      </c>
      <c r="D25" s="8">
        <v>94</v>
      </c>
      <c r="E25" s="8">
        <f t="shared" si="1"/>
        <v>158</v>
      </c>
      <c r="F25" s="8">
        <v>74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84</v>
      </c>
      <c r="E26" s="8">
        <f t="shared" si="1"/>
        <v>156</v>
      </c>
      <c r="F26" s="8">
        <v>59</v>
      </c>
      <c r="G26" s="16"/>
      <c r="H26" s="4" t="s">
        <v>57</v>
      </c>
      <c r="I26" s="8">
        <v>203</v>
      </c>
      <c r="J26" s="8">
        <v>170</v>
      </c>
      <c r="K26" s="8">
        <f t="shared" si="3"/>
        <v>373</v>
      </c>
      <c r="L26" s="8">
        <v>219</v>
      </c>
    </row>
    <row r="27" spans="1:12" ht="17.25" customHeight="1">
      <c r="A27" s="14"/>
      <c r="B27" s="4" t="s">
        <v>54</v>
      </c>
      <c r="C27" s="8">
        <v>59</v>
      </c>
      <c r="D27" s="8">
        <v>56</v>
      </c>
      <c r="E27" s="8">
        <f t="shared" si="1"/>
        <v>115</v>
      </c>
      <c r="F27" s="8">
        <v>55</v>
      </c>
      <c r="G27" s="16"/>
      <c r="H27" s="4" t="s">
        <v>59</v>
      </c>
      <c r="I27" s="8">
        <v>66</v>
      </c>
      <c r="J27" s="8">
        <v>83</v>
      </c>
      <c r="K27" s="8">
        <f t="shared" si="3"/>
        <v>149</v>
      </c>
      <c r="L27" s="8">
        <v>61</v>
      </c>
    </row>
    <row r="28" spans="1:12" ht="17.25" customHeight="1">
      <c r="A28" s="14"/>
      <c r="B28" s="6" t="s">
        <v>56</v>
      </c>
      <c r="C28" s="8">
        <v>222</v>
      </c>
      <c r="D28" s="8">
        <v>241</v>
      </c>
      <c r="E28" s="8">
        <f t="shared" si="1"/>
        <v>463</v>
      </c>
      <c r="F28" s="8">
        <v>187</v>
      </c>
      <c r="G28" s="16"/>
      <c r="H28" s="4" t="s">
        <v>61</v>
      </c>
      <c r="I28" s="8">
        <v>259</v>
      </c>
      <c r="J28" s="8">
        <v>275</v>
      </c>
      <c r="K28" s="8">
        <f t="shared" si="3"/>
        <v>534</v>
      </c>
      <c r="L28" s="8">
        <v>197</v>
      </c>
    </row>
    <row r="29" spans="1:12" ht="17.25" customHeight="1">
      <c r="A29" s="14"/>
      <c r="B29" s="6" t="s">
        <v>58</v>
      </c>
      <c r="C29" s="8">
        <v>154</v>
      </c>
      <c r="D29" s="8">
        <v>184</v>
      </c>
      <c r="E29" s="8">
        <f t="shared" si="1"/>
        <v>338</v>
      </c>
      <c r="F29" s="8">
        <v>142</v>
      </c>
      <c r="G29" s="16"/>
      <c r="H29" s="4" t="s">
        <v>63</v>
      </c>
      <c r="I29" s="8">
        <v>166</v>
      </c>
      <c r="J29" s="8">
        <v>199</v>
      </c>
      <c r="K29" s="8">
        <f t="shared" si="3"/>
        <v>365</v>
      </c>
      <c r="L29" s="8">
        <v>129</v>
      </c>
    </row>
    <row r="30" spans="1:12" ht="17.25" customHeight="1">
      <c r="A30" s="14"/>
      <c r="B30" s="6" t="s">
        <v>60</v>
      </c>
      <c r="C30" s="8">
        <v>157</v>
      </c>
      <c r="D30" s="8">
        <v>176</v>
      </c>
      <c r="E30" s="8">
        <f t="shared" si="1"/>
        <v>333</v>
      </c>
      <c r="F30" s="8">
        <v>141</v>
      </c>
      <c r="G30" s="16"/>
      <c r="H30" s="4" t="s">
        <v>64</v>
      </c>
      <c r="I30" s="8">
        <v>178</v>
      </c>
      <c r="J30" s="8">
        <v>210</v>
      </c>
      <c r="K30" s="8">
        <f t="shared" si="3"/>
        <v>388</v>
      </c>
      <c r="L30" s="8">
        <v>141</v>
      </c>
    </row>
    <row r="31" spans="1:12" ht="17.25" customHeight="1">
      <c r="A31" s="14"/>
      <c r="B31" s="6" t="s">
        <v>62</v>
      </c>
      <c r="C31" s="8">
        <v>171</v>
      </c>
      <c r="D31" s="8">
        <v>210</v>
      </c>
      <c r="E31" s="8">
        <f t="shared" si="1"/>
        <v>381</v>
      </c>
      <c r="F31" s="8">
        <v>135</v>
      </c>
      <c r="G31" s="16"/>
      <c r="H31" s="4" t="s">
        <v>67</v>
      </c>
      <c r="I31" s="8">
        <v>179</v>
      </c>
      <c r="J31" s="8">
        <v>204</v>
      </c>
      <c r="K31" s="8">
        <f t="shared" si="3"/>
        <v>383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3419</v>
      </c>
      <c r="D32" s="9">
        <f>SUM(D10:D31)</f>
        <v>3901</v>
      </c>
      <c r="E32" s="9">
        <f>SUM(E10:E31)</f>
        <v>7320</v>
      </c>
      <c r="F32" s="9">
        <f>SUM(F10:F31)</f>
        <v>3039</v>
      </c>
      <c r="G32" s="16"/>
      <c r="H32" s="4" t="s">
        <v>69</v>
      </c>
      <c r="I32" s="8">
        <v>44</v>
      </c>
      <c r="J32" s="8">
        <v>48</v>
      </c>
      <c r="K32" s="8">
        <f t="shared" si="3"/>
        <v>92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94</v>
      </c>
      <c r="D33" s="8">
        <v>120</v>
      </c>
      <c r="E33" s="8">
        <f aca="true" t="shared" si="4" ref="E33:E46">SUM(C33:D33)</f>
        <v>214</v>
      </c>
      <c r="F33" s="8">
        <v>87</v>
      </c>
      <c r="G33" s="16"/>
      <c r="H33" s="4" t="s">
        <v>71</v>
      </c>
      <c r="I33" s="8">
        <v>156</v>
      </c>
      <c r="J33" s="8">
        <v>150</v>
      </c>
      <c r="K33" s="8">
        <f t="shared" si="3"/>
        <v>306</v>
      </c>
      <c r="L33" s="8">
        <v>125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125</v>
      </c>
      <c r="J34" s="8">
        <v>135</v>
      </c>
      <c r="K34" s="8">
        <f t="shared" si="3"/>
        <v>260</v>
      </c>
      <c r="L34" s="8">
        <v>106</v>
      </c>
    </row>
    <row r="35" spans="1:12" ht="17.25" customHeight="1">
      <c r="A35" s="14"/>
      <c r="B35" s="4" t="s">
        <v>70</v>
      </c>
      <c r="C35" s="8">
        <v>61</v>
      </c>
      <c r="D35" s="8">
        <v>81</v>
      </c>
      <c r="E35" s="8">
        <f t="shared" si="4"/>
        <v>142</v>
      </c>
      <c r="F35" s="8">
        <v>64</v>
      </c>
      <c r="G35" s="16"/>
      <c r="H35" s="4" t="s">
        <v>74</v>
      </c>
      <c r="I35" s="8">
        <v>223</v>
      </c>
      <c r="J35" s="8">
        <v>253</v>
      </c>
      <c r="K35" s="8">
        <f t="shared" si="3"/>
        <v>476</v>
      </c>
      <c r="L35" s="8">
        <v>174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47</v>
      </c>
      <c r="G36" s="16"/>
      <c r="H36" s="4" t="s">
        <v>75</v>
      </c>
      <c r="I36" s="8">
        <v>197</v>
      </c>
      <c r="J36" s="8">
        <v>223</v>
      </c>
      <c r="K36" s="8">
        <f t="shared" si="3"/>
        <v>420</v>
      </c>
      <c r="L36" s="8">
        <v>168</v>
      </c>
    </row>
    <row r="37" spans="1:12" ht="17.25" customHeight="1">
      <c r="A37" s="14"/>
      <c r="B37" s="4" t="s">
        <v>50</v>
      </c>
      <c r="C37" s="8">
        <v>132</v>
      </c>
      <c r="D37" s="8">
        <v>140</v>
      </c>
      <c r="E37" s="8">
        <f t="shared" si="4"/>
        <v>272</v>
      </c>
      <c r="F37" s="8">
        <v>109</v>
      </c>
      <c r="G37" s="16"/>
      <c r="H37" s="4" t="s">
        <v>77</v>
      </c>
      <c r="I37" s="8">
        <v>155</v>
      </c>
      <c r="J37" s="8">
        <v>170</v>
      </c>
      <c r="K37" s="8">
        <f t="shared" si="3"/>
        <v>325</v>
      </c>
      <c r="L37" s="8">
        <v>188</v>
      </c>
    </row>
    <row r="38" spans="1:12" ht="17.25" customHeight="1">
      <c r="A38" s="14"/>
      <c r="B38" s="4" t="s">
        <v>61</v>
      </c>
      <c r="C38" s="8">
        <v>175</v>
      </c>
      <c r="D38" s="8">
        <v>211</v>
      </c>
      <c r="E38" s="8">
        <f t="shared" si="4"/>
        <v>386</v>
      </c>
      <c r="F38" s="8">
        <v>156</v>
      </c>
      <c r="G38" s="16"/>
      <c r="H38" s="4" t="s">
        <v>79</v>
      </c>
      <c r="I38" s="8">
        <v>130</v>
      </c>
      <c r="J38" s="8">
        <v>136</v>
      </c>
      <c r="K38" s="8">
        <f t="shared" si="3"/>
        <v>266</v>
      </c>
      <c r="L38" s="8">
        <v>111</v>
      </c>
    </row>
    <row r="39" spans="1:12" ht="17.25" customHeight="1">
      <c r="A39" s="14"/>
      <c r="B39" s="4" t="s">
        <v>76</v>
      </c>
      <c r="C39" s="8">
        <v>59</v>
      </c>
      <c r="D39" s="8">
        <v>73</v>
      </c>
      <c r="E39" s="8">
        <f t="shared" si="4"/>
        <v>132</v>
      </c>
      <c r="F39" s="8">
        <v>58</v>
      </c>
      <c r="G39" s="16"/>
      <c r="H39" s="4" t="s">
        <v>81</v>
      </c>
      <c r="I39" s="8">
        <v>181</v>
      </c>
      <c r="J39" s="8">
        <v>226</v>
      </c>
      <c r="K39" s="8">
        <f t="shared" si="3"/>
        <v>407</v>
      </c>
      <c r="L39" s="8">
        <v>155</v>
      </c>
    </row>
    <row r="40" spans="1:12" ht="17.25" customHeight="1">
      <c r="A40" s="14"/>
      <c r="B40" s="4" t="s">
        <v>78</v>
      </c>
      <c r="C40" s="8">
        <v>108</v>
      </c>
      <c r="D40" s="8">
        <v>126</v>
      </c>
      <c r="E40" s="8">
        <f t="shared" si="4"/>
        <v>234</v>
      </c>
      <c r="F40" s="8">
        <v>95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448</v>
      </c>
      <c r="D41" s="8">
        <v>484</v>
      </c>
      <c r="E41" s="8">
        <f t="shared" si="4"/>
        <v>932</v>
      </c>
      <c r="F41" s="8">
        <v>362</v>
      </c>
      <c r="G41" s="16"/>
      <c r="H41" s="4" t="s">
        <v>84</v>
      </c>
      <c r="I41" s="8">
        <v>20</v>
      </c>
      <c r="J41" s="8">
        <v>11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595</v>
      </c>
      <c r="D42" s="8">
        <v>618</v>
      </c>
      <c r="E42" s="8">
        <f t="shared" si="4"/>
        <v>1213</v>
      </c>
      <c r="F42" s="8">
        <v>456</v>
      </c>
      <c r="G42" s="16"/>
      <c r="H42" s="7" t="s">
        <v>19</v>
      </c>
      <c r="I42" s="10">
        <f>SUM(I24:I41)</f>
        <v>2610</v>
      </c>
      <c r="J42" s="10">
        <f>SUM(J24:J41)</f>
        <v>2827</v>
      </c>
      <c r="K42" s="10">
        <f>SUM(K24:K41)</f>
        <v>5437</v>
      </c>
      <c r="L42" s="10">
        <f>SUM(L24:L41)</f>
        <v>2263</v>
      </c>
    </row>
    <row r="43" spans="1:12" ht="17.25" customHeight="1">
      <c r="A43" s="14"/>
      <c r="B43" s="4" t="s">
        <v>83</v>
      </c>
      <c r="C43" s="8">
        <v>407</v>
      </c>
      <c r="D43" s="8">
        <v>383</v>
      </c>
      <c r="E43" s="8">
        <f t="shared" si="4"/>
        <v>790</v>
      </c>
      <c r="F43" s="8">
        <v>336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147</v>
      </c>
      <c r="D44" s="8">
        <v>144</v>
      </c>
      <c r="E44" s="8">
        <f t="shared" si="4"/>
        <v>291</v>
      </c>
      <c r="F44" s="8">
        <v>138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154</v>
      </c>
      <c r="E45" s="8">
        <f t="shared" si="4"/>
        <v>280</v>
      </c>
      <c r="F45" s="8">
        <v>127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391</v>
      </c>
      <c r="D46" s="8">
        <v>384</v>
      </c>
      <c r="E46" s="8">
        <f t="shared" si="4"/>
        <v>775</v>
      </c>
      <c r="F46" s="8">
        <v>304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2858</v>
      </c>
      <c r="D47" s="9">
        <f>SUM(D33:D46)</f>
        <v>3051</v>
      </c>
      <c r="E47" s="9">
        <f>SUM(E33:E46)</f>
        <v>5909</v>
      </c>
      <c r="F47" s="9">
        <f>SUM(F33:F46)</f>
        <v>2403</v>
      </c>
      <c r="G47" s="18" t="s">
        <v>88</v>
      </c>
      <c r="H47" s="19"/>
      <c r="I47" s="11">
        <f>C9+C32+C47+I11+I23+I42</f>
        <v>13736</v>
      </c>
      <c r="J47" s="11">
        <f>D9+D32+D47+J11+J23+J42</f>
        <v>14935</v>
      </c>
      <c r="K47" s="11">
        <f>E9+E32+E47+K11+K23+K42</f>
        <v>28671</v>
      </c>
      <c r="L47" s="11">
        <f>F9+F32+F47+L11+L23+L42</f>
        <v>11826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6">
      <selection activeCell="G43" sqref="G43:L46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96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55</v>
      </c>
      <c r="D4" s="8">
        <v>58</v>
      </c>
      <c r="E4" s="8">
        <f>SUM(C4:D4)</f>
        <v>113</v>
      </c>
      <c r="F4" s="8">
        <v>58</v>
      </c>
      <c r="G4" s="15" t="s">
        <v>9</v>
      </c>
      <c r="H4" s="4" t="s">
        <v>10</v>
      </c>
      <c r="I4" s="8">
        <v>228</v>
      </c>
      <c r="J4" s="8">
        <v>243</v>
      </c>
      <c r="K4" s="8">
        <f aca="true" t="shared" si="0" ref="K4:K10">SUM(I4:J4)</f>
        <v>471</v>
      </c>
      <c r="L4" s="8">
        <v>191</v>
      </c>
    </row>
    <row r="5" spans="1:12" ht="17.25" customHeight="1">
      <c r="A5" s="14"/>
      <c r="B5" s="4" t="s">
        <v>11</v>
      </c>
      <c r="C5" s="8">
        <v>60</v>
      </c>
      <c r="D5" s="8">
        <v>50</v>
      </c>
      <c r="E5" s="8">
        <f>SUM(C5:D5)</f>
        <v>110</v>
      </c>
      <c r="F5" s="8">
        <v>55</v>
      </c>
      <c r="G5" s="16"/>
      <c r="H5" s="4" t="s">
        <v>12</v>
      </c>
      <c r="I5" s="8">
        <v>607</v>
      </c>
      <c r="J5" s="8">
        <v>716</v>
      </c>
      <c r="K5" s="8">
        <f t="shared" si="0"/>
        <v>1323</v>
      </c>
      <c r="L5" s="8">
        <v>516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187</v>
      </c>
      <c r="J6" s="8">
        <v>210</v>
      </c>
      <c r="K6" s="8">
        <f t="shared" si="0"/>
        <v>397</v>
      </c>
      <c r="L6" s="8">
        <v>169</v>
      </c>
    </row>
    <row r="7" spans="1:12" ht="17.25" customHeight="1">
      <c r="A7" s="14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6"/>
      <c r="H7" s="4" t="s">
        <v>16</v>
      </c>
      <c r="I7" s="8">
        <v>210</v>
      </c>
      <c r="J7" s="8">
        <v>217</v>
      </c>
      <c r="K7" s="8">
        <f t="shared" si="0"/>
        <v>427</v>
      </c>
      <c r="L7" s="8">
        <v>187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279</v>
      </c>
      <c r="J8" s="8">
        <v>269</v>
      </c>
      <c r="K8" s="8">
        <f t="shared" si="0"/>
        <v>548</v>
      </c>
      <c r="L8" s="8">
        <v>295</v>
      </c>
    </row>
    <row r="9" spans="1:12" ht="17.25" customHeight="1">
      <c r="A9" s="14"/>
      <c r="B9" s="5" t="s">
        <v>19</v>
      </c>
      <c r="C9" s="9">
        <f>SUM(C4:C8)</f>
        <v>160</v>
      </c>
      <c r="D9" s="9">
        <f>SUM(D4:D8)</f>
        <v>157</v>
      </c>
      <c r="E9" s="9">
        <f>SUM(E4:E8)</f>
        <v>317</v>
      </c>
      <c r="F9" s="9">
        <f>SUM(F4:F8)</f>
        <v>149</v>
      </c>
      <c r="G9" s="16"/>
      <c r="H9" s="4" t="s">
        <v>20</v>
      </c>
      <c r="I9" s="8">
        <v>168</v>
      </c>
      <c r="J9" s="8">
        <v>203</v>
      </c>
      <c r="K9" s="8">
        <f t="shared" si="0"/>
        <v>371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420</v>
      </c>
      <c r="D10" s="8">
        <v>476</v>
      </c>
      <c r="E10" s="8">
        <f aca="true" t="shared" si="1" ref="E10:E31">SUM(C10:D10)</f>
        <v>896</v>
      </c>
      <c r="F10" s="8">
        <v>368</v>
      </c>
      <c r="G10" s="16"/>
      <c r="H10" s="4" t="s">
        <v>25</v>
      </c>
      <c r="I10" s="8">
        <v>148</v>
      </c>
      <c r="J10" s="8">
        <v>159</v>
      </c>
      <c r="K10" s="8">
        <f t="shared" si="0"/>
        <v>307</v>
      </c>
      <c r="L10" s="8">
        <v>119</v>
      </c>
    </row>
    <row r="11" spans="1:12" ht="17.25" customHeight="1">
      <c r="A11" s="14"/>
      <c r="B11" s="4" t="s">
        <v>23</v>
      </c>
      <c r="C11" s="8">
        <v>409</v>
      </c>
      <c r="D11" s="8">
        <v>480</v>
      </c>
      <c r="E11" s="8">
        <f t="shared" si="1"/>
        <v>889</v>
      </c>
      <c r="F11" s="8">
        <v>344</v>
      </c>
      <c r="G11" s="16"/>
      <c r="H11" s="5" t="s">
        <v>19</v>
      </c>
      <c r="I11" s="9">
        <f>SUM(I4:I10)</f>
        <v>1827</v>
      </c>
      <c r="J11" s="9">
        <f>SUM(J4:J10)</f>
        <v>2017</v>
      </c>
      <c r="K11" s="9">
        <f>SUM(K4:K10)</f>
        <v>3844</v>
      </c>
      <c r="L11" s="9">
        <f>SUM(L4:L10)</f>
        <v>1636</v>
      </c>
    </row>
    <row r="12" spans="1:12" ht="17.25" customHeight="1">
      <c r="A12" s="14"/>
      <c r="B12" s="4" t="s">
        <v>24</v>
      </c>
      <c r="C12" s="8">
        <v>178</v>
      </c>
      <c r="D12" s="8">
        <v>165</v>
      </c>
      <c r="E12" s="8">
        <f t="shared" si="1"/>
        <v>343</v>
      </c>
      <c r="F12" s="8">
        <v>137</v>
      </c>
      <c r="G12" s="17" t="s">
        <v>28</v>
      </c>
      <c r="H12" s="4" t="s">
        <v>29</v>
      </c>
      <c r="I12" s="8">
        <v>210</v>
      </c>
      <c r="J12" s="8">
        <v>233</v>
      </c>
      <c r="K12" s="8">
        <f aca="true" t="shared" si="2" ref="K12:K22">SUM(I12:J12)</f>
        <v>443</v>
      </c>
      <c r="L12" s="8">
        <v>209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349</v>
      </c>
      <c r="J13" s="8">
        <v>388</v>
      </c>
      <c r="K13" s="8">
        <f t="shared" si="2"/>
        <v>737</v>
      </c>
      <c r="L13" s="8">
        <v>306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302</v>
      </c>
      <c r="J14" s="8">
        <v>321</v>
      </c>
      <c r="K14" s="8">
        <f t="shared" si="2"/>
        <v>623</v>
      </c>
      <c r="L14" s="8">
        <v>246</v>
      </c>
    </row>
    <row r="15" spans="1:12" ht="17.25" customHeight="1">
      <c r="A15" s="14"/>
      <c r="B15" s="4" t="s">
        <v>30</v>
      </c>
      <c r="C15" s="8">
        <v>81</v>
      </c>
      <c r="D15" s="8">
        <v>81</v>
      </c>
      <c r="E15" s="8">
        <f t="shared" si="1"/>
        <v>162</v>
      </c>
      <c r="F15" s="8">
        <v>75</v>
      </c>
      <c r="G15" s="17"/>
      <c r="H15" s="4" t="s">
        <v>35</v>
      </c>
      <c r="I15" s="8">
        <v>204</v>
      </c>
      <c r="J15" s="8">
        <v>190</v>
      </c>
      <c r="K15" s="8">
        <f t="shared" si="2"/>
        <v>394</v>
      </c>
      <c r="L15" s="8">
        <v>164</v>
      </c>
    </row>
    <row r="16" spans="1:12" ht="17.25" customHeight="1">
      <c r="A16" s="14"/>
      <c r="B16" s="4" t="s">
        <v>32</v>
      </c>
      <c r="C16" s="8">
        <v>145</v>
      </c>
      <c r="D16" s="8">
        <v>160</v>
      </c>
      <c r="E16" s="8">
        <f t="shared" si="1"/>
        <v>305</v>
      </c>
      <c r="F16" s="8">
        <v>107</v>
      </c>
      <c r="G16" s="17"/>
      <c r="H16" s="4" t="s">
        <v>37</v>
      </c>
      <c r="I16" s="8">
        <v>56</v>
      </c>
      <c r="J16" s="8">
        <v>63</v>
      </c>
      <c r="K16" s="8">
        <f t="shared" si="2"/>
        <v>119</v>
      </c>
      <c r="L16" s="8">
        <v>47</v>
      </c>
    </row>
    <row r="17" spans="1:12" ht="17.25" customHeight="1">
      <c r="A17" s="14"/>
      <c r="B17" s="4" t="s">
        <v>34</v>
      </c>
      <c r="C17" s="8">
        <v>292</v>
      </c>
      <c r="D17" s="8">
        <v>357</v>
      </c>
      <c r="E17" s="8">
        <f t="shared" si="1"/>
        <v>649</v>
      </c>
      <c r="F17" s="8">
        <v>319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111</v>
      </c>
      <c r="D18" s="8">
        <v>142</v>
      </c>
      <c r="E18" s="8">
        <f t="shared" si="1"/>
        <v>253</v>
      </c>
      <c r="F18" s="8">
        <v>106</v>
      </c>
      <c r="G18" s="17"/>
      <c r="H18" s="4" t="s">
        <v>41</v>
      </c>
      <c r="I18" s="8">
        <v>258</v>
      </c>
      <c r="J18" s="8">
        <v>240</v>
      </c>
      <c r="K18" s="8">
        <f t="shared" si="2"/>
        <v>498</v>
      </c>
      <c r="L18" s="8">
        <v>209</v>
      </c>
    </row>
    <row r="19" spans="1:12" ht="17.25" customHeight="1">
      <c r="A19" s="14"/>
      <c r="B19" s="4" t="s">
        <v>38</v>
      </c>
      <c r="C19" s="8">
        <v>146</v>
      </c>
      <c r="D19" s="8">
        <v>167</v>
      </c>
      <c r="E19" s="8">
        <f t="shared" si="1"/>
        <v>313</v>
      </c>
      <c r="F19" s="8">
        <v>130</v>
      </c>
      <c r="G19" s="17"/>
      <c r="H19" s="4" t="s">
        <v>43</v>
      </c>
      <c r="I19" s="8">
        <v>58</v>
      </c>
      <c r="J19" s="8">
        <v>58</v>
      </c>
      <c r="K19" s="8">
        <f t="shared" si="2"/>
        <v>116</v>
      </c>
      <c r="L19" s="8">
        <v>51</v>
      </c>
    </row>
    <row r="20" spans="1:12" ht="17.25" customHeight="1">
      <c r="A20" s="14"/>
      <c r="B20" s="4" t="s">
        <v>40</v>
      </c>
      <c r="C20" s="8">
        <v>202</v>
      </c>
      <c r="D20" s="8">
        <v>213</v>
      </c>
      <c r="E20" s="8">
        <f t="shared" si="1"/>
        <v>415</v>
      </c>
      <c r="F20" s="8">
        <v>151</v>
      </c>
      <c r="G20" s="17"/>
      <c r="H20" s="4" t="s">
        <v>45</v>
      </c>
      <c r="I20" s="8">
        <v>315</v>
      </c>
      <c r="J20" s="8">
        <v>330</v>
      </c>
      <c r="K20" s="8">
        <f t="shared" si="2"/>
        <v>645</v>
      </c>
      <c r="L20" s="8">
        <v>241</v>
      </c>
    </row>
    <row r="21" spans="1:12" ht="17.25" customHeight="1">
      <c r="A21" s="14"/>
      <c r="B21" s="4" t="s">
        <v>42</v>
      </c>
      <c r="C21" s="8">
        <v>207</v>
      </c>
      <c r="D21" s="8">
        <v>231</v>
      </c>
      <c r="E21" s="8">
        <f t="shared" si="1"/>
        <v>438</v>
      </c>
      <c r="F21" s="8">
        <v>189</v>
      </c>
      <c r="G21" s="17"/>
      <c r="H21" s="4" t="s">
        <v>47</v>
      </c>
      <c r="I21" s="8">
        <v>1030</v>
      </c>
      <c r="J21" s="8">
        <v>1056</v>
      </c>
      <c r="K21" s="8">
        <f t="shared" si="2"/>
        <v>2086</v>
      </c>
      <c r="L21" s="8">
        <v>763</v>
      </c>
    </row>
    <row r="22" spans="1:12" ht="17.25" customHeight="1">
      <c r="A22" s="14"/>
      <c r="B22" s="4" t="s">
        <v>44</v>
      </c>
      <c r="C22" s="8">
        <v>97</v>
      </c>
      <c r="D22" s="8">
        <v>97</v>
      </c>
      <c r="E22" s="8">
        <f t="shared" si="1"/>
        <v>194</v>
      </c>
      <c r="F22" s="8">
        <v>81</v>
      </c>
      <c r="G22" s="17"/>
      <c r="H22" s="4" t="s">
        <v>49</v>
      </c>
      <c r="I22" s="8">
        <v>55</v>
      </c>
      <c r="J22" s="8">
        <v>66</v>
      </c>
      <c r="K22" s="8">
        <f t="shared" si="2"/>
        <v>121</v>
      </c>
      <c r="L22" s="8">
        <v>72</v>
      </c>
    </row>
    <row r="23" spans="1:12" ht="17.25" customHeight="1">
      <c r="A23" s="14"/>
      <c r="B23" s="4" t="s">
        <v>46</v>
      </c>
      <c r="C23" s="8">
        <v>89</v>
      </c>
      <c r="D23" s="8">
        <v>111</v>
      </c>
      <c r="E23" s="8">
        <f t="shared" si="1"/>
        <v>200</v>
      </c>
      <c r="F23" s="8">
        <v>94</v>
      </c>
      <c r="G23" s="17"/>
      <c r="H23" s="5" t="s">
        <v>19</v>
      </c>
      <c r="I23" s="9">
        <f>SUM(I12:I22)</f>
        <v>2876</v>
      </c>
      <c r="J23" s="9">
        <f>SUM(J12:J22)</f>
        <v>2998</v>
      </c>
      <c r="K23" s="9">
        <f>SUM(K12:K22)</f>
        <v>5874</v>
      </c>
      <c r="L23" s="9">
        <f>SUM(L12:L22)</f>
        <v>2345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69</v>
      </c>
      <c r="G24" s="15" t="s">
        <v>52</v>
      </c>
      <c r="H24" s="4" t="s">
        <v>53</v>
      </c>
      <c r="I24" s="8">
        <v>189</v>
      </c>
      <c r="J24" s="8">
        <v>193</v>
      </c>
      <c r="K24" s="8">
        <f aca="true" t="shared" si="3" ref="K24:K41">SUM(I24:J24)</f>
        <v>382</v>
      </c>
      <c r="L24" s="8">
        <v>174</v>
      </c>
    </row>
    <row r="25" spans="1:12" ht="17.25" customHeight="1">
      <c r="A25" s="14"/>
      <c r="B25" s="4" t="s">
        <v>50</v>
      </c>
      <c r="C25" s="8">
        <v>64</v>
      </c>
      <c r="D25" s="8">
        <v>91</v>
      </c>
      <c r="E25" s="8">
        <f t="shared" si="1"/>
        <v>155</v>
      </c>
      <c r="F25" s="8">
        <v>74</v>
      </c>
      <c r="G25" s="16"/>
      <c r="H25" s="4" t="s">
        <v>55</v>
      </c>
      <c r="I25" s="8">
        <v>47</v>
      </c>
      <c r="J25" s="8">
        <v>56</v>
      </c>
      <c r="K25" s="8">
        <f t="shared" si="3"/>
        <v>103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84</v>
      </c>
      <c r="E26" s="8">
        <f t="shared" si="1"/>
        <v>156</v>
      </c>
      <c r="F26" s="8">
        <v>59</v>
      </c>
      <c r="G26" s="16"/>
      <c r="H26" s="4" t="s">
        <v>57</v>
      </c>
      <c r="I26" s="8">
        <v>204</v>
      </c>
      <c r="J26" s="8">
        <v>169</v>
      </c>
      <c r="K26" s="8">
        <f t="shared" si="3"/>
        <v>373</v>
      </c>
      <c r="L26" s="8">
        <v>219</v>
      </c>
    </row>
    <row r="27" spans="1:12" ht="17.25" customHeight="1">
      <c r="A27" s="14"/>
      <c r="B27" s="4" t="s">
        <v>54</v>
      </c>
      <c r="C27" s="8">
        <v>59</v>
      </c>
      <c r="D27" s="8">
        <v>56</v>
      </c>
      <c r="E27" s="8">
        <f t="shared" si="1"/>
        <v>115</v>
      </c>
      <c r="F27" s="8">
        <v>55</v>
      </c>
      <c r="G27" s="16"/>
      <c r="H27" s="4" t="s">
        <v>59</v>
      </c>
      <c r="I27" s="8">
        <v>66</v>
      </c>
      <c r="J27" s="8">
        <v>83</v>
      </c>
      <c r="K27" s="8">
        <f t="shared" si="3"/>
        <v>149</v>
      </c>
      <c r="L27" s="8">
        <v>61</v>
      </c>
    </row>
    <row r="28" spans="1:12" ht="17.25" customHeight="1">
      <c r="A28" s="14"/>
      <c r="B28" s="6" t="s">
        <v>56</v>
      </c>
      <c r="C28" s="8">
        <v>221</v>
      </c>
      <c r="D28" s="8">
        <v>241</v>
      </c>
      <c r="E28" s="8">
        <f t="shared" si="1"/>
        <v>462</v>
      </c>
      <c r="F28" s="8">
        <v>187</v>
      </c>
      <c r="G28" s="16"/>
      <c r="H28" s="4" t="s">
        <v>61</v>
      </c>
      <c r="I28" s="8">
        <v>259</v>
      </c>
      <c r="J28" s="8">
        <v>272</v>
      </c>
      <c r="K28" s="8">
        <f t="shared" si="3"/>
        <v>531</v>
      </c>
      <c r="L28" s="8">
        <v>198</v>
      </c>
    </row>
    <row r="29" spans="1:12" ht="17.25" customHeight="1">
      <c r="A29" s="14"/>
      <c r="B29" s="6" t="s">
        <v>58</v>
      </c>
      <c r="C29" s="8">
        <v>153</v>
      </c>
      <c r="D29" s="8">
        <v>183</v>
      </c>
      <c r="E29" s="8">
        <f t="shared" si="1"/>
        <v>336</v>
      </c>
      <c r="F29" s="8">
        <v>140</v>
      </c>
      <c r="G29" s="16"/>
      <c r="H29" s="4" t="s">
        <v>63</v>
      </c>
      <c r="I29" s="8">
        <v>169</v>
      </c>
      <c r="J29" s="8">
        <v>199</v>
      </c>
      <c r="K29" s="8">
        <f t="shared" si="3"/>
        <v>368</v>
      </c>
      <c r="L29" s="8">
        <v>130</v>
      </c>
    </row>
    <row r="30" spans="1:12" ht="17.25" customHeight="1">
      <c r="A30" s="14"/>
      <c r="B30" s="6" t="s">
        <v>60</v>
      </c>
      <c r="C30" s="8">
        <v>157</v>
      </c>
      <c r="D30" s="8">
        <v>177</v>
      </c>
      <c r="E30" s="8">
        <f t="shared" si="1"/>
        <v>334</v>
      </c>
      <c r="F30" s="8">
        <v>141</v>
      </c>
      <c r="G30" s="16"/>
      <c r="H30" s="4" t="s">
        <v>64</v>
      </c>
      <c r="I30" s="8">
        <v>175</v>
      </c>
      <c r="J30" s="8">
        <v>209</v>
      </c>
      <c r="K30" s="8">
        <f t="shared" si="3"/>
        <v>384</v>
      </c>
      <c r="L30" s="8">
        <v>140</v>
      </c>
    </row>
    <row r="31" spans="1:12" ht="17.25" customHeight="1">
      <c r="A31" s="14"/>
      <c r="B31" s="6" t="s">
        <v>62</v>
      </c>
      <c r="C31" s="8">
        <v>169</v>
      </c>
      <c r="D31" s="8">
        <v>211</v>
      </c>
      <c r="E31" s="8">
        <f t="shared" si="1"/>
        <v>380</v>
      </c>
      <c r="F31" s="8">
        <v>135</v>
      </c>
      <c r="G31" s="16"/>
      <c r="H31" s="4" t="s">
        <v>67</v>
      </c>
      <c r="I31" s="8">
        <v>180</v>
      </c>
      <c r="J31" s="8">
        <v>201</v>
      </c>
      <c r="K31" s="8">
        <f t="shared" si="3"/>
        <v>381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3418</v>
      </c>
      <c r="D32" s="9">
        <f>SUM(D10:D31)</f>
        <v>3901</v>
      </c>
      <c r="E32" s="9">
        <f>SUM(E10:E31)</f>
        <v>7319</v>
      </c>
      <c r="F32" s="9">
        <f>SUM(F10:F31)</f>
        <v>3035</v>
      </c>
      <c r="G32" s="16"/>
      <c r="H32" s="4" t="s">
        <v>69</v>
      </c>
      <c r="I32" s="8">
        <v>44</v>
      </c>
      <c r="J32" s="8">
        <v>48</v>
      </c>
      <c r="K32" s="8">
        <f t="shared" si="3"/>
        <v>92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94</v>
      </c>
      <c r="D33" s="8">
        <v>119</v>
      </c>
      <c r="E33" s="8">
        <f aca="true" t="shared" si="4" ref="E33:E46">SUM(C33:D33)</f>
        <v>213</v>
      </c>
      <c r="F33" s="8">
        <v>87</v>
      </c>
      <c r="G33" s="16"/>
      <c r="H33" s="4" t="s">
        <v>71</v>
      </c>
      <c r="I33" s="8">
        <v>156</v>
      </c>
      <c r="J33" s="8">
        <v>149</v>
      </c>
      <c r="K33" s="8">
        <f t="shared" si="3"/>
        <v>305</v>
      </c>
      <c r="L33" s="8">
        <v>125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125</v>
      </c>
      <c r="J34" s="8">
        <v>135</v>
      </c>
      <c r="K34" s="8">
        <f t="shared" si="3"/>
        <v>260</v>
      </c>
      <c r="L34" s="8">
        <v>106</v>
      </c>
    </row>
    <row r="35" spans="1:12" ht="17.25" customHeight="1">
      <c r="A35" s="14"/>
      <c r="B35" s="4" t="s">
        <v>70</v>
      </c>
      <c r="C35" s="8">
        <v>61</v>
      </c>
      <c r="D35" s="8">
        <v>81</v>
      </c>
      <c r="E35" s="8">
        <f t="shared" si="4"/>
        <v>142</v>
      </c>
      <c r="F35" s="8">
        <v>64</v>
      </c>
      <c r="G35" s="16"/>
      <c r="H35" s="4" t="s">
        <v>74</v>
      </c>
      <c r="I35" s="8">
        <v>222</v>
      </c>
      <c r="J35" s="8">
        <v>253</v>
      </c>
      <c r="K35" s="8">
        <f t="shared" si="3"/>
        <v>475</v>
      </c>
      <c r="L35" s="8">
        <v>175</v>
      </c>
    </row>
    <row r="36" spans="1:12" ht="17.25" customHeight="1">
      <c r="A36" s="14"/>
      <c r="B36" s="4" t="s">
        <v>72</v>
      </c>
      <c r="C36" s="8">
        <v>50</v>
      </c>
      <c r="D36" s="8">
        <v>62</v>
      </c>
      <c r="E36" s="8">
        <f t="shared" si="4"/>
        <v>112</v>
      </c>
      <c r="F36" s="8">
        <v>47</v>
      </c>
      <c r="G36" s="16"/>
      <c r="H36" s="4" t="s">
        <v>75</v>
      </c>
      <c r="I36" s="8">
        <v>196</v>
      </c>
      <c r="J36" s="8">
        <v>223</v>
      </c>
      <c r="K36" s="8">
        <f t="shared" si="3"/>
        <v>419</v>
      </c>
      <c r="L36" s="8">
        <v>167</v>
      </c>
    </row>
    <row r="37" spans="1:12" ht="17.25" customHeight="1">
      <c r="A37" s="14"/>
      <c r="B37" s="4" t="s">
        <v>50</v>
      </c>
      <c r="C37" s="8">
        <v>132</v>
      </c>
      <c r="D37" s="8">
        <v>141</v>
      </c>
      <c r="E37" s="8">
        <f t="shared" si="4"/>
        <v>273</v>
      </c>
      <c r="F37" s="8">
        <v>109</v>
      </c>
      <c r="G37" s="16"/>
      <c r="H37" s="4" t="s">
        <v>77</v>
      </c>
      <c r="I37" s="8">
        <v>156</v>
      </c>
      <c r="J37" s="8">
        <v>171</v>
      </c>
      <c r="K37" s="8">
        <f t="shared" si="3"/>
        <v>327</v>
      </c>
      <c r="L37" s="8">
        <v>188</v>
      </c>
    </row>
    <row r="38" spans="1:12" ht="17.25" customHeight="1">
      <c r="A38" s="14"/>
      <c r="B38" s="4" t="s">
        <v>61</v>
      </c>
      <c r="C38" s="8">
        <v>175</v>
      </c>
      <c r="D38" s="8">
        <v>212</v>
      </c>
      <c r="E38" s="8">
        <f t="shared" si="4"/>
        <v>387</v>
      </c>
      <c r="F38" s="8">
        <v>157</v>
      </c>
      <c r="G38" s="16"/>
      <c r="H38" s="4" t="s">
        <v>79</v>
      </c>
      <c r="I38" s="8">
        <v>130</v>
      </c>
      <c r="J38" s="8">
        <v>136</v>
      </c>
      <c r="K38" s="8">
        <f t="shared" si="3"/>
        <v>266</v>
      </c>
      <c r="L38" s="8">
        <v>111</v>
      </c>
    </row>
    <row r="39" spans="1:12" ht="17.25" customHeight="1">
      <c r="A39" s="14"/>
      <c r="B39" s="4" t="s">
        <v>76</v>
      </c>
      <c r="C39" s="8">
        <v>59</v>
      </c>
      <c r="D39" s="8">
        <v>75</v>
      </c>
      <c r="E39" s="8">
        <f t="shared" si="4"/>
        <v>134</v>
      </c>
      <c r="F39" s="8">
        <v>58</v>
      </c>
      <c r="G39" s="16"/>
      <c r="H39" s="4" t="s">
        <v>81</v>
      </c>
      <c r="I39" s="8">
        <v>180</v>
      </c>
      <c r="J39" s="8">
        <v>226</v>
      </c>
      <c r="K39" s="8">
        <f t="shared" si="3"/>
        <v>406</v>
      </c>
      <c r="L39" s="8">
        <v>155</v>
      </c>
    </row>
    <row r="40" spans="1:12" ht="17.25" customHeight="1">
      <c r="A40" s="14"/>
      <c r="B40" s="4" t="s">
        <v>78</v>
      </c>
      <c r="C40" s="8">
        <v>105</v>
      </c>
      <c r="D40" s="8">
        <v>124</v>
      </c>
      <c r="E40" s="8">
        <f t="shared" si="4"/>
        <v>229</v>
      </c>
      <c r="F40" s="8">
        <v>93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452</v>
      </c>
      <c r="D41" s="8">
        <v>489</v>
      </c>
      <c r="E41" s="8">
        <f t="shared" si="4"/>
        <v>941</v>
      </c>
      <c r="F41" s="8">
        <v>363</v>
      </c>
      <c r="G41" s="16"/>
      <c r="H41" s="4" t="s">
        <v>84</v>
      </c>
      <c r="I41" s="8">
        <v>20</v>
      </c>
      <c r="J41" s="8">
        <v>11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592</v>
      </c>
      <c r="D42" s="8">
        <v>614</v>
      </c>
      <c r="E42" s="8">
        <f t="shared" si="4"/>
        <v>1206</v>
      </c>
      <c r="F42" s="8">
        <v>454</v>
      </c>
      <c r="G42" s="16"/>
      <c r="H42" s="7" t="s">
        <v>19</v>
      </c>
      <c r="I42" s="10">
        <f>SUM(I24:I41)</f>
        <v>2610</v>
      </c>
      <c r="J42" s="10">
        <f>SUM(J24:J41)</f>
        <v>2819</v>
      </c>
      <c r="K42" s="10">
        <f>SUM(K24:K41)</f>
        <v>5429</v>
      </c>
      <c r="L42" s="10">
        <f>SUM(L24:L41)</f>
        <v>2264</v>
      </c>
    </row>
    <row r="43" spans="1:12" ht="17.25" customHeight="1">
      <c r="A43" s="14"/>
      <c r="B43" s="4" t="s">
        <v>83</v>
      </c>
      <c r="C43" s="8">
        <v>406</v>
      </c>
      <c r="D43" s="8">
        <v>381</v>
      </c>
      <c r="E43" s="8">
        <f t="shared" si="4"/>
        <v>787</v>
      </c>
      <c r="F43" s="8">
        <v>336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147</v>
      </c>
      <c r="D44" s="8">
        <v>143</v>
      </c>
      <c r="E44" s="8">
        <f t="shared" si="4"/>
        <v>290</v>
      </c>
      <c r="F44" s="8">
        <v>139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153</v>
      </c>
      <c r="E45" s="8">
        <f t="shared" si="4"/>
        <v>279</v>
      </c>
      <c r="F45" s="8">
        <v>127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394</v>
      </c>
      <c r="D46" s="8">
        <v>386</v>
      </c>
      <c r="E46" s="8">
        <f t="shared" si="4"/>
        <v>780</v>
      </c>
      <c r="F46" s="8">
        <v>304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2857</v>
      </c>
      <c r="D47" s="9">
        <f>SUM(D33:D46)</f>
        <v>3051</v>
      </c>
      <c r="E47" s="9">
        <f>SUM(E33:E46)</f>
        <v>5908</v>
      </c>
      <c r="F47" s="9">
        <f>SUM(F33:F46)</f>
        <v>2402</v>
      </c>
      <c r="G47" s="18" t="s">
        <v>88</v>
      </c>
      <c r="H47" s="19"/>
      <c r="I47" s="11">
        <f>C9+C32+C47+I11+I23+I42</f>
        <v>13748</v>
      </c>
      <c r="J47" s="11">
        <f>D9+D32+D47+J11+J23+J42</f>
        <v>14943</v>
      </c>
      <c r="K47" s="11">
        <f>E9+E32+E47+K11+K23+K42</f>
        <v>28691</v>
      </c>
      <c r="L47" s="11">
        <f>F9+F32+F47+L11+L23+L42</f>
        <v>11831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97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61</v>
      </c>
      <c r="E4" s="8">
        <f>SUM(C4:D4)</f>
        <v>117</v>
      </c>
      <c r="F4" s="8">
        <v>60</v>
      </c>
      <c r="G4" s="15" t="s">
        <v>9</v>
      </c>
      <c r="H4" s="4" t="s">
        <v>10</v>
      </c>
      <c r="I4" s="8">
        <v>227</v>
      </c>
      <c r="J4" s="8">
        <v>244</v>
      </c>
      <c r="K4" s="8">
        <f aca="true" t="shared" si="0" ref="K4:K10">SUM(I4:J4)</f>
        <v>471</v>
      </c>
      <c r="L4" s="8">
        <v>191</v>
      </c>
    </row>
    <row r="5" spans="1:12" ht="17.25" customHeight="1">
      <c r="A5" s="14"/>
      <c r="B5" s="4" t="s">
        <v>11</v>
      </c>
      <c r="C5" s="8">
        <v>60</v>
      </c>
      <c r="D5" s="8">
        <v>50</v>
      </c>
      <c r="E5" s="8">
        <f>SUM(C5:D5)</f>
        <v>110</v>
      </c>
      <c r="F5" s="8">
        <v>55</v>
      </c>
      <c r="G5" s="16"/>
      <c r="H5" s="4" t="s">
        <v>12</v>
      </c>
      <c r="I5" s="8">
        <v>612</v>
      </c>
      <c r="J5" s="8">
        <v>714</v>
      </c>
      <c r="K5" s="8">
        <f t="shared" si="0"/>
        <v>1326</v>
      </c>
      <c r="L5" s="8">
        <v>517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188</v>
      </c>
      <c r="J6" s="8">
        <v>210</v>
      </c>
      <c r="K6" s="8">
        <f t="shared" si="0"/>
        <v>398</v>
      </c>
      <c r="L6" s="8">
        <v>169</v>
      </c>
    </row>
    <row r="7" spans="1:12" ht="17.25" customHeight="1">
      <c r="A7" s="14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6"/>
      <c r="H7" s="4" t="s">
        <v>16</v>
      </c>
      <c r="I7" s="8">
        <v>210</v>
      </c>
      <c r="J7" s="8">
        <v>219</v>
      </c>
      <c r="K7" s="8">
        <f t="shared" si="0"/>
        <v>429</v>
      </c>
      <c r="L7" s="8">
        <v>188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281</v>
      </c>
      <c r="J8" s="8">
        <v>270</v>
      </c>
      <c r="K8" s="8">
        <f t="shared" si="0"/>
        <v>551</v>
      </c>
      <c r="L8" s="8">
        <v>297</v>
      </c>
    </row>
    <row r="9" spans="1:12" ht="17.25" customHeight="1">
      <c r="A9" s="14"/>
      <c r="B9" s="5" t="s">
        <v>19</v>
      </c>
      <c r="C9" s="9">
        <f>SUM(C4:C8)</f>
        <v>161</v>
      </c>
      <c r="D9" s="9">
        <f>SUM(D4:D8)</f>
        <v>160</v>
      </c>
      <c r="E9" s="9">
        <f>SUM(E4:E8)</f>
        <v>321</v>
      </c>
      <c r="F9" s="9">
        <f>SUM(F4:F8)</f>
        <v>151</v>
      </c>
      <c r="G9" s="16"/>
      <c r="H9" s="4" t="s">
        <v>20</v>
      </c>
      <c r="I9" s="8">
        <v>168</v>
      </c>
      <c r="J9" s="8">
        <v>206</v>
      </c>
      <c r="K9" s="8">
        <f t="shared" si="0"/>
        <v>374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418</v>
      </c>
      <c r="D10" s="8">
        <v>473</v>
      </c>
      <c r="E10" s="8">
        <f aca="true" t="shared" si="1" ref="E10:E31">SUM(C10:D10)</f>
        <v>891</v>
      </c>
      <c r="F10" s="8">
        <v>366</v>
      </c>
      <c r="G10" s="16"/>
      <c r="H10" s="4" t="s">
        <v>25</v>
      </c>
      <c r="I10" s="8">
        <v>148</v>
      </c>
      <c r="J10" s="8">
        <v>159</v>
      </c>
      <c r="K10" s="8">
        <f t="shared" si="0"/>
        <v>307</v>
      </c>
      <c r="L10" s="8">
        <v>119</v>
      </c>
    </row>
    <row r="11" spans="1:12" ht="17.25" customHeight="1">
      <c r="A11" s="14"/>
      <c r="B11" s="4" t="s">
        <v>23</v>
      </c>
      <c r="C11" s="8">
        <v>410</v>
      </c>
      <c r="D11" s="8">
        <v>482</v>
      </c>
      <c r="E11" s="8">
        <f t="shared" si="1"/>
        <v>892</v>
      </c>
      <c r="F11" s="8">
        <v>345</v>
      </c>
      <c r="G11" s="16"/>
      <c r="H11" s="5" t="s">
        <v>19</v>
      </c>
      <c r="I11" s="9">
        <f>SUM(I4:I10)</f>
        <v>1834</v>
      </c>
      <c r="J11" s="9">
        <f>SUM(J4:J10)</f>
        <v>2022</v>
      </c>
      <c r="K11" s="9">
        <f>SUM(K4:K10)</f>
        <v>3856</v>
      </c>
      <c r="L11" s="9">
        <f>SUM(L4:L10)</f>
        <v>1641</v>
      </c>
    </row>
    <row r="12" spans="1:12" ht="17.25" customHeight="1">
      <c r="A12" s="14"/>
      <c r="B12" s="4" t="s">
        <v>24</v>
      </c>
      <c r="C12" s="8">
        <v>178</v>
      </c>
      <c r="D12" s="8">
        <v>166</v>
      </c>
      <c r="E12" s="8">
        <f t="shared" si="1"/>
        <v>344</v>
      </c>
      <c r="F12" s="8">
        <v>137</v>
      </c>
      <c r="G12" s="17" t="s">
        <v>28</v>
      </c>
      <c r="H12" s="4" t="s">
        <v>29</v>
      </c>
      <c r="I12" s="8">
        <v>213</v>
      </c>
      <c r="J12" s="8">
        <v>231</v>
      </c>
      <c r="K12" s="8">
        <f aca="true" t="shared" si="2" ref="K12:K22">SUM(I12:J12)</f>
        <v>444</v>
      </c>
      <c r="L12" s="8">
        <v>209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351</v>
      </c>
      <c r="J13" s="8">
        <v>389</v>
      </c>
      <c r="K13" s="8">
        <f t="shared" si="2"/>
        <v>740</v>
      </c>
      <c r="L13" s="8">
        <v>306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302</v>
      </c>
      <c r="J14" s="8">
        <v>321</v>
      </c>
      <c r="K14" s="8">
        <f t="shared" si="2"/>
        <v>623</v>
      </c>
      <c r="L14" s="8">
        <v>246</v>
      </c>
    </row>
    <row r="15" spans="1:12" ht="17.25" customHeight="1">
      <c r="A15" s="14"/>
      <c r="B15" s="4" t="s">
        <v>30</v>
      </c>
      <c r="C15" s="8">
        <v>81</v>
      </c>
      <c r="D15" s="8">
        <v>79</v>
      </c>
      <c r="E15" s="8">
        <f t="shared" si="1"/>
        <v>160</v>
      </c>
      <c r="F15" s="8">
        <v>75</v>
      </c>
      <c r="G15" s="17"/>
      <c r="H15" s="4" t="s">
        <v>35</v>
      </c>
      <c r="I15" s="8">
        <v>205</v>
      </c>
      <c r="J15" s="8">
        <v>189</v>
      </c>
      <c r="K15" s="8">
        <f t="shared" si="2"/>
        <v>394</v>
      </c>
      <c r="L15" s="8">
        <v>163</v>
      </c>
    </row>
    <row r="16" spans="1:12" ht="17.25" customHeight="1">
      <c r="A16" s="14"/>
      <c r="B16" s="4" t="s">
        <v>32</v>
      </c>
      <c r="C16" s="8">
        <v>145</v>
      </c>
      <c r="D16" s="8">
        <v>160</v>
      </c>
      <c r="E16" s="8">
        <f t="shared" si="1"/>
        <v>305</v>
      </c>
      <c r="F16" s="8">
        <v>107</v>
      </c>
      <c r="G16" s="17"/>
      <c r="H16" s="4" t="s">
        <v>37</v>
      </c>
      <c r="I16" s="8">
        <v>56</v>
      </c>
      <c r="J16" s="8">
        <v>63</v>
      </c>
      <c r="K16" s="8">
        <f t="shared" si="2"/>
        <v>119</v>
      </c>
      <c r="L16" s="8">
        <v>47</v>
      </c>
    </row>
    <row r="17" spans="1:12" ht="17.25" customHeight="1">
      <c r="A17" s="14"/>
      <c r="B17" s="4" t="s">
        <v>34</v>
      </c>
      <c r="C17" s="8">
        <v>292</v>
      </c>
      <c r="D17" s="8">
        <v>357</v>
      </c>
      <c r="E17" s="8">
        <f t="shared" si="1"/>
        <v>649</v>
      </c>
      <c r="F17" s="8">
        <v>320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111</v>
      </c>
      <c r="D18" s="8">
        <v>142</v>
      </c>
      <c r="E18" s="8">
        <f t="shared" si="1"/>
        <v>253</v>
      </c>
      <c r="F18" s="8">
        <v>106</v>
      </c>
      <c r="G18" s="17"/>
      <c r="H18" s="4" t="s">
        <v>41</v>
      </c>
      <c r="I18" s="8">
        <v>250</v>
      </c>
      <c r="J18" s="8">
        <v>236</v>
      </c>
      <c r="K18" s="8">
        <f t="shared" si="2"/>
        <v>486</v>
      </c>
      <c r="L18" s="8">
        <v>206</v>
      </c>
    </row>
    <row r="19" spans="1:12" ht="17.25" customHeight="1">
      <c r="A19" s="14"/>
      <c r="B19" s="4" t="s">
        <v>38</v>
      </c>
      <c r="C19" s="8">
        <v>145</v>
      </c>
      <c r="D19" s="8">
        <v>165</v>
      </c>
      <c r="E19" s="8">
        <f t="shared" si="1"/>
        <v>310</v>
      </c>
      <c r="F19" s="8">
        <v>129</v>
      </c>
      <c r="G19" s="17"/>
      <c r="H19" s="4" t="s">
        <v>43</v>
      </c>
      <c r="I19" s="8">
        <v>57</v>
      </c>
      <c r="J19" s="8">
        <v>57</v>
      </c>
      <c r="K19" s="8">
        <f t="shared" si="2"/>
        <v>114</v>
      </c>
      <c r="L19" s="8">
        <v>49</v>
      </c>
    </row>
    <row r="20" spans="1:12" ht="17.25" customHeight="1">
      <c r="A20" s="14"/>
      <c r="B20" s="4" t="s">
        <v>40</v>
      </c>
      <c r="C20" s="8">
        <v>202</v>
      </c>
      <c r="D20" s="8">
        <v>215</v>
      </c>
      <c r="E20" s="8">
        <f t="shared" si="1"/>
        <v>417</v>
      </c>
      <c r="F20" s="8">
        <v>151</v>
      </c>
      <c r="G20" s="17"/>
      <c r="H20" s="4" t="s">
        <v>45</v>
      </c>
      <c r="I20" s="8">
        <v>316</v>
      </c>
      <c r="J20" s="8">
        <v>329</v>
      </c>
      <c r="K20" s="8">
        <f t="shared" si="2"/>
        <v>645</v>
      </c>
      <c r="L20" s="8">
        <v>241</v>
      </c>
    </row>
    <row r="21" spans="1:12" ht="17.25" customHeight="1">
      <c r="A21" s="14"/>
      <c r="B21" s="4" t="s">
        <v>42</v>
      </c>
      <c r="C21" s="8">
        <v>203</v>
      </c>
      <c r="D21" s="8">
        <v>228</v>
      </c>
      <c r="E21" s="8">
        <f t="shared" si="1"/>
        <v>431</v>
      </c>
      <c r="F21" s="8">
        <v>187</v>
      </c>
      <c r="G21" s="17"/>
      <c r="H21" s="4" t="s">
        <v>47</v>
      </c>
      <c r="I21" s="8">
        <v>1033</v>
      </c>
      <c r="J21" s="8">
        <v>1053</v>
      </c>
      <c r="K21" s="8">
        <f t="shared" si="2"/>
        <v>2086</v>
      </c>
      <c r="L21" s="8">
        <v>763</v>
      </c>
    </row>
    <row r="22" spans="1:12" ht="17.25" customHeight="1">
      <c r="A22" s="14"/>
      <c r="B22" s="4" t="s">
        <v>44</v>
      </c>
      <c r="C22" s="8">
        <v>97</v>
      </c>
      <c r="D22" s="8">
        <v>96</v>
      </c>
      <c r="E22" s="8">
        <f t="shared" si="1"/>
        <v>193</v>
      </c>
      <c r="F22" s="8">
        <v>80</v>
      </c>
      <c r="G22" s="17"/>
      <c r="H22" s="4" t="s">
        <v>49</v>
      </c>
      <c r="I22" s="8">
        <v>56</v>
      </c>
      <c r="J22" s="8">
        <v>66</v>
      </c>
      <c r="K22" s="8">
        <f t="shared" si="2"/>
        <v>122</v>
      </c>
      <c r="L22" s="8">
        <v>72</v>
      </c>
    </row>
    <row r="23" spans="1:12" ht="17.25" customHeight="1">
      <c r="A23" s="14"/>
      <c r="B23" s="4" t="s">
        <v>46</v>
      </c>
      <c r="C23" s="8">
        <v>90</v>
      </c>
      <c r="D23" s="8">
        <v>109</v>
      </c>
      <c r="E23" s="8">
        <f t="shared" si="1"/>
        <v>199</v>
      </c>
      <c r="F23" s="8">
        <v>94</v>
      </c>
      <c r="G23" s="17"/>
      <c r="H23" s="5" t="s">
        <v>19</v>
      </c>
      <c r="I23" s="9">
        <f>SUM(I12:I22)</f>
        <v>2878</v>
      </c>
      <c r="J23" s="9">
        <f>SUM(J12:J22)</f>
        <v>2987</v>
      </c>
      <c r="K23" s="9">
        <f>SUM(K12:K22)</f>
        <v>5865</v>
      </c>
      <c r="L23" s="9">
        <f>SUM(L12:L22)</f>
        <v>2339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69</v>
      </c>
      <c r="G24" s="15" t="s">
        <v>52</v>
      </c>
      <c r="H24" s="4" t="s">
        <v>53</v>
      </c>
      <c r="I24" s="8">
        <v>190</v>
      </c>
      <c r="J24" s="8">
        <v>195</v>
      </c>
      <c r="K24" s="8">
        <f aca="true" t="shared" si="3" ref="K24:K41">SUM(I24:J24)</f>
        <v>385</v>
      </c>
      <c r="L24" s="8">
        <v>176</v>
      </c>
    </row>
    <row r="25" spans="1:12" ht="17.25" customHeight="1">
      <c r="A25" s="14"/>
      <c r="B25" s="4" t="s">
        <v>50</v>
      </c>
      <c r="C25" s="8">
        <v>64</v>
      </c>
      <c r="D25" s="8">
        <v>90</v>
      </c>
      <c r="E25" s="8">
        <f t="shared" si="1"/>
        <v>154</v>
      </c>
      <c r="F25" s="8">
        <v>74</v>
      </c>
      <c r="G25" s="16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84</v>
      </c>
      <c r="E26" s="8">
        <f t="shared" si="1"/>
        <v>155</v>
      </c>
      <c r="F26" s="8">
        <v>58</v>
      </c>
      <c r="G26" s="16"/>
      <c r="H26" s="4" t="s">
        <v>57</v>
      </c>
      <c r="I26" s="8">
        <v>204</v>
      </c>
      <c r="J26" s="8">
        <v>170</v>
      </c>
      <c r="K26" s="8">
        <f t="shared" si="3"/>
        <v>374</v>
      </c>
      <c r="L26" s="8">
        <v>220</v>
      </c>
    </row>
    <row r="27" spans="1:12" ht="17.25" customHeight="1">
      <c r="A27" s="14"/>
      <c r="B27" s="4" t="s">
        <v>54</v>
      </c>
      <c r="C27" s="8">
        <v>59</v>
      </c>
      <c r="D27" s="8">
        <v>56</v>
      </c>
      <c r="E27" s="8">
        <f t="shared" si="1"/>
        <v>115</v>
      </c>
      <c r="F27" s="8">
        <v>55</v>
      </c>
      <c r="G27" s="16"/>
      <c r="H27" s="4" t="s">
        <v>59</v>
      </c>
      <c r="I27" s="8">
        <v>65</v>
      </c>
      <c r="J27" s="8">
        <v>83</v>
      </c>
      <c r="K27" s="8">
        <f t="shared" si="3"/>
        <v>148</v>
      </c>
      <c r="L27" s="8">
        <v>60</v>
      </c>
    </row>
    <row r="28" spans="1:12" ht="17.25" customHeight="1">
      <c r="A28" s="14"/>
      <c r="B28" s="6" t="s">
        <v>56</v>
      </c>
      <c r="C28" s="8">
        <v>221</v>
      </c>
      <c r="D28" s="8">
        <v>241</v>
      </c>
      <c r="E28" s="8">
        <f t="shared" si="1"/>
        <v>462</v>
      </c>
      <c r="F28" s="8">
        <v>187</v>
      </c>
      <c r="G28" s="16"/>
      <c r="H28" s="4" t="s">
        <v>61</v>
      </c>
      <c r="I28" s="8">
        <v>252</v>
      </c>
      <c r="J28" s="8">
        <v>268</v>
      </c>
      <c r="K28" s="8">
        <f t="shared" si="3"/>
        <v>520</v>
      </c>
      <c r="L28" s="8">
        <v>197</v>
      </c>
    </row>
    <row r="29" spans="1:12" ht="17.25" customHeight="1">
      <c r="A29" s="14"/>
      <c r="B29" s="6" t="s">
        <v>58</v>
      </c>
      <c r="C29" s="8">
        <v>158</v>
      </c>
      <c r="D29" s="8">
        <v>185</v>
      </c>
      <c r="E29" s="8">
        <f t="shared" si="1"/>
        <v>343</v>
      </c>
      <c r="F29" s="8">
        <v>141</v>
      </c>
      <c r="G29" s="16"/>
      <c r="H29" s="4" t="s">
        <v>63</v>
      </c>
      <c r="I29" s="8">
        <v>169</v>
      </c>
      <c r="J29" s="8">
        <v>199</v>
      </c>
      <c r="K29" s="8">
        <f t="shared" si="3"/>
        <v>368</v>
      </c>
      <c r="L29" s="8">
        <v>130</v>
      </c>
    </row>
    <row r="30" spans="1:12" ht="17.25" customHeight="1">
      <c r="A30" s="14"/>
      <c r="B30" s="6" t="s">
        <v>60</v>
      </c>
      <c r="C30" s="8">
        <v>157</v>
      </c>
      <c r="D30" s="8">
        <v>176</v>
      </c>
      <c r="E30" s="8">
        <f t="shared" si="1"/>
        <v>333</v>
      </c>
      <c r="F30" s="8">
        <v>141</v>
      </c>
      <c r="G30" s="16"/>
      <c r="H30" s="4" t="s">
        <v>64</v>
      </c>
      <c r="I30" s="8">
        <v>175</v>
      </c>
      <c r="J30" s="8">
        <v>207</v>
      </c>
      <c r="K30" s="8">
        <f t="shared" si="3"/>
        <v>382</v>
      </c>
      <c r="L30" s="8">
        <v>140</v>
      </c>
    </row>
    <row r="31" spans="1:12" ht="17.25" customHeight="1">
      <c r="A31" s="14"/>
      <c r="B31" s="6" t="s">
        <v>62</v>
      </c>
      <c r="C31" s="8">
        <v>169</v>
      </c>
      <c r="D31" s="8">
        <v>211</v>
      </c>
      <c r="E31" s="8">
        <f t="shared" si="1"/>
        <v>380</v>
      </c>
      <c r="F31" s="8">
        <v>134</v>
      </c>
      <c r="G31" s="16"/>
      <c r="H31" s="4" t="s">
        <v>67</v>
      </c>
      <c r="I31" s="8">
        <v>180</v>
      </c>
      <c r="J31" s="8">
        <v>200</v>
      </c>
      <c r="K31" s="8">
        <f t="shared" si="3"/>
        <v>380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3417</v>
      </c>
      <c r="D32" s="9">
        <f>SUM(D10:D31)</f>
        <v>3893</v>
      </c>
      <c r="E32" s="9">
        <f>SUM(E10:E31)</f>
        <v>7310</v>
      </c>
      <c r="F32" s="9">
        <f>SUM(F10:F31)</f>
        <v>3030</v>
      </c>
      <c r="G32" s="16"/>
      <c r="H32" s="4" t="s">
        <v>69</v>
      </c>
      <c r="I32" s="8">
        <v>44</v>
      </c>
      <c r="J32" s="8">
        <v>48</v>
      </c>
      <c r="K32" s="8">
        <f t="shared" si="3"/>
        <v>92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94</v>
      </c>
      <c r="D33" s="8">
        <v>119</v>
      </c>
      <c r="E33" s="8">
        <f aca="true" t="shared" si="4" ref="E33:E46">SUM(C33:D33)</f>
        <v>213</v>
      </c>
      <c r="F33" s="8">
        <v>87</v>
      </c>
      <c r="G33" s="16"/>
      <c r="H33" s="4" t="s">
        <v>71</v>
      </c>
      <c r="I33" s="8">
        <v>156</v>
      </c>
      <c r="J33" s="8">
        <v>149</v>
      </c>
      <c r="K33" s="8">
        <f t="shared" si="3"/>
        <v>305</v>
      </c>
      <c r="L33" s="8">
        <v>125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124</v>
      </c>
      <c r="J34" s="8">
        <v>134</v>
      </c>
      <c r="K34" s="8">
        <f t="shared" si="3"/>
        <v>258</v>
      </c>
      <c r="L34" s="8">
        <v>105</v>
      </c>
    </row>
    <row r="35" spans="1:12" ht="17.25" customHeight="1">
      <c r="A35" s="14"/>
      <c r="B35" s="4" t="s">
        <v>70</v>
      </c>
      <c r="C35" s="8">
        <v>60</v>
      </c>
      <c r="D35" s="8">
        <v>78</v>
      </c>
      <c r="E35" s="8">
        <f t="shared" si="4"/>
        <v>138</v>
      </c>
      <c r="F35" s="8">
        <v>62</v>
      </c>
      <c r="G35" s="16"/>
      <c r="H35" s="4" t="s">
        <v>74</v>
      </c>
      <c r="I35" s="8">
        <v>222</v>
      </c>
      <c r="J35" s="8">
        <v>252</v>
      </c>
      <c r="K35" s="8">
        <f t="shared" si="3"/>
        <v>474</v>
      </c>
      <c r="L35" s="8">
        <v>175</v>
      </c>
    </row>
    <row r="36" spans="1:12" ht="17.25" customHeight="1">
      <c r="A36" s="14"/>
      <c r="B36" s="4" t="s">
        <v>72</v>
      </c>
      <c r="C36" s="8">
        <v>50</v>
      </c>
      <c r="D36" s="8">
        <v>62</v>
      </c>
      <c r="E36" s="8">
        <f t="shared" si="4"/>
        <v>112</v>
      </c>
      <c r="F36" s="8">
        <v>47</v>
      </c>
      <c r="G36" s="16"/>
      <c r="H36" s="4" t="s">
        <v>75</v>
      </c>
      <c r="I36" s="8">
        <v>193</v>
      </c>
      <c r="J36" s="8">
        <v>222</v>
      </c>
      <c r="K36" s="8">
        <f t="shared" si="3"/>
        <v>415</v>
      </c>
      <c r="L36" s="8">
        <v>166</v>
      </c>
    </row>
    <row r="37" spans="1:12" ht="17.25" customHeight="1">
      <c r="A37" s="14"/>
      <c r="B37" s="4" t="s">
        <v>50</v>
      </c>
      <c r="C37" s="8">
        <v>128</v>
      </c>
      <c r="D37" s="8">
        <v>140</v>
      </c>
      <c r="E37" s="8">
        <f t="shared" si="4"/>
        <v>268</v>
      </c>
      <c r="F37" s="8">
        <v>110</v>
      </c>
      <c r="G37" s="16"/>
      <c r="H37" s="4" t="s">
        <v>77</v>
      </c>
      <c r="I37" s="8">
        <v>156</v>
      </c>
      <c r="J37" s="8">
        <v>171</v>
      </c>
      <c r="K37" s="8">
        <f t="shared" si="3"/>
        <v>327</v>
      </c>
      <c r="L37" s="8">
        <v>188</v>
      </c>
    </row>
    <row r="38" spans="1:12" ht="17.25" customHeight="1">
      <c r="A38" s="14"/>
      <c r="B38" s="4" t="s">
        <v>61</v>
      </c>
      <c r="C38" s="8">
        <v>175</v>
      </c>
      <c r="D38" s="8">
        <v>211</v>
      </c>
      <c r="E38" s="8">
        <f t="shared" si="4"/>
        <v>386</v>
      </c>
      <c r="F38" s="8">
        <v>157</v>
      </c>
      <c r="G38" s="16"/>
      <c r="H38" s="4" t="s">
        <v>79</v>
      </c>
      <c r="I38" s="8">
        <v>130</v>
      </c>
      <c r="J38" s="8">
        <v>136</v>
      </c>
      <c r="K38" s="8">
        <f t="shared" si="3"/>
        <v>266</v>
      </c>
      <c r="L38" s="8">
        <v>111</v>
      </c>
    </row>
    <row r="39" spans="1:12" ht="17.25" customHeight="1">
      <c r="A39" s="14"/>
      <c r="B39" s="4" t="s">
        <v>76</v>
      </c>
      <c r="C39" s="8">
        <v>59</v>
      </c>
      <c r="D39" s="8">
        <v>75</v>
      </c>
      <c r="E39" s="8">
        <f t="shared" si="4"/>
        <v>134</v>
      </c>
      <c r="F39" s="8">
        <v>58</v>
      </c>
      <c r="G39" s="16"/>
      <c r="H39" s="4" t="s">
        <v>81</v>
      </c>
      <c r="I39" s="8">
        <v>180</v>
      </c>
      <c r="J39" s="8">
        <v>227</v>
      </c>
      <c r="K39" s="8">
        <f t="shared" si="3"/>
        <v>407</v>
      </c>
      <c r="L39" s="8">
        <v>155</v>
      </c>
    </row>
    <row r="40" spans="1:12" ht="17.25" customHeight="1">
      <c r="A40" s="14"/>
      <c r="B40" s="4" t="s">
        <v>78</v>
      </c>
      <c r="C40" s="8">
        <v>104</v>
      </c>
      <c r="D40" s="8">
        <v>124</v>
      </c>
      <c r="E40" s="8">
        <f t="shared" si="4"/>
        <v>228</v>
      </c>
      <c r="F40" s="8">
        <v>93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452</v>
      </c>
      <c r="D41" s="8">
        <v>492</v>
      </c>
      <c r="E41" s="8">
        <f t="shared" si="4"/>
        <v>944</v>
      </c>
      <c r="F41" s="8">
        <v>364</v>
      </c>
      <c r="G41" s="16"/>
      <c r="H41" s="4" t="s">
        <v>84</v>
      </c>
      <c r="I41" s="8">
        <v>20</v>
      </c>
      <c r="J41" s="8">
        <v>11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594</v>
      </c>
      <c r="D42" s="8">
        <v>616</v>
      </c>
      <c r="E42" s="8">
        <f t="shared" si="4"/>
        <v>1210</v>
      </c>
      <c r="F42" s="8">
        <v>457</v>
      </c>
      <c r="G42" s="16"/>
      <c r="H42" s="7" t="s">
        <v>19</v>
      </c>
      <c r="I42" s="10">
        <f>SUM(I24:I41)</f>
        <v>2599</v>
      </c>
      <c r="J42" s="10">
        <v>2812</v>
      </c>
      <c r="K42" s="10">
        <f>SUM(K24:K41)</f>
        <v>5411</v>
      </c>
      <c r="L42" s="10">
        <v>2263</v>
      </c>
    </row>
    <row r="43" spans="1:12" ht="17.25" customHeight="1">
      <c r="A43" s="14"/>
      <c r="B43" s="4" t="s">
        <v>83</v>
      </c>
      <c r="C43" s="8">
        <v>406</v>
      </c>
      <c r="D43" s="8">
        <v>382</v>
      </c>
      <c r="E43" s="8">
        <f t="shared" si="4"/>
        <v>788</v>
      </c>
      <c r="F43" s="8">
        <v>338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147</v>
      </c>
      <c r="D44" s="8">
        <v>142</v>
      </c>
      <c r="E44" s="8">
        <f t="shared" si="4"/>
        <v>289</v>
      </c>
      <c r="F44" s="8">
        <v>138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125</v>
      </c>
      <c r="D45" s="8">
        <v>152</v>
      </c>
      <c r="E45" s="8">
        <f t="shared" si="4"/>
        <v>277</v>
      </c>
      <c r="F45" s="8">
        <v>127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394</v>
      </c>
      <c r="D46" s="8">
        <v>386</v>
      </c>
      <c r="E46" s="8">
        <f t="shared" si="4"/>
        <v>780</v>
      </c>
      <c r="F46" s="8">
        <v>306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2852</v>
      </c>
      <c r="D47" s="9">
        <f>SUM(D33:D46)</f>
        <v>3050</v>
      </c>
      <c r="E47" s="9">
        <f>SUM(E33:E46)</f>
        <v>5902</v>
      </c>
      <c r="F47" s="9">
        <f>SUM(F33:F46)</f>
        <v>2408</v>
      </c>
      <c r="G47" s="18" t="s">
        <v>88</v>
      </c>
      <c r="H47" s="19"/>
      <c r="I47" s="11">
        <f>C9+C32+C47+I11+I23+I42</f>
        <v>13741</v>
      </c>
      <c r="J47" s="11">
        <f>D9+D32+D47+J11+J23+J42</f>
        <v>14924</v>
      </c>
      <c r="K47" s="11">
        <f>E9+E32+E47+K11+K23+K42</f>
        <v>28665</v>
      </c>
      <c r="L47" s="11">
        <f>F9+F32+F47+L11+L23+L42</f>
        <v>11832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33" sqref="N3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98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61</v>
      </c>
      <c r="E4" s="8">
        <f>SUM(C4:D4)</f>
        <v>117</v>
      </c>
      <c r="F4" s="8">
        <v>60</v>
      </c>
      <c r="G4" s="15" t="s">
        <v>9</v>
      </c>
      <c r="H4" s="4" t="s">
        <v>10</v>
      </c>
      <c r="I4" s="8">
        <v>224</v>
      </c>
      <c r="J4" s="8">
        <v>241</v>
      </c>
      <c r="K4" s="8">
        <f aca="true" t="shared" si="0" ref="K4:K10">SUM(I4:J4)</f>
        <v>465</v>
      </c>
      <c r="L4" s="8">
        <v>188</v>
      </c>
    </row>
    <row r="5" spans="1:12" ht="17.25" customHeight="1">
      <c r="A5" s="14"/>
      <c r="B5" s="4" t="s">
        <v>11</v>
      </c>
      <c r="C5" s="8">
        <v>59</v>
      </c>
      <c r="D5" s="8">
        <v>47</v>
      </c>
      <c r="E5" s="8">
        <f>SUM(C5:D5)</f>
        <v>106</v>
      </c>
      <c r="F5" s="8">
        <v>54</v>
      </c>
      <c r="G5" s="16"/>
      <c r="H5" s="4" t="s">
        <v>12</v>
      </c>
      <c r="I5" s="8">
        <v>609</v>
      </c>
      <c r="J5" s="8">
        <v>714</v>
      </c>
      <c r="K5" s="8">
        <f t="shared" si="0"/>
        <v>1323</v>
      </c>
      <c r="L5" s="8">
        <v>516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184</v>
      </c>
      <c r="J6" s="8">
        <v>209</v>
      </c>
      <c r="K6" s="8">
        <f t="shared" si="0"/>
        <v>393</v>
      </c>
      <c r="L6" s="8">
        <v>168</v>
      </c>
    </row>
    <row r="7" spans="1:12" ht="17.25" customHeight="1">
      <c r="A7" s="14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6"/>
      <c r="H7" s="4" t="s">
        <v>16</v>
      </c>
      <c r="I7" s="8">
        <v>211</v>
      </c>
      <c r="J7" s="8">
        <v>220</v>
      </c>
      <c r="K7" s="8">
        <f t="shared" si="0"/>
        <v>431</v>
      </c>
      <c r="L7" s="8">
        <v>189</v>
      </c>
    </row>
    <row r="8" spans="1:12" ht="17.25" customHeight="1">
      <c r="A8" s="14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6"/>
      <c r="H8" s="4" t="s">
        <v>18</v>
      </c>
      <c r="I8" s="8">
        <v>280</v>
      </c>
      <c r="J8" s="8">
        <v>273</v>
      </c>
      <c r="K8" s="8">
        <f t="shared" si="0"/>
        <v>553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160</v>
      </c>
      <c r="D9" s="9">
        <f>SUM(D4:D8)</f>
        <v>156</v>
      </c>
      <c r="E9" s="9">
        <f>SUM(E4:E8)</f>
        <v>316</v>
      </c>
      <c r="F9" s="9">
        <f>SUM(F4:F8)</f>
        <v>150</v>
      </c>
      <c r="G9" s="16"/>
      <c r="H9" s="4" t="s">
        <v>20</v>
      </c>
      <c r="I9" s="8">
        <v>168</v>
      </c>
      <c r="J9" s="8">
        <v>204</v>
      </c>
      <c r="K9" s="8">
        <f t="shared" si="0"/>
        <v>372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418</v>
      </c>
      <c r="D10" s="8">
        <v>474</v>
      </c>
      <c r="E10" s="8">
        <f aca="true" t="shared" si="1" ref="E10:E31">SUM(C10:D10)</f>
        <v>892</v>
      </c>
      <c r="F10" s="8">
        <v>366</v>
      </c>
      <c r="G10" s="16"/>
      <c r="H10" s="4" t="s">
        <v>25</v>
      </c>
      <c r="I10" s="8">
        <v>148</v>
      </c>
      <c r="J10" s="8">
        <v>159</v>
      </c>
      <c r="K10" s="8">
        <f t="shared" si="0"/>
        <v>307</v>
      </c>
      <c r="L10" s="8">
        <v>119</v>
      </c>
    </row>
    <row r="11" spans="1:12" ht="17.25" customHeight="1">
      <c r="A11" s="14"/>
      <c r="B11" s="4" t="s">
        <v>23</v>
      </c>
      <c r="C11" s="8">
        <v>411</v>
      </c>
      <c r="D11" s="8">
        <v>482</v>
      </c>
      <c r="E11" s="8">
        <f t="shared" si="1"/>
        <v>893</v>
      </c>
      <c r="F11" s="8">
        <v>344</v>
      </c>
      <c r="G11" s="16"/>
      <c r="H11" s="5" t="s">
        <v>19</v>
      </c>
      <c r="I11" s="9">
        <f>SUM(I4:I10)</f>
        <v>1824</v>
      </c>
      <c r="J11" s="9">
        <f>SUM(J4:J10)</f>
        <v>2020</v>
      </c>
      <c r="K11" s="9">
        <f>SUM(K4:K10)</f>
        <v>3844</v>
      </c>
      <c r="L11" s="9">
        <f>SUM(L4:L10)</f>
        <v>1635</v>
      </c>
    </row>
    <row r="12" spans="1:12" ht="17.25" customHeight="1">
      <c r="A12" s="14"/>
      <c r="B12" s="4" t="s">
        <v>24</v>
      </c>
      <c r="C12" s="8">
        <v>177</v>
      </c>
      <c r="D12" s="8">
        <v>168</v>
      </c>
      <c r="E12" s="8">
        <f t="shared" si="1"/>
        <v>345</v>
      </c>
      <c r="F12" s="8">
        <v>137</v>
      </c>
      <c r="G12" s="17" t="s">
        <v>28</v>
      </c>
      <c r="H12" s="4" t="s">
        <v>29</v>
      </c>
      <c r="I12" s="8">
        <v>214</v>
      </c>
      <c r="J12" s="8">
        <v>232</v>
      </c>
      <c r="K12" s="8">
        <f aca="true" t="shared" si="2" ref="K12:K22">SUM(I12:J12)</f>
        <v>446</v>
      </c>
      <c r="L12" s="8">
        <v>208</v>
      </c>
    </row>
    <row r="13" spans="1:12" ht="17.25" customHeight="1">
      <c r="A13" s="14"/>
      <c r="B13" s="4" t="s">
        <v>26</v>
      </c>
      <c r="C13" s="8">
        <v>55</v>
      </c>
      <c r="D13" s="8">
        <v>54</v>
      </c>
      <c r="E13" s="8">
        <f t="shared" si="1"/>
        <v>109</v>
      </c>
      <c r="F13" s="8">
        <v>51</v>
      </c>
      <c r="G13" s="17"/>
      <c r="H13" s="4" t="s">
        <v>31</v>
      </c>
      <c r="I13" s="8">
        <v>352</v>
      </c>
      <c r="J13" s="8">
        <v>393</v>
      </c>
      <c r="K13" s="8">
        <f t="shared" si="2"/>
        <v>745</v>
      </c>
      <c r="L13" s="8">
        <v>310</v>
      </c>
    </row>
    <row r="14" spans="1:12" ht="17.25" customHeight="1">
      <c r="A14" s="14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7"/>
      <c r="H14" s="4" t="s">
        <v>33</v>
      </c>
      <c r="I14" s="8">
        <v>297</v>
      </c>
      <c r="J14" s="8">
        <v>319</v>
      </c>
      <c r="K14" s="8">
        <f t="shared" si="2"/>
        <v>616</v>
      </c>
      <c r="L14" s="8">
        <v>245</v>
      </c>
    </row>
    <row r="15" spans="1:12" ht="17.25" customHeight="1">
      <c r="A15" s="14"/>
      <c r="B15" s="4" t="s">
        <v>30</v>
      </c>
      <c r="C15" s="8">
        <v>81</v>
      </c>
      <c r="D15" s="8">
        <v>80</v>
      </c>
      <c r="E15" s="8">
        <f t="shared" si="1"/>
        <v>161</v>
      </c>
      <c r="F15" s="8">
        <v>74</v>
      </c>
      <c r="G15" s="17"/>
      <c r="H15" s="4" t="s">
        <v>35</v>
      </c>
      <c r="I15" s="8">
        <v>204</v>
      </c>
      <c r="J15" s="8">
        <v>187</v>
      </c>
      <c r="K15" s="8">
        <f t="shared" si="2"/>
        <v>391</v>
      </c>
      <c r="L15" s="8">
        <v>163</v>
      </c>
    </row>
    <row r="16" spans="1:12" ht="17.25" customHeight="1">
      <c r="A16" s="14"/>
      <c r="B16" s="4" t="s">
        <v>32</v>
      </c>
      <c r="C16" s="8">
        <v>145</v>
      </c>
      <c r="D16" s="8">
        <v>160</v>
      </c>
      <c r="E16" s="8">
        <f t="shared" si="1"/>
        <v>305</v>
      </c>
      <c r="F16" s="8">
        <v>106</v>
      </c>
      <c r="G16" s="17"/>
      <c r="H16" s="4" t="s">
        <v>37</v>
      </c>
      <c r="I16" s="8">
        <v>56</v>
      </c>
      <c r="J16" s="8">
        <v>63</v>
      </c>
      <c r="K16" s="8">
        <f t="shared" si="2"/>
        <v>119</v>
      </c>
      <c r="L16" s="8">
        <v>47</v>
      </c>
    </row>
    <row r="17" spans="1:12" ht="17.25" customHeight="1">
      <c r="A17" s="14"/>
      <c r="B17" s="4" t="s">
        <v>34</v>
      </c>
      <c r="C17" s="8">
        <v>293</v>
      </c>
      <c r="D17" s="8">
        <v>349</v>
      </c>
      <c r="E17" s="8">
        <f t="shared" si="1"/>
        <v>642</v>
      </c>
      <c r="F17" s="8">
        <v>314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108</v>
      </c>
      <c r="D18" s="8">
        <v>142</v>
      </c>
      <c r="E18" s="8">
        <f t="shared" si="1"/>
        <v>250</v>
      </c>
      <c r="F18" s="8">
        <v>105</v>
      </c>
      <c r="G18" s="17"/>
      <c r="H18" s="4" t="s">
        <v>41</v>
      </c>
      <c r="I18" s="8">
        <v>249</v>
      </c>
      <c r="J18" s="8">
        <v>234</v>
      </c>
      <c r="K18" s="8">
        <f t="shared" si="2"/>
        <v>483</v>
      </c>
      <c r="L18" s="8">
        <v>205</v>
      </c>
    </row>
    <row r="19" spans="1:12" ht="17.25" customHeight="1">
      <c r="A19" s="14"/>
      <c r="B19" s="4" t="s">
        <v>38</v>
      </c>
      <c r="C19" s="8">
        <v>145</v>
      </c>
      <c r="D19" s="8">
        <v>165</v>
      </c>
      <c r="E19" s="8">
        <f t="shared" si="1"/>
        <v>310</v>
      </c>
      <c r="F19" s="8">
        <v>129</v>
      </c>
      <c r="G19" s="17"/>
      <c r="H19" s="4" t="s">
        <v>43</v>
      </c>
      <c r="I19" s="8">
        <v>54</v>
      </c>
      <c r="J19" s="8">
        <v>54</v>
      </c>
      <c r="K19" s="8">
        <f t="shared" si="2"/>
        <v>108</v>
      </c>
      <c r="L19" s="8">
        <v>43</v>
      </c>
    </row>
    <row r="20" spans="1:12" ht="17.25" customHeight="1">
      <c r="A20" s="14"/>
      <c r="B20" s="4" t="s">
        <v>40</v>
      </c>
      <c r="C20" s="8">
        <v>204</v>
      </c>
      <c r="D20" s="8">
        <v>216</v>
      </c>
      <c r="E20" s="8">
        <f t="shared" si="1"/>
        <v>420</v>
      </c>
      <c r="F20" s="8">
        <v>153</v>
      </c>
      <c r="G20" s="17"/>
      <c r="H20" s="4" t="s">
        <v>45</v>
      </c>
      <c r="I20" s="8">
        <v>315</v>
      </c>
      <c r="J20" s="8">
        <v>329</v>
      </c>
      <c r="K20" s="8">
        <f t="shared" si="2"/>
        <v>644</v>
      </c>
      <c r="L20" s="8">
        <v>241</v>
      </c>
    </row>
    <row r="21" spans="1:12" ht="17.25" customHeight="1">
      <c r="A21" s="14"/>
      <c r="B21" s="4" t="s">
        <v>42</v>
      </c>
      <c r="C21" s="8">
        <v>204</v>
      </c>
      <c r="D21" s="8">
        <v>228</v>
      </c>
      <c r="E21" s="8">
        <f t="shared" si="1"/>
        <v>432</v>
      </c>
      <c r="F21" s="8">
        <v>188</v>
      </c>
      <c r="G21" s="17"/>
      <c r="H21" s="4" t="s">
        <v>47</v>
      </c>
      <c r="I21" s="8">
        <v>1034</v>
      </c>
      <c r="J21" s="8">
        <v>1053</v>
      </c>
      <c r="K21" s="8">
        <f t="shared" si="2"/>
        <v>2087</v>
      </c>
      <c r="L21" s="8">
        <v>764</v>
      </c>
    </row>
    <row r="22" spans="1:12" ht="17.25" customHeight="1">
      <c r="A22" s="14"/>
      <c r="B22" s="4" t="s">
        <v>44</v>
      </c>
      <c r="C22" s="8">
        <v>98</v>
      </c>
      <c r="D22" s="8">
        <v>97</v>
      </c>
      <c r="E22" s="8">
        <f t="shared" si="1"/>
        <v>195</v>
      </c>
      <c r="F22" s="8">
        <v>81</v>
      </c>
      <c r="G22" s="17"/>
      <c r="H22" s="4" t="s">
        <v>49</v>
      </c>
      <c r="I22" s="8">
        <v>56</v>
      </c>
      <c r="J22" s="8">
        <v>67</v>
      </c>
      <c r="K22" s="8">
        <f t="shared" si="2"/>
        <v>123</v>
      </c>
      <c r="L22" s="8">
        <v>73</v>
      </c>
    </row>
    <row r="23" spans="1:12" ht="17.25" customHeight="1">
      <c r="A23" s="14"/>
      <c r="B23" s="4" t="s">
        <v>46</v>
      </c>
      <c r="C23" s="8">
        <v>90</v>
      </c>
      <c r="D23" s="8">
        <v>109</v>
      </c>
      <c r="E23" s="8">
        <f t="shared" si="1"/>
        <v>199</v>
      </c>
      <c r="F23" s="8">
        <v>94</v>
      </c>
      <c r="G23" s="17"/>
      <c r="H23" s="5" t="s">
        <v>19</v>
      </c>
      <c r="I23" s="9">
        <f>SUM(I12:I22)</f>
        <v>2870</v>
      </c>
      <c r="J23" s="9">
        <f>SUM(J12:J22)</f>
        <v>2984</v>
      </c>
      <c r="K23" s="9">
        <f>SUM(K12:K22)</f>
        <v>5854</v>
      </c>
      <c r="L23" s="9">
        <f>SUM(L12:L22)</f>
        <v>2336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69</v>
      </c>
      <c r="G24" s="15" t="s">
        <v>52</v>
      </c>
      <c r="H24" s="4" t="s">
        <v>53</v>
      </c>
      <c r="I24" s="8">
        <v>190</v>
      </c>
      <c r="J24" s="8">
        <v>196</v>
      </c>
      <c r="K24" s="8">
        <f aca="true" t="shared" si="3" ref="K24:K41">SUM(I24:J24)</f>
        <v>386</v>
      </c>
      <c r="L24" s="8">
        <v>175</v>
      </c>
    </row>
    <row r="25" spans="1:12" ht="17.25" customHeight="1">
      <c r="A25" s="14"/>
      <c r="B25" s="4" t="s">
        <v>50</v>
      </c>
      <c r="C25" s="8">
        <v>64</v>
      </c>
      <c r="D25" s="8">
        <v>90</v>
      </c>
      <c r="E25" s="8">
        <f t="shared" si="1"/>
        <v>154</v>
      </c>
      <c r="F25" s="8">
        <v>74</v>
      </c>
      <c r="G25" s="16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84</v>
      </c>
      <c r="E26" s="8">
        <f t="shared" si="1"/>
        <v>155</v>
      </c>
      <c r="F26" s="8">
        <v>58</v>
      </c>
      <c r="G26" s="16"/>
      <c r="H26" s="4" t="s">
        <v>57</v>
      </c>
      <c r="I26" s="8">
        <v>203</v>
      </c>
      <c r="J26" s="8">
        <v>172</v>
      </c>
      <c r="K26" s="8">
        <f t="shared" si="3"/>
        <v>375</v>
      </c>
      <c r="L26" s="8">
        <v>221</v>
      </c>
    </row>
    <row r="27" spans="1:12" ht="17.25" customHeight="1">
      <c r="A27" s="14"/>
      <c r="B27" s="4" t="s">
        <v>54</v>
      </c>
      <c r="C27" s="8">
        <v>58</v>
      </c>
      <c r="D27" s="8">
        <v>56</v>
      </c>
      <c r="E27" s="8">
        <f t="shared" si="1"/>
        <v>114</v>
      </c>
      <c r="F27" s="8">
        <v>54</v>
      </c>
      <c r="G27" s="16"/>
      <c r="H27" s="4" t="s">
        <v>59</v>
      </c>
      <c r="I27" s="8">
        <v>65</v>
      </c>
      <c r="J27" s="8">
        <v>83</v>
      </c>
      <c r="K27" s="8">
        <f t="shared" si="3"/>
        <v>148</v>
      </c>
      <c r="L27" s="8">
        <v>61</v>
      </c>
    </row>
    <row r="28" spans="1:12" ht="17.25" customHeight="1">
      <c r="A28" s="14"/>
      <c r="B28" s="6" t="s">
        <v>56</v>
      </c>
      <c r="C28" s="8">
        <v>223</v>
      </c>
      <c r="D28" s="8">
        <v>243</v>
      </c>
      <c r="E28" s="8">
        <f t="shared" si="1"/>
        <v>466</v>
      </c>
      <c r="F28" s="8">
        <v>188</v>
      </c>
      <c r="G28" s="16"/>
      <c r="H28" s="4" t="s">
        <v>61</v>
      </c>
      <c r="I28" s="8">
        <v>258</v>
      </c>
      <c r="J28" s="8">
        <v>274</v>
      </c>
      <c r="K28" s="8">
        <f t="shared" si="3"/>
        <v>532</v>
      </c>
      <c r="L28" s="8">
        <v>202</v>
      </c>
    </row>
    <row r="29" spans="1:12" ht="17.25" customHeight="1">
      <c r="A29" s="14"/>
      <c r="B29" s="6" t="s">
        <v>58</v>
      </c>
      <c r="C29" s="8">
        <v>157</v>
      </c>
      <c r="D29" s="8">
        <v>184</v>
      </c>
      <c r="E29" s="8">
        <f t="shared" si="1"/>
        <v>341</v>
      </c>
      <c r="F29" s="8">
        <v>140</v>
      </c>
      <c r="G29" s="16"/>
      <c r="H29" s="4" t="s">
        <v>63</v>
      </c>
      <c r="I29" s="8">
        <v>169</v>
      </c>
      <c r="J29" s="8">
        <v>199</v>
      </c>
      <c r="K29" s="8">
        <f t="shared" si="3"/>
        <v>368</v>
      </c>
      <c r="L29" s="8">
        <v>130</v>
      </c>
    </row>
    <row r="30" spans="1:12" ht="17.25" customHeight="1">
      <c r="A30" s="14"/>
      <c r="B30" s="6" t="s">
        <v>60</v>
      </c>
      <c r="C30" s="8">
        <v>157</v>
      </c>
      <c r="D30" s="8">
        <v>177</v>
      </c>
      <c r="E30" s="8">
        <f t="shared" si="1"/>
        <v>334</v>
      </c>
      <c r="F30" s="8">
        <v>142</v>
      </c>
      <c r="G30" s="16"/>
      <c r="H30" s="4" t="s">
        <v>64</v>
      </c>
      <c r="I30" s="8">
        <v>174</v>
      </c>
      <c r="J30" s="8">
        <v>206</v>
      </c>
      <c r="K30" s="8">
        <f t="shared" si="3"/>
        <v>380</v>
      </c>
      <c r="L30" s="8">
        <v>139</v>
      </c>
    </row>
    <row r="31" spans="1:12" ht="17.25" customHeight="1">
      <c r="A31" s="14"/>
      <c r="B31" s="6" t="s">
        <v>62</v>
      </c>
      <c r="C31" s="8">
        <v>169</v>
      </c>
      <c r="D31" s="8">
        <v>212</v>
      </c>
      <c r="E31" s="8">
        <f t="shared" si="1"/>
        <v>381</v>
      </c>
      <c r="F31" s="8">
        <v>134</v>
      </c>
      <c r="G31" s="16"/>
      <c r="H31" s="4" t="s">
        <v>67</v>
      </c>
      <c r="I31" s="8">
        <v>179</v>
      </c>
      <c r="J31" s="8">
        <v>201</v>
      </c>
      <c r="K31" s="8">
        <f t="shared" si="3"/>
        <v>380</v>
      </c>
      <c r="L31" s="8">
        <v>138</v>
      </c>
    </row>
    <row r="32" spans="1:12" ht="17.25" customHeight="1">
      <c r="A32" s="14"/>
      <c r="B32" s="5" t="s">
        <v>19</v>
      </c>
      <c r="C32" s="9">
        <f>SUM(C10:C31)</f>
        <v>3419</v>
      </c>
      <c r="D32" s="9">
        <f>SUM(D10:D31)</f>
        <v>3894</v>
      </c>
      <c r="E32" s="9">
        <f>SUM(E10:E31)</f>
        <v>7313</v>
      </c>
      <c r="F32" s="9">
        <f>SUM(F10:F31)</f>
        <v>3024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94</v>
      </c>
      <c r="D33" s="8">
        <v>119</v>
      </c>
      <c r="E33" s="8">
        <f aca="true" t="shared" si="4" ref="E33:E46">SUM(C33:D33)</f>
        <v>213</v>
      </c>
      <c r="F33" s="8">
        <v>87</v>
      </c>
      <c r="G33" s="16"/>
      <c r="H33" s="4" t="s">
        <v>71</v>
      </c>
      <c r="I33" s="8">
        <v>157</v>
      </c>
      <c r="J33" s="8">
        <v>150</v>
      </c>
      <c r="K33" s="8">
        <f t="shared" si="3"/>
        <v>307</v>
      </c>
      <c r="L33" s="8">
        <v>126</v>
      </c>
    </row>
    <row r="34" spans="1:12" ht="17.25" customHeight="1">
      <c r="A34" s="14"/>
      <c r="B34" s="4" t="s">
        <v>68</v>
      </c>
      <c r="C34" s="8">
        <v>64</v>
      </c>
      <c r="D34" s="8">
        <v>71</v>
      </c>
      <c r="E34" s="8">
        <f t="shared" si="4"/>
        <v>135</v>
      </c>
      <c r="F34" s="8">
        <v>64</v>
      </c>
      <c r="G34" s="16"/>
      <c r="H34" s="4" t="s">
        <v>73</v>
      </c>
      <c r="I34" s="8">
        <v>125</v>
      </c>
      <c r="J34" s="8">
        <v>135</v>
      </c>
      <c r="K34" s="8">
        <f t="shared" si="3"/>
        <v>260</v>
      </c>
      <c r="L34" s="8">
        <v>106</v>
      </c>
    </row>
    <row r="35" spans="1:12" ht="17.25" customHeight="1">
      <c r="A35" s="14"/>
      <c r="B35" s="4" t="s">
        <v>70</v>
      </c>
      <c r="C35" s="8">
        <v>63</v>
      </c>
      <c r="D35" s="8">
        <v>79</v>
      </c>
      <c r="E35" s="8">
        <f t="shared" si="4"/>
        <v>142</v>
      </c>
      <c r="F35" s="8">
        <v>63</v>
      </c>
      <c r="G35" s="16"/>
      <c r="H35" s="4" t="s">
        <v>74</v>
      </c>
      <c r="I35" s="8">
        <v>221</v>
      </c>
      <c r="J35" s="8">
        <v>253</v>
      </c>
      <c r="K35" s="8">
        <f t="shared" si="3"/>
        <v>474</v>
      </c>
      <c r="L35" s="8">
        <v>172</v>
      </c>
    </row>
    <row r="36" spans="1:12" ht="17.25" customHeight="1">
      <c r="A36" s="14"/>
      <c r="B36" s="4" t="s">
        <v>72</v>
      </c>
      <c r="C36" s="8">
        <v>50</v>
      </c>
      <c r="D36" s="8">
        <v>62</v>
      </c>
      <c r="E36" s="8">
        <f t="shared" si="4"/>
        <v>112</v>
      </c>
      <c r="F36" s="8">
        <v>47</v>
      </c>
      <c r="G36" s="16"/>
      <c r="H36" s="4" t="s">
        <v>75</v>
      </c>
      <c r="I36" s="8">
        <v>190</v>
      </c>
      <c r="J36" s="8">
        <v>221</v>
      </c>
      <c r="K36" s="8">
        <f t="shared" si="3"/>
        <v>411</v>
      </c>
      <c r="L36" s="8">
        <v>166</v>
      </c>
    </row>
    <row r="37" spans="1:12" ht="17.25" customHeight="1">
      <c r="A37" s="14"/>
      <c r="B37" s="4" t="s">
        <v>50</v>
      </c>
      <c r="C37" s="8">
        <v>131</v>
      </c>
      <c r="D37" s="8">
        <v>144</v>
      </c>
      <c r="E37" s="8">
        <f t="shared" si="4"/>
        <v>275</v>
      </c>
      <c r="F37" s="8">
        <v>112</v>
      </c>
      <c r="G37" s="16"/>
      <c r="H37" s="4" t="s">
        <v>77</v>
      </c>
      <c r="I37" s="8">
        <v>156</v>
      </c>
      <c r="J37" s="8">
        <v>171</v>
      </c>
      <c r="K37" s="8">
        <f t="shared" si="3"/>
        <v>327</v>
      </c>
      <c r="L37" s="8">
        <v>188</v>
      </c>
    </row>
    <row r="38" spans="1:12" ht="17.25" customHeight="1">
      <c r="A38" s="14"/>
      <c r="B38" s="4" t="s">
        <v>61</v>
      </c>
      <c r="C38" s="8">
        <v>173</v>
      </c>
      <c r="D38" s="8">
        <v>209</v>
      </c>
      <c r="E38" s="8">
        <f t="shared" si="4"/>
        <v>382</v>
      </c>
      <c r="F38" s="8">
        <v>156</v>
      </c>
      <c r="G38" s="16"/>
      <c r="H38" s="4" t="s">
        <v>79</v>
      </c>
      <c r="I38" s="8">
        <v>129</v>
      </c>
      <c r="J38" s="8">
        <v>137</v>
      </c>
      <c r="K38" s="8">
        <f t="shared" si="3"/>
        <v>266</v>
      </c>
      <c r="L38" s="8">
        <v>112</v>
      </c>
    </row>
    <row r="39" spans="1:12" ht="17.25" customHeight="1">
      <c r="A39" s="14"/>
      <c r="B39" s="4" t="s">
        <v>76</v>
      </c>
      <c r="C39" s="8">
        <v>59</v>
      </c>
      <c r="D39" s="8">
        <v>76</v>
      </c>
      <c r="E39" s="8">
        <f t="shared" si="4"/>
        <v>135</v>
      </c>
      <c r="F39" s="8">
        <v>59</v>
      </c>
      <c r="G39" s="16"/>
      <c r="H39" s="4" t="s">
        <v>81</v>
      </c>
      <c r="I39" s="8">
        <v>180</v>
      </c>
      <c r="J39" s="8">
        <v>226</v>
      </c>
      <c r="K39" s="8">
        <f t="shared" si="3"/>
        <v>406</v>
      </c>
      <c r="L39" s="8">
        <v>156</v>
      </c>
    </row>
    <row r="40" spans="1:12" ht="17.25" customHeight="1">
      <c r="A40" s="14"/>
      <c r="B40" s="4" t="s">
        <v>78</v>
      </c>
      <c r="C40" s="8">
        <v>103</v>
      </c>
      <c r="D40" s="8">
        <v>124</v>
      </c>
      <c r="E40" s="8">
        <f t="shared" si="4"/>
        <v>227</v>
      </c>
      <c r="F40" s="8">
        <v>93</v>
      </c>
      <c r="G40" s="16"/>
      <c r="H40" s="4" t="s">
        <v>82</v>
      </c>
      <c r="I40" s="8">
        <v>92</v>
      </c>
      <c r="J40" s="8">
        <v>85</v>
      </c>
      <c r="K40" s="8">
        <f t="shared" si="3"/>
        <v>177</v>
      </c>
      <c r="L40" s="8">
        <v>69</v>
      </c>
    </row>
    <row r="41" spans="1:12" ht="17.25" customHeight="1">
      <c r="A41" s="14"/>
      <c r="B41" s="4" t="s">
        <v>80</v>
      </c>
      <c r="C41" s="8">
        <v>447</v>
      </c>
      <c r="D41" s="8">
        <v>487</v>
      </c>
      <c r="E41" s="8">
        <f t="shared" si="4"/>
        <v>934</v>
      </c>
      <c r="F41" s="8">
        <v>362</v>
      </c>
      <c r="G41" s="16"/>
      <c r="H41" s="4" t="s">
        <v>84</v>
      </c>
      <c r="I41" s="8">
        <v>20</v>
      </c>
      <c r="J41" s="8">
        <v>10</v>
      </c>
      <c r="K41" s="8">
        <f t="shared" si="3"/>
        <v>30</v>
      </c>
      <c r="L41" s="8">
        <v>30</v>
      </c>
    </row>
    <row r="42" spans="1:12" ht="17.25" customHeight="1">
      <c r="A42" s="14"/>
      <c r="B42" s="4" t="s">
        <v>89</v>
      </c>
      <c r="C42" s="8">
        <v>590</v>
      </c>
      <c r="D42" s="8">
        <v>612</v>
      </c>
      <c r="E42" s="8">
        <f t="shared" si="4"/>
        <v>1202</v>
      </c>
      <c r="F42" s="8">
        <v>456</v>
      </c>
      <c r="G42" s="16"/>
      <c r="H42" s="7" t="s">
        <v>19</v>
      </c>
      <c r="I42" s="10">
        <f>SUM(I24:I41)</f>
        <v>2601</v>
      </c>
      <c r="J42" s="10">
        <f>SUM(J24:J41)</f>
        <v>2824</v>
      </c>
      <c r="K42" s="10">
        <f>SUM(K24:K41)</f>
        <v>5425</v>
      </c>
      <c r="L42" s="10">
        <f>SUM(L24:L41)</f>
        <v>2269</v>
      </c>
    </row>
    <row r="43" spans="1:12" ht="17.25" customHeight="1">
      <c r="A43" s="14"/>
      <c r="B43" s="4" t="s">
        <v>83</v>
      </c>
      <c r="C43" s="8">
        <v>404</v>
      </c>
      <c r="D43" s="8">
        <v>384</v>
      </c>
      <c r="E43" s="8">
        <f t="shared" si="4"/>
        <v>788</v>
      </c>
      <c r="F43" s="8">
        <v>336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148</v>
      </c>
      <c r="D44" s="8">
        <v>140</v>
      </c>
      <c r="E44" s="8">
        <f t="shared" si="4"/>
        <v>288</v>
      </c>
      <c r="F44" s="8">
        <v>136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130</v>
      </c>
      <c r="D45" s="8">
        <v>153</v>
      </c>
      <c r="E45" s="8">
        <f t="shared" si="4"/>
        <v>283</v>
      </c>
      <c r="F45" s="8">
        <v>132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392</v>
      </c>
      <c r="D46" s="8">
        <v>385</v>
      </c>
      <c r="E46" s="8">
        <f t="shared" si="4"/>
        <v>777</v>
      </c>
      <c r="F46" s="8">
        <v>306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2848</v>
      </c>
      <c r="D47" s="9">
        <f>SUM(D33:D46)</f>
        <v>3045</v>
      </c>
      <c r="E47" s="9">
        <f>SUM(E33:E46)</f>
        <v>5893</v>
      </c>
      <c r="F47" s="9">
        <f>SUM(F33:F46)</f>
        <v>2409</v>
      </c>
      <c r="G47" s="18" t="s">
        <v>88</v>
      </c>
      <c r="H47" s="19"/>
      <c r="I47" s="11">
        <f>C9+C32+C47+I11+I23+I42</f>
        <v>13722</v>
      </c>
      <c r="J47" s="11">
        <f>D9+D32+D47+J11+J23+J42</f>
        <v>14923</v>
      </c>
      <c r="K47" s="11">
        <f>E9+E32+E47+K11+K23+K42</f>
        <v>28645</v>
      </c>
      <c r="L47" s="11">
        <f>F9+F32+F47+L11+L23+L42</f>
        <v>11823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 </cp:lastModifiedBy>
  <cp:lastPrinted>2010-12-06T01:46:00Z</cp:lastPrinted>
  <dcterms:created xsi:type="dcterms:W3CDTF">2003-01-07T05:36:05Z</dcterms:created>
  <dcterms:modified xsi:type="dcterms:W3CDTF">2014-04-03T07:52:48Z</dcterms:modified>
  <cp:category/>
  <cp:version/>
  <cp:contentType/>
  <cp:contentStatus/>
</cp:coreProperties>
</file>