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1475" windowHeight="5880" tabRatio="599" firstSheet="3" activeTab="11"/>
  </bookViews>
  <sheets>
    <sheet name="４月末" sheetId="1" r:id="rId1"/>
    <sheet name="５月末" sheetId="2" r:id="rId2"/>
    <sheet name="６月末" sheetId="3" r:id="rId3"/>
    <sheet name="７月末" sheetId="4" r:id="rId4"/>
    <sheet name="８月末" sheetId="5" r:id="rId5"/>
    <sheet name="９月末 " sheetId="6" r:id="rId6"/>
    <sheet name="１０月末" sheetId="7" r:id="rId7"/>
    <sheet name="１１月末" sheetId="8" r:id="rId8"/>
    <sheet name="１２月末" sheetId="9" r:id="rId9"/>
    <sheet name="１月末" sheetId="10" r:id="rId10"/>
    <sheet name="２月末" sheetId="11" r:id="rId11"/>
    <sheet name="３月末" sheetId="12" r:id="rId12"/>
  </sheets>
  <definedNames/>
  <calcPr fullCalcOnLoad="1"/>
</workbook>
</file>

<file path=xl/sharedStrings.xml><?xml version="1.0" encoding="utf-8"?>
<sst xmlns="http://schemas.openxmlformats.org/spreadsheetml/2006/main" count="708" uniqueCount="48">
  <si>
    <t>年齢別人口集計表</t>
  </si>
  <si>
    <t>年齢（各歳）</t>
  </si>
  <si>
    <t>男</t>
  </si>
  <si>
    <t>女</t>
  </si>
  <si>
    <t>合計</t>
  </si>
  <si>
    <t>０歳～４歳</t>
  </si>
  <si>
    <t>４５歳～４９歳</t>
  </si>
  <si>
    <t>９０歳～９４歳</t>
  </si>
  <si>
    <t>５歳～９歳</t>
  </si>
  <si>
    <t>５０歳～５４歳</t>
  </si>
  <si>
    <t>９５歳～９９歳</t>
  </si>
  <si>
    <t>１０歳～１４歳</t>
  </si>
  <si>
    <t>５５歳～５９歳</t>
  </si>
  <si>
    <t>１００歳～１０４歳</t>
  </si>
  <si>
    <t>１５歳～１９歳</t>
  </si>
  <si>
    <t>６０歳～６４歳</t>
  </si>
  <si>
    <t>１０５歳～１０９歳</t>
  </si>
  <si>
    <t>２０歳～２４歳</t>
  </si>
  <si>
    <t>６５歳～６９歳</t>
  </si>
  <si>
    <t>２５歳～２９歳</t>
  </si>
  <si>
    <t>７０歳～７４歳</t>
  </si>
  <si>
    <t>３０歳～３４歳</t>
  </si>
  <si>
    <t>７５歳～７９歳</t>
  </si>
  <si>
    <t>３５歳～３９歳</t>
  </si>
  <si>
    <t>８０歳～８４歳</t>
  </si>
  <si>
    <t>４０歳～４４歳</t>
  </si>
  <si>
    <t>８５歳～８９歳</t>
  </si>
  <si>
    <t>計</t>
  </si>
  <si>
    <t>（再掲）</t>
  </si>
  <si>
    <t>１５歳未満</t>
  </si>
  <si>
    <t>１５～６４歳</t>
  </si>
  <si>
    <t>６５歳以上</t>
  </si>
  <si>
    <t>（65～74歳）</t>
  </si>
  <si>
    <t>（75歳以上）</t>
  </si>
  <si>
    <t>年齢別割合（％）</t>
  </si>
  <si>
    <t>平均年齢</t>
  </si>
  <si>
    <t>平成２1年３月３１日</t>
  </si>
  <si>
    <t>平成２１年２月２８日</t>
  </si>
  <si>
    <t>平成２１年１月３１日</t>
  </si>
  <si>
    <t>平成２０年１２月３１日</t>
  </si>
  <si>
    <t>平成２０年１１月３０日</t>
  </si>
  <si>
    <t>平成２０年１０月３１日</t>
  </si>
  <si>
    <t>平成２０年９月３０日</t>
  </si>
  <si>
    <t>平成２０年８月３１日</t>
  </si>
  <si>
    <t>平成２０年７月３１日</t>
  </si>
  <si>
    <t>平成２０年６月３０日</t>
  </si>
  <si>
    <t>平成２０年５月３１日</t>
  </si>
  <si>
    <t>平成２０年４月３０日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</si>
</sst>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shrinkToFit="1"/>
    </xf>
    <xf numFmtId="0" fontId="0" fillId="2" borderId="1" xfId="0" applyFill="1" applyBorder="1" applyAlignment="1">
      <alignment horizontal="center" shrinkToFit="1"/>
    </xf>
    <xf numFmtId="38" fontId="0" fillId="2" borderId="1" xfId="16" applyFill="1" applyBorder="1" applyAlignment="1">
      <alignment/>
    </xf>
    <xf numFmtId="38" fontId="0" fillId="2" borderId="2" xfId="16" applyFill="1" applyBorder="1" applyAlignment="1">
      <alignment/>
    </xf>
    <xf numFmtId="0" fontId="0" fillId="2" borderId="3" xfId="0" applyFill="1" applyBorder="1" applyAlignment="1">
      <alignment horizontal="center" shrinkToFit="1"/>
    </xf>
    <xf numFmtId="38" fontId="0" fillId="0" borderId="1" xfId="16" applyBorder="1" applyAlignment="1">
      <alignment/>
    </xf>
    <xf numFmtId="38" fontId="0" fillId="0" borderId="2" xfId="16" applyBorder="1" applyAlignment="1">
      <alignment/>
    </xf>
    <xf numFmtId="0" fontId="0" fillId="0" borderId="4" xfId="0" applyBorder="1" applyAlignment="1">
      <alignment horizontal="center" shrinkToFit="1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 shrinkToFit="1"/>
    </xf>
    <xf numFmtId="0" fontId="0" fillId="0" borderId="0" xfId="0" applyBorder="1" applyAlignment="1">
      <alignment/>
    </xf>
    <xf numFmtId="38" fontId="0" fillId="0" borderId="1" xfId="16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38" fontId="0" fillId="0" borderId="1" xfId="0" applyNumberFormat="1" applyBorder="1" applyAlignment="1">
      <alignment/>
    </xf>
    <xf numFmtId="0" fontId="2" fillId="0" borderId="1" xfId="0" applyFont="1" applyBorder="1" applyAlignment="1">
      <alignment horizontal="center" shrinkToFit="1"/>
    </xf>
    <xf numFmtId="0" fontId="0" fillId="0" borderId="1" xfId="0" applyBorder="1" applyAlignment="1">
      <alignment/>
    </xf>
    <xf numFmtId="176" fontId="0" fillId="0" borderId="1" xfId="16" applyNumberFormat="1" applyFill="1" applyBorder="1" applyAlignment="1">
      <alignment/>
    </xf>
    <xf numFmtId="38" fontId="0" fillId="0" borderId="0" xfId="16" applyFill="1" applyBorder="1" applyAlignment="1">
      <alignment/>
    </xf>
    <xf numFmtId="0" fontId="0" fillId="0" borderId="0" xfId="0" applyAlignment="1">
      <alignment horizontal="left" shrinkToFit="1"/>
    </xf>
    <xf numFmtId="49" fontId="0" fillId="0" borderId="0" xfId="0" applyNumberFormat="1" applyAlignment="1">
      <alignment horizontal="right"/>
    </xf>
    <xf numFmtId="0" fontId="0" fillId="0" borderId="6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57"/>
  <sheetViews>
    <sheetView workbookViewId="0" topLeftCell="A1">
      <selection activeCell="K14" sqref="K14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4" t="s">
        <v>0</v>
      </c>
      <c r="B1" s="24"/>
      <c r="C1" s="24"/>
      <c r="D1" s="24"/>
      <c r="E1" s="24"/>
    </row>
    <row r="2" spans="10:12" ht="13.5">
      <c r="J2" s="25" t="s">
        <v>47</v>
      </c>
      <c r="K2" s="25"/>
      <c r="L2" s="25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713</v>
      </c>
      <c r="C4" s="7">
        <f>SUM(C5:C9)</f>
        <v>672</v>
      </c>
      <c r="D4" s="8">
        <f>SUM(D5:D9)</f>
        <v>1385</v>
      </c>
      <c r="E4" s="9" t="s">
        <v>6</v>
      </c>
      <c r="F4" s="7">
        <f>SUM(F5:F9)</f>
        <v>797</v>
      </c>
      <c r="G4" s="7">
        <f>SUM(G5:G9)</f>
        <v>851</v>
      </c>
      <c r="H4" s="8">
        <f>SUM(H5:H9)</f>
        <v>1648</v>
      </c>
      <c r="I4" s="9" t="s">
        <v>7</v>
      </c>
      <c r="J4" s="7">
        <f>SUM(J5:J9)</f>
        <v>53</v>
      </c>
      <c r="K4" s="7">
        <f>SUM(K5:K9)</f>
        <v>179</v>
      </c>
      <c r="L4" s="7">
        <f>SUM(L5:L9)</f>
        <v>232</v>
      </c>
    </row>
    <row r="5" spans="1:12" ht="13.5">
      <c r="A5" s="2">
        <v>0</v>
      </c>
      <c r="B5" s="10">
        <v>142</v>
      </c>
      <c r="C5" s="10">
        <v>115</v>
      </c>
      <c r="D5" s="11">
        <f>SUM(B5:C5)</f>
        <v>257</v>
      </c>
      <c r="E5" s="5">
        <v>45</v>
      </c>
      <c r="F5" s="10">
        <v>178</v>
      </c>
      <c r="G5" s="10">
        <v>169</v>
      </c>
      <c r="H5" s="11">
        <f>SUM(F5:G5)</f>
        <v>347</v>
      </c>
      <c r="I5" s="5">
        <v>90</v>
      </c>
      <c r="J5" s="16">
        <v>12</v>
      </c>
      <c r="K5" s="10">
        <v>51</v>
      </c>
      <c r="L5" s="10">
        <f>SUM(J5:K5)</f>
        <v>63</v>
      </c>
    </row>
    <row r="6" spans="1:12" ht="13.5">
      <c r="A6" s="2">
        <v>1</v>
      </c>
      <c r="B6" s="10">
        <v>146</v>
      </c>
      <c r="C6" s="10">
        <v>132</v>
      </c>
      <c r="D6" s="11">
        <f>SUM(B6:C6)</f>
        <v>278</v>
      </c>
      <c r="E6" s="5">
        <v>46</v>
      </c>
      <c r="F6" s="10">
        <v>127</v>
      </c>
      <c r="G6" s="10">
        <v>168</v>
      </c>
      <c r="H6" s="11">
        <f>SUM(F6:G6)</f>
        <v>295</v>
      </c>
      <c r="I6" s="5">
        <v>91</v>
      </c>
      <c r="J6" s="10">
        <v>14</v>
      </c>
      <c r="K6" s="10">
        <v>38</v>
      </c>
      <c r="L6" s="10">
        <f>SUM(J6:K6)</f>
        <v>52</v>
      </c>
    </row>
    <row r="7" spans="1:12" ht="13.5">
      <c r="A7" s="2">
        <v>2</v>
      </c>
      <c r="B7" s="10">
        <v>145</v>
      </c>
      <c r="C7" s="16">
        <v>122</v>
      </c>
      <c r="D7" s="11">
        <f>SUM(B7:C7)</f>
        <v>267</v>
      </c>
      <c r="E7" s="5">
        <v>47</v>
      </c>
      <c r="F7" s="10">
        <v>153</v>
      </c>
      <c r="G7" s="10">
        <v>139</v>
      </c>
      <c r="H7" s="11">
        <f>SUM(F7:G7)</f>
        <v>292</v>
      </c>
      <c r="I7" s="5">
        <v>92</v>
      </c>
      <c r="J7" s="10">
        <v>12</v>
      </c>
      <c r="K7" s="10">
        <v>35</v>
      </c>
      <c r="L7" s="10">
        <f>SUM(J7:K7)</f>
        <v>47</v>
      </c>
    </row>
    <row r="8" spans="1:12" ht="13.5">
      <c r="A8" s="2">
        <v>3</v>
      </c>
      <c r="B8" s="10">
        <v>133</v>
      </c>
      <c r="C8" s="10">
        <v>148</v>
      </c>
      <c r="D8" s="11">
        <f>SUM(B8:C8)</f>
        <v>281</v>
      </c>
      <c r="E8" s="5">
        <v>48</v>
      </c>
      <c r="F8" s="10">
        <v>159</v>
      </c>
      <c r="G8" s="10">
        <v>174</v>
      </c>
      <c r="H8" s="11">
        <f>SUM(F8:G8)</f>
        <v>333</v>
      </c>
      <c r="I8" s="5">
        <v>93</v>
      </c>
      <c r="J8" s="10">
        <v>10</v>
      </c>
      <c r="K8" s="10">
        <v>20</v>
      </c>
      <c r="L8" s="10">
        <f>SUM(J8:K8)</f>
        <v>30</v>
      </c>
    </row>
    <row r="9" spans="1:12" ht="13.5">
      <c r="A9" s="2">
        <v>4</v>
      </c>
      <c r="B9" s="10">
        <v>147</v>
      </c>
      <c r="C9" s="10">
        <v>155</v>
      </c>
      <c r="D9" s="11">
        <f>SUM(B9:C9)</f>
        <v>302</v>
      </c>
      <c r="E9" s="5">
        <v>49</v>
      </c>
      <c r="F9" s="10">
        <v>180</v>
      </c>
      <c r="G9" s="10">
        <v>201</v>
      </c>
      <c r="H9" s="11">
        <f>SUM(F9:G9)</f>
        <v>381</v>
      </c>
      <c r="I9" s="5">
        <v>94</v>
      </c>
      <c r="J9" s="10">
        <v>5</v>
      </c>
      <c r="K9" s="10">
        <v>35</v>
      </c>
      <c r="L9" s="10">
        <f>SUM(J9:K9)</f>
        <v>40</v>
      </c>
    </row>
    <row r="10" spans="1:12" ht="13.5">
      <c r="A10" s="6" t="s">
        <v>8</v>
      </c>
      <c r="B10" s="7">
        <f>SUM(B11:B15)</f>
        <v>694</v>
      </c>
      <c r="C10" s="7">
        <f>SUM(C11:C15)</f>
        <v>689</v>
      </c>
      <c r="D10" s="8">
        <f>SUM(D11:D15)</f>
        <v>1383</v>
      </c>
      <c r="E10" s="9" t="s">
        <v>9</v>
      </c>
      <c r="F10" s="7">
        <f>SUM(F11:F15)</f>
        <v>885</v>
      </c>
      <c r="G10" s="7">
        <f>SUM(G11:G15)</f>
        <v>856</v>
      </c>
      <c r="H10" s="8">
        <f>SUM(H11:H15)</f>
        <v>1741</v>
      </c>
      <c r="I10" s="9" t="s">
        <v>10</v>
      </c>
      <c r="J10" s="7">
        <f>SUM(J11:J15)</f>
        <v>13</v>
      </c>
      <c r="K10" s="7">
        <f>SUM(K11:K15)</f>
        <v>49</v>
      </c>
      <c r="L10" s="7">
        <f>SUM(L11:L15)</f>
        <v>62</v>
      </c>
    </row>
    <row r="11" spans="1:12" ht="13.5">
      <c r="A11" s="2">
        <v>5</v>
      </c>
      <c r="B11" s="10">
        <v>120</v>
      </c>
      <c r="C11" s="10">
        <v>133</v>
      </c>
      <c r="D11" s="11">
        <f>SUM(B11:C11)</f>
        <v>253</v>
      </c>
      <c r="E11" s="5">
        <v>50</v>
      </c>
      <c r="F11" s="10">
        <v>155</v>
      </c>
      <c r="G11" s="10">
        <v>147</v>
      </c>
      <c r="H11" s="11">
        <f>SUM(F11:G11)</f>
        <v>302</v>
      </c>
      <c r="I11" s="5">
        <v>95</v>
      </c>
      <c r="J11" s="10">
        <v>5</v>
      </c>
      <c r="K11" s="10">
        <v>17</v>
      </c>
      <c r="L11" s="10">
        <f>SUM(J11:K11)</f>
        <v>22</v>
      </c>
    </row>
    <row r="12" spans="1:12" ht="13.5">
      <c r="A12" s="2">
        <v>6</v>
      </c>
      <c r="B12" s="10">
        <v>150</v>
      </c>
      <c r="C12" s="10">
        <v>146</v>
      </c>
      <c r="D12" s="11">
        <f>SUM(B12:C12)</f>
        <v>296</v>
      </c>
      <c r="E12" s="5">
        <v>51</v>
      </c>
      <c r="F12" s="10">
        <v>170</v>
      </c>
      <c r="G12" s="10">
        <v>163</v>
      </c>
      <c r="H12" s="11">
        <f>SUM(F12:G12)</f>
        <v>333</v>
      </c>
      <c r="I12" s="5">
        <v>96</v>
      </c>
      <c r="J12" s="10">
        <v>3</v>
      </c>
      <c r="K12" s="10">
        <v>14</v>
      </c>
      <c r="L12" s="10">
        <f>SUM(J12:K12)</f>
        <v>17</v>
      </c>
    </row>
    <row r="13" spans="1:12" ht="13.5">
      <c r="A13" s="2">
        <v>7</v>
      </c>
      <c r="B13" s="10">
        <v>120</v>
      </c>
      <c r="C13" s="10">
        <v>135</v>
      </c>
      <c r="D13" s="11">
        <f>SUM(B13:C13)</f>
        <v>255</v>
      </c>
      <c r="E13" s="5">
        <v>52</v>
      </c>
      <c r="F13" s="10">
        <v>191</v>
      </c>
      <c r="G13" s="16">
        <v>181</v>
      </c>
      <c r="H13" s="11">
        <f>SUM(F13:G13)</f>
        <v>372</v>
      </c>
      <c r="I13" s="5">
        <v>97</v>
      </c>
      <c r="J13" s="10">
        <v>1</v>
      </c>
      <c r="K13" s="10">
        <v>9</v>
      </c>
      <c r="L13" s="10">
        <f>SUM(J13:K13)</f>
        <v>10</v>
      </c>
    </row>
    <row r="14" spans="1:12" ht="13.5">
      <c r="A14" s="2">
        <v>8</v>
      </c>
      <c r="B14" s="10">
        <v>165</v>
      </c>
      <c r="C14" s="10">
        <v>120</v>
      </c>
      <c r="D14" s="11">
        <f>SUM(B14:C14)</f>
        <v>285</v>
      </c>
      <c r="E14" s="5">
        <v>53</v>
      </c>
      <c r="F14" s="10">
        <v>179</v>
      </c>
      <c r="G14" s="10">
        <v>156</v>
      </c>
      <c r="H14" s="11">
        <f>SUM(F14:G14)</f>
        <v>335</v>
      </c>
      <c r="I14" s="5">
        <v>98</v>
      </c>
      <c r="J14" s="10">
        <v>4</v>
      </c>
      <c r="K14" s="10">
        <v>6</v>
      </c>
      <c r="L14" s="10">
        <f>SUM(J14:K14)</f>
        <v>10</v>
      </c>
    </row>
    <row r="15" spans="1:12" ht="13.5">
      <c r="A15" s="2">
        <v>9</v>
      </c>
      <c r="B15" s="10">
        <v>139</v>
      </c>
      <c r="C15" s="10">
        <v>155</v>
      </c>
      <c r="D15" s="11">
        <f>SUM(B15:C15)</f>
        <v>294</v>
      </c>
      <c r="E15" s="5">
        <v>54</v>
      </c>
      <c r="F15" s="10">
        <v>190</v>
      </c>
      <c r="G15" s="10">
        <v>209</v>
      </c>
      <c r="H15" s="11">
        <f>SUM(F15:G15)</f>
        <v>399</v>
      </c>
      <c r="I15" s="5">
        <v>99</v>
      </c>
      <c r="J15" s="10">
        <v>0</v>
      </c>
      <c r="K15" s="10">
        <v>3</v>
      </c>
      <c r="L15" s="10">
        <f>SUM(J15:K15)</f>
        <v>3</v>
      </c>
    </row>
    <row r="16" spans="1:12" ht="13.5">
      <c r="A16" s="6" t="s">
        <v>11</v>
      </c>
      <c r="B16" s="7">
        <f>SUM(B17:B21)</f>
        <v>716</v>
      </c>
      <c r="C16" s="7">
        <f>SUM(C17:C21)</f>
        <v>695</v>
      </c>
      <c r="D16" s="8">
        <f>SUM(D17:D21)</f>
        <v>1411</v>
      </c>
      <c r="E16" s="9" t="s">
        <v>12</v>
      </c>
      <c r="F16" s="7">
        <f>SUM(F17:F21)</f>
        <v>1117</v>
      </c>
      <c r="G16" s="7">
        <f>SUM(G17:G21)</f>
        <v>1186</v>
      </c>
      <c r="H16" s="8">
        <f>SUM(H17:H21)</f>
        <v>2303</v>
      </c>
      <c r="I16" s="9" t="s">
        <v>13</v>
      </c>
      <c r="J16" s="7">
        <f>SUM(J17:J21)</f>
        <v>0</v>
      </c>
      <c r="K16" s="7">
        <f>SUM(K17:K21)</f>
        <v>5</v>
      </c>
      <c r="L16" s="7">
        <f>SUM(L17:L21)</f>
        <v>5</v>
      </c>
    </row>
    <row r="17" spans="1:12" ht="13.5">
      <c r="A17" s="2">
        <v>10</v>
      </c>
      <c r="B17" s="10">
        <v>143</v>
      </c>
      <c r="C17" s="10">
        <v>135</v>
      </c>
      <c r="D17" s="11">
        <f>SUM(B17:C17)</f>
        <v>278</v>
      </c>
      <c r="E17" s="5">
        <v>55</v>
      </c>
      <c r="F17" s="10">
        <v>211</v>
      </c>
      <c r="G17" s="10">
        <v>205</v>
      </c>
      <c r="H17" s="11">
        <f>SUM(F17:G17)</f>
        <v>416</v>
      </c>
      <c r="I17" s="5">
        <v>100</v>
      </c>
      <c r="J17" s="10">
        <v>0</v>
      </c>
      <c r="K17" s="16">
        <v>2</v>
      </c>
      <c r="L17" s="10">
        <f>SUM(J17:K17)</f>
        <v>2</v>
      </c>
    </row>
    <row r="18" spans="1:12" ht="13.5">
      <c r="A18" s="2">
        <v>11</v>
      </c>
      <c r="B18" s="10">
        <v>152</v>
      </c>
      <c r="C18" s="10">
        <v>144</v>
      </c>
      <c r="D18" s="11">
        <f>SUM(B18:C18)</f>
        <v>296</v>
      </c>
      <c r="E18" s="5">
        <v>56</v>
      </c>
      <c r="F18" s="10">
        <v>192</v>
      </c>
      <c r="G18" s="10">
        <v>201</v>
      </c>
      <c r="H18" s="11">
        <f>SUM(F18:G18)</f>
        <v>393</v>
      </c>
      <c r="I18" s="5">
        <v>101</v>
      </c>
      <c r="J18" s="10">
        <v>0</v>
      </c>
      <c r="K18" s="10">
        <v>1</v>
      </c>
      <c r="L18" s="10">
        <f>SUM(J18:K18)</f>
        <v>1</v>
      </c>
    </row>
    <row r="19" spans="1:12" ht="13.5">
      <c r="A19" s="2">
        <v>12</v>
      </c>
      <c r="B19" s="10">
        <v>132</v>
      </c>
      <c r="C19" s="10">
        <v>134</v>
      </c>
      <c r="D19" s="11">
        <f>SUM(B19:C19)</f>
        <v>266</v>
      </c>
      <c r="E19" s="5">
        <v>57</v>
      </c>
      <c r="F19" s="10">
        <v>224</v>
      </c>
      <c r="G19" s="10">
        <v>249</v>
      </c>
      <c r="H19" s="11">
        <f>SUM(F19:G19)</f>
        <v>473</v>
      </c>
      <c r="I19" s="5">
        <v>102</v>
      </c>
      <c r="J19" s="10">
        <v>0</v>
      </c>
      <c r="K19" s="10">
        <v>0</v>
      </c>
      <c r="L19" s="10">
        <f>SUM(J19:K19)</f>
        <v>0</v>
      </c>
    </row>
    <row r="20" spans="1:12" ht="13.5">
      <c r="A20" s="2">
        <v>13</v>
      </c>
      <c r="B20" s="10">
        <v>149</v>
      </c>
      <c r="C20" s="10">
        <v>135</v>
      </c>
      <c r="D20" s="11">
        <f>SUM(B20:C20)</f>
        <v>284</v>
      </c>
      <c r="E20" s="5">
        <v>58</v>
      </c>
      <c r="F20" s="10">
        <v>234</v>
      </c>
      <c r="G20" s="10">
        <v>235</v>
      </c>
      <c r="H20" s="11">
        <f>SUM(F20:G20)</f>
        <v>469</v>
      </c>
      <c r="I20" s="5">
        <v>103</v>
      </c>
      <c r="J20" s="10">
        <v>0</v>
      </c>
      <c r="K20" s="10">
        <v>2</v>
      </c>
      <c r="L20" s="10">
        <f>SUM(J20:K20)</f>
        <v>2</v>
      </c>
    </row>
    <row r="21" spans="1:12" ht="13.5">
      <c r="A21" s="2">
        <v>14</v>
      </c>
      <c r="B21" s="10">
        <v>140</v>
      </c>
      <c r="C21" s="10">
        <v>147</v>
      </c>
      <c r="D21" s="11">
        <f>SUM(B21:C21)</f>
        <v>287</v>
      </c>
      <c r="E21" s="5">
        <v>59</v>
      </c>
      <c r="F21" s="10">
        <v>256</v>
      </c>
      <c r="G21" s="10">
        <v>296</v>
      </c>
      <c r="H21" s="11">
        <f>SUM(F21:G21)</f>
        <v>552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734</v>
      </c>
      <c r="C22" s="7">
        <f>SUM(C23:C27)</f>
        <v>707</v>
      </c>
      <c r="D22" s="8">
        <f>SUM(D23:D27)</f>
        <v>1441</v>
      </c>
      <c r="E22" s="9" t="s">
        <v>15</v>
      </c>
      <c r="F22" s="7">
        <f>SUM(F23:F27)</f>
        <v>928</v>
      </c>
      <c r="G22" s="7">
        <f>SUM(G23:G27)</f>
        <v>1036</v>
      </c>
      <c r="H22" s="8">
        <f>SUM(H23:H27)</f>
        <v>1964</v>
      </c>
      <c r="I22" s="9" t="s">
        <v>16</v>
      </c>
      <c r="J22" s="7">
        <f>SUM(J23:J27)</f>
        <v>0</v>
      </c>
      <c r="K22" s="7">
        <f>SUM(K23:K27)</f>
        <v>1</v>
      </c>
      <c r="L22" s="7">
        <f>SUM(L23:L27)</f>
        <v>1</v>
      </c>
    </row>
    <row r="23" spans="1:12" ht="13.5">
      <c r="A23" s="2">
        <v>15</v>
      </c>
      <c r="B23" s="10">
        <v>138</v>
      </c>
      <c r="C23" s="10">
        <v>135</v>
      </c>
      <c r="D23" s="11">
        <f>SUM(B23:C23)</f>
        <v>273</v>
      </c>
      <c r="E23" s="5">
        <v>60</v>
      </c>
      <c r="F23" s="10">
        <v>230</v>
      </c>
      <c r="G23" s="10">
        <v>260</v>
      </c>
      <c r="H23" s="11">
        <f>SUM(F23:G23)</f>
        <v>490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157</v>
      </c>
      <c r="C24" s="10">
        <v>142</v>
      </c>
      <c r="D24" s="11">
        <f>SUM(B24:C24)</f>
        <v>299</v>
      </c>
      <c r="E24" s="5">
        <v>61</v>
      </c>
      <c r="F24" s="10">
        <v>218</v>
      </c>
      <c r="G24" s="10">
        <v>214</v>
      </c>
      <c r="H24" s="11">
        <f>SUM(F24:G24)</f>
        <v>432</v>
      </c>
      <c r="I24" s="5">
        <v>106</v>
      </c>
      <c r="J24" s="10">
        <v>0</v>
      </c>
      <c r="K24" s="10">
        <v>1</v>
      </c>
      <c r="L24" s="10">
        <f>SUM(J24:K24)</f>
        <v>1</v>
      </c>
    </row>
    <row r="25" spans="1:12" ht="13.5">
      <c r="A25" s="2">
        <v>17</v>
      </c>
      <c r="B25" s="10">
        <v>142</v>
      </c>
      <c r="C25" s="10">
        <v>144</v>
      </c>
      <c r="D25" s="11">
        <f>SUM(B25:C25)</f>
        <v>286</v>
      </c>
      <c r="E25" s="5">
        <v>62</v>
      </c>
      <c r="F25" s="10">
        <v>119</v>
      </c>
      <c r="G25" s="10">
        <v>165</v>
      </c>
      <c r="H25" s="11">
        <f>SUM(F25:G25)</f>
        <v>284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146</v>
      </c>
      <c r="C26" s="10">
        <v>168</v>
      </c>
      <c r="D26" s="11">
        <f>SUM(B26:C26)</f>
        <v>314</v>
      </c>
      <c r="E26" s="5">
        <v>63</v>
      </c>
      <c r="F26" s="10">
        <v>164</v>
      </c>
      <c r="G26" s="10">
        <v>188</v>
      </c>
      <c r="H26" s="11">
        <f>SUM(F26:G26)</f>
        <v>352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151</v>
      </c>
      <c r="C27" s="10">
        <v>118</v>
      </c>
      <c r="D27" s="11">
        <f>SUM(B27:C27)</f>
        <v>269</v>
      </c>
      <c r="E27" s="5">
        <v>64</v>
      </c>
      <c r="F27" s="10">
        <v>197</v>
      </c>
      <c r="G27" s="10">
        <v>209</v>
      </c>
      <c r="H27" s="11">
        <f>SUM(F27:G27)</f>
        <v>406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768</v>
      </c>
      <c r="C28" s="7">
        <f>SUM(C29:C33)</f>
        <v>739</v>
      </c>
      <c r="D28" s="8">
        <f>SUM(D29:D33)</f>
        <v>1507</v>
      </c>
      <c r="E28" s="9" t="s">
        <v>18</v>
      </c>
      <c r="F28" s="7">
        <f>SUM(F29:F33)</f>
        <v>791</v>
      </c>
      <c r="G28" s="7">
        <f>SUM(G29:G33)</f>
        <v>856</v>
      </c>
      <c r="H28" s="8">
        <f>SUM(H29:H33)</f>
        <v>1647</v>
      </c>
      <c r="I28" s="9" t="s">
        <v>4</v>
      </c>
      <c r="J28" s="7">
        <f>B4+B10+B16+B22+B28+B34+B40+B46+B52+F4+F10+F16+F22+F28+F34+F40+F46+F52+J4+J10+J16+J22</f>
        <v>13679</v>
      </c>
      <c r="K28" s="7">
        <f>C4+C10+C16+C22+C28+C34+C40+C46+C52+G4+G10+G16+G22+G28+G34+G40+G46+G52+K4+K10+K16+K22</f>
        <v>14774</v>
      </c>
      <c r="L28" s="7">
        <f>D4+D10+D16+D22+D28+D34+D40+D46+D52+H4+H10+H16+H22+H28+H34+H40+H46+H52+L4+L10+L16+L22</f>
        <v>28453</v>
      </c>
    </row>
    <row r="29" spans="1:12" ht="13.5">
      <c r="A29" s="2">
        <v>20</v>
      </c>
      <c r="B29" s="10">
        <v>164</v>
      </c>
      <c r="C29" s="10">
        <v>139</v>
      </c>
      <c r="D29" s="11">
        <f>SUM(B29:C29)</f>
        <v>303</v>
      </c>
      <c r="E29" s="5">
        <v>65</v>
      </c>
      <c r="F29" s="10">
        <v>157</v>
      </c>
      <c r="G29" s="10">
        <v>171</v>
      </c>
      <c r="H29" s="10">
        <f>SUM(F29:G29)</f>
        <v>328</v>
      </c>
      <c r="I29" s="12"/>
      <c r="J29" s="13"/>
      <c r="K29" s="13"/>
      <c r="L29" s="13"/>
    </row>
    <row r="30" spans="1:12" ht="13.5">
      <c r="A30" s="2">
        <v>21</v>
      </c>
      <c r="B30" s="10">
        <v>170</v>
      </c>
      <c r="C30" s="10">
        <v>158</v>
      </c>
      <c r="D30" s="11">
        <f>SUM(B30:C30)</f>
        <v>328</v>
      </c>
      <c r="E30" s="5">
        <v>66</v>
      </c>
      <c r="F30" s="10">
        <v>185</v>
      </c>
      <c r="G30" s="10">
        <v>203</v>
      </c>
      <c r="H30" s="10">
        <f>SUM(F30:G30)</f>
        <v>388</v>
      </c>
      <c r="I30" s="14"/>
      <c r="J30" s="15"/>
      <c r="K30" s="15"/>
      <c r="L30" s="15"/>
    </row>
    <row r="31" spans="1:12" ht="13.5">
      <c r="A31" s="2">
        <v>22</v>
      </c>
      <c r="B31" s="10">
        <v>148</v>
      </c>
      <c r="C31" s="10">
        <v>155</v>
      </c>
      <c r="D31" s="11">
        <f>SUM(B31:C31)</f>
        <v>303</v>
      </c>
      <c r="E31" s="5">
        <v>67</v>
      </c>
      <c r="F31" s="10">
        <v>171</v>
      </c>
      <c r="G31" s="10">
        <v>164</v>
      </c>
      <c r="H31" s="10">
        <f>SUM(F31:G31)</f>
        <v>335</v>
      </c>
      <c r="I31" s="14"/>
      <c r="J31" s="15"/>
      <c r="K31" s="15"/>
      <c r="L31" s="15"/>
    </row>
    <row r="32" spans="1:12" ht="13.5">
      <c r="A32" s="2">
        <v>23</v>
      </c>
      <c r="B32" s="10">
        <v>130</v>
      </c>
      <c r="C32" s="10">
        <v>140</v>
      </c>
      <c r="D32" s="11">
        <f>SUM(B32:C32)</f>
        <v>270</v>
      </c>
      <c r="E32" s="5">
        <v>68</v>
      </c>
      <c r="F32" s="10">
        <v>144</v>
      </c>
      <c r="G32" s="10">
        <v>161</v>
      </c>
      <c r="H32" s="10">
        <f>SUM(F32:G32)</f>
        <v>305</v>
      </c>
      <c r="I32" s="14"/>
      <c r="J32" s="15"/>
      <c r="K32" s="15"/>
      <c r="L32" s="15"/>
    </row>
    <row r="33" spans="1:12" ht="13.5">
      <c r="A33" s="2">
        <v>24</v>
      </c>
      <c r="B33" s="10">
        <v>156</v>
      </c>
      <c r="C33" s="10">
        <v>147</v>
      </c>
      <c r="D33" s="11">
        <f>SUM(B33:C33)</f>
        <v>303</v>
      </c>
      <c r="E33" s="5">
        <v>69</v>
      </c>
      <c r="F33" s="10">
        <v>134</v>
      </c>
      <c r="G33" s="10">
        <v>157</v>
      </c>
      <c r="H33" s="10">
        <f>SUM(F33:G33)</f>
        <v>291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804</v>
      </c>
      <c r="C34" s="7">
        <f>SUM(C35:C39)</f>
        <v>773</v>
      </c>
      <c r="D34" s="8">
        <f>SUM(D35:D39)</f>
        <v>1577</v>
      </c>
      <c r="E34" s="9" t="s">
        <v>20</v>
      </c>
      <c r="F34" s="7">
        <f>SUM(F35:F39)</f>
        <v>710</v>
      </c>
      <c r="G34" s="7">
        <f>SUM(G35:G39)</f>
        <v>844</v>
      </c>
      <c r="H34" s="7">
        <f>SUM(H35:H39)</f>
        <v>1554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159</v>
      </c>
      <c r="C35" s="10">
        <v>139</v>
      </c>
      <c r="D35" s="11">
        <f>SUM(B35:C35)</f>
        <v>298</v>
      </c>
      <c r="E35" s="5">
        <v>70</v>
      </c>
      <c r="F35" s="16">
        <v>161</v>
      </c>
      <c r="G35" s="10">
        <v>202</v>
      </c>
      <c r="H35" s="10">
        <f>SUM(F35:G35)</f>
        <v>363</v>
      </c>
      <c r="I35" s="2" t="s">
        <v>29</v>
      </c>
      <c r="J35" s="19">
        <f>SUM(B4,B10,B16)</f>
        <v>2123</v>
      </c>
      <c r="K35" s="19">
        <f>SUM(C4,C10,C16)</f>
        <v>2056</v>
      </c>
      <c r="L35" s="19">
        <f>SUM(D4,D10,D16)</f>
        <v>4179</v>
      </c>
    </row>
    <row r="36" spans="1:12" ht="13.5">
      <c r="A36" s="2">
        <v>26</v>
      </c>
      <c r="B36" s="10">
        <v>120</v>
      </c>
      <c r="C36" s="10">
        <v>150</v>
      </c>
      <c r="D36" s="11">
        <f>SUM(B36:C36)</f>
        <v>270</v>
      </c>
      <c r="E36" s="5">
        <v>71</v>
      </c>
      <c r="F36" s="10">
        <v>139</v>
      </c>
      <c r="G36" s="10">
        <v>161</v>
      </c>
      <c r="H36" s="10">
        <f>SUM(F36:G36)</f>
        <v>300</v>
      </c>
      <c r="I36" s="2" t="s">
        <v>30</v>
      </c>
      <c r="J36" s="19">
        <f>SUM(B22,B28,B34,B40,B46,B52,F4,F10,F16,F22)</f>
        <v>8830</v>
      </c>
      <c r="K36" s="19">
        <f>SUM(C22,C28,C34,C40,C46,C52,G4,G10,G16,G22)</f>
        <v>8964</v>
      </c>
      <c r="L36" s="19">
        <f>SUM(D22,D28,D34,D40,D46,D52,H4,H10,H16,H22)</f>
        <v>17794</v>
      </c>
    </row>
    <row r="37" spans="1:12" ht="13.5">
      <c r="A37" s="2">
        <v>27</v>
      </c>
      <c r="B37" s="10">
        <v>167</v>
      </c>
      <c r="C37" s="10">
        <v>149</v>
      </c>
      <c r="D37" s="11">
        <f>SUM(B37:C37)</f>
        <v>316</v>
      </c>
      <c r="E37" s="5">
        <v>72</v>
      </c>
      <c r="F37" s="10">
        <v>147</v>
      </c>
      <c r="G37" s="10">
        <v>184</v>
      </c>
      <c r="H37" s="10">
        <f>SUM(F37:G37)</f>
        <v>331</v>
      </c>
      <c r="I37" s="2" t="s">
        <v>31</v>
      </c>
      <c r="J37" s="19">
        <f>SUM(F28,F34,F40,F46,F52,J4,J10,J16,J22)</f>
        <v>2726</v>
      </c>
      <c r="K37" s="19">
        <f>SUM(G28,G34,G40,G46,G52,K4,K10,K16,K22)</f>
        <v>3754</v>
      </c>
      <c r="L37" s="19">
        <f>SUM(H28,H34,H40,H46,H52,L4,L10,L16,L22)</f>
        <v>6480</v>
      </c>
    </row>
    <row r="38" spans="1:12" ht="13.5">
      <c r="A38" s="2">
        <v>28</v>
      </c>
      <c r="B38" s="10">
        <v>172</v>
      </c>
      <c r="C38" s="10">
        <v>183</v>
      </c>
      <c r="D38" s="11">
        <f>SUM(B38:C38)</f>
        <v>355</v>
      </c>
      <c r="E38" s="5">
        <v>73</v>
      </c>
      <c r="F38" s="10">
        <v>132</v>
      </c>
      <c r="G38" s="10">
        <v>162</v>
      </c>
      <c r="H38" s="10">
        <f>SUM(F38:G38)</f>
        <v>294</v>
      </c>
      <c r="I38" s="20" t="s">
        <v>32</v>
      </c>
      <c r="J38" s="19">
        <f>SUM(F28,F34)</f>
        <v>1501</v>
      </c>
      <c r="K38" s="19">
        <f>SUM(G28,G34)</f>
        <v>1700</v>
      </c>
      <c r="L38" s="19">
        <f>SUM(H28,H34)</f>
        <v>3201</v>
      </c>
    </row>
    <row r="39" spans="1:12" ht="13.5">
      <c r="A39" s="2">
        <v>29</v>
      </c>
      <c r="B39" s="10">
        <v>186</v>
      </c>
      <c r="C39" s="10">
        <v>152</v>
      </c>
      <c r="D39" s="11">
        <f>SUM(B39:C39)</f>
        <v>338</v>
      </c>
      <c r="E39" s="5">
        <v>74</v>
      </c>
      <c r="F39" s="10">
        <v>131</v>
      </c>
      <c r="G39" s="10">
        <v>135</v>
      </c>
      <c r="H39" s="10">
        <f>SUM(F39:G39)</f>
        <v>266</v>
      </c>
      <c r="I39" s="20" t="s">
        <v>33</v>
      </c>
      <c r="J39" s="19">
        <f>SUM(F40,F46,F52,J4,J10,J16,J22)</f>
        <v>1225</v>
      </c>
      <c r="K39" s="19">
        <f>SUM(G40,G46,G52,K4,K10,K16,K22)</f>
        <v>2054</v>
      </c>
      <c r="L39" s="19">
        <f>SUM(H40,H46,H52,L4,L10,L16,L22)</f>
        <v>3279</v>
      </c>
    </row>
    <row r="40" spans="1:12" ht="13.5">
      <c r="A40" s="6" t="s">
        <v>21</v>
      </c>
      <c r="B40" s="7">
        <f>SUM(B41:B45)</f>
        <v>1011</v>
      </c>
      <c r="C40" s="7">
        <f>SUM(C41:C45)</f>
        <v>1034</v>
      </c>
      <c r="D40" s="8">
        <f>SUM(D41:D45)</f>
        <v>2045</v>
      </c>
      <c r="E40" s="9" t="s">
        <v>22</v>
      </c>
      <c r="F40" s="7">
        <f>SUM(F41:F45)</f>
        <v>598</v>
      </c>
      <c r="G40" s="7">
        <f>SUM(G41:G45)</f>
        <v>818</v>
      </c>
      <c r="H40" s="7">
        <f>SUM(H41:H45)</f>
        <v>1416</v>
      </c>
      <c r="I40" s="14"/>
      <c r="J40" s="15"/>
      <c r="K40" s="15"/>
      <c r="L40" s="15"/>
    </row>
    <row r="41" spans="1:12" ht="13.5">
      <c r="A41" s="2">
        <v>30</v>
      </c>
      <c r="B41" s="16">
        <v>202</v>
      </c>
      <c r="C41" s="10">
        <v>195</v>
      </c>
      <c r="D41" s="11">
        <f>SUM(B41:C41)</f>
        <v>397</v>
      </c>
      <c r="E41" s="5">
        <v>75</v>
      </c>
      <c r="F41" s="10">
        <v>150</v>
      </c>
      <c r="G41" s="10">
        <v>179</v>
      </c>
      <c r="H41" s="10">
        <f>SUM(F41:G41)</f>
        <v>329</v>
      </c>
      <c r="I41" s="26" t="s">
        <v>34</v>
      </c>
      <c r="J41" s="27"/>
      <c r="K41" s="15"/>
      <c r="L41" s="15"/>
    </row>
    <row r="42" spans="1:12" ht="13.5">
      <c r="A42" s="2">
        <v>31</v>
      </c>
      <c r="B42" s="10">
        <v>212</v>
      </c>
      <c r="C42" s="10">
        <v>205</v>
      </c>
      <c r="D42" s="11">
        <f>SUM(B42:C42)</f>
        <v>417</v>
      </c>
      <c r="E42" s="5">
        <v>76</v>
      </c>
      <c r="F42" s="10">
        <v>125</v>
      </c>
      <c r="G42" s="10">
        <v>153</v>
      </c>
      <c r="H42" s="10">
        <f>SUM(F42:G42)</f>
        <v>278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200</v>
      </c>
      <c r="C43" s="10">
        <v>213</v>
      </c>
      <c r="D43" s="11">
        <f>SUM(B43:C43)</f>
        <v>413</v>
      </c>
      <c r="E43" s="5">
        <v>77</v>
      </c>
      <c r="F43" s="10">
        <v>106</v>
      </c>
      <c r="G43" s="10">
        <v>161</v>
      </c>
      <c r="H43" s="10">
        <f>SUM(F43:G43)</f>
        <v>267</v>
      </c>
      <c r="I43" s="2" t="s">
        <v>29</v>
      </c>
      <c r="J43" s="21">
        <f>ROUND(J35/$J$28*100,1)</f>
        <v>15.5</v>
      </c>
      <c r="K43" s="21">
        <f>ROUND(K35/$K$28*100,1)</f>
        <v>13.9</v>
      </c>
      <c r="L43" s="21">
        <f>ROUND(L35/$L$28*100,1)</f>
        <v>14.7</v>
      </c>
    </row>
    <row r="44" spans="1:12" ht="13.5">
      <c r="A44" s="2">
        <v>33</v>
      </c>
      <c r="B44" s="10">
        <v>197</v>
      </c>
      <c r="C44" s="10">
        <v>226</v>
      </c>
      <c r="D44" s="11">
        <f>SUM(B44:C44)</f>
        <v>423</v>
      </c>
      <c r="E44" s="5">
        <v>78</v>
      </c>
      <c r="F44" s="10">
        <v>118</v>
      </c>
      <c r="G44" s="10">
        <v>173</v>
      </c>
      <c r="H44" s="10">
        <f>SUM(F44:G44)</f>
        <v>291</v>
      </c>
      <c r="I44" s="2" t="s">
        <v>30</v>
      </c>
      <c r="J44" s="21">
        <f>ROUND(J36/$J$28*100,1)</f>
        <v>64.6</v>
      </c>
      <c r="K44" s="21">
        <f>ROUND(K36/$K$28*100,1)</f>
        <v>60.7</v>
      </c>
      <c r="L44" s="21">
        <f>ROUND(L36/$L$28*100,1)</f>
        <v>62.5</v>
      </c>
    </row>
    <row r="45" spans="1:12" ht="13.5">
      <c r="A45" s="2">
        <v>34</v>
      </c>
      <c r="B45" s="10">
        <v>200</v>
      </c>
      <c r="C45" s="10">
        <v>195</v>
      </c>
      <c r="D45" s="11">
        <f>SUM(B45:C45)</f>
        <v>395</v>
      </c>
      <c r="E45" s="5">
        <v>79</v>
      </c>
      <c r="F45" s="10">
        <v>99</v>
      </c>
      <c r="G45" s="10">
        <v>152</v>
      </c>
      <c r="H45" s="10">
        <f>SUM(F45:G45)</f>
        <v>251</v>
      </c>
      <c r="I45" s="2" t="s">
        <v>31</v>
      </c>
      <c r="J45" s="21">
        <f>ROUND(J37/$J$28*100,1)</f>
        <v>19.9</v>
      </c>
      <c r="K45" s="21">
        <f>ROUND(K37/$K$28*100,1)</f>
        <v>25.4</v>
      </c>
      <c r="L45" s="21">
        <f>ROUND(L37/$L$28*100,1)</f>
        <v>22.8</v>
      </c>
    </row>
    <row r="46" spans="1:12" ht="13.5">
      <c r="A46" s="6" t="s">
        <v>23</v>
      </c>
      <c r="B46" s="7">
        <f>SUM(B47:B51)</f>
        <v>987</v>
      </c>
      <c r="C46" s="7">
        <f>SUM(C47:C51)</f>
        <v>959</v>
      </c>
      <c r="D46" s="8">
        <f>SUM(D47:D51)</f>
        <v>1946</v>
      </c>
      <c r="E46" s="9" t="s">
        <v>24</v>
      </c>
      <c r="F46" s="7">
        <f>SUM(F47:F51)</f>
        <v>387</v>
      </c>
      <c r="G46" s="7">
        <f>SUM(G47:G51)</f>
        <v>610</v>
      </c>
      <c r="H46" s="7">
        <f>SUM(H47:H51)</f>
        <v>997</v>
      </c>
      <c r="I46" s="20" t="s">
        <v>32</v>
      </c>
      <c r="J46" s="21">
        <f>ROUND(J38/$J$28*100,1)</f>
        <v>11</v>
      </c>
      <c r="K46" s="21">
        <f>ROUND(K38/$K$28*100,1)</f>
        <v>11.5</v>
      </c>
      <c r="L46" s="21">
        <f>ROUND(L38/$L$28*100,1)</f>
        <v>11.3</v>
      </c>
    </row>
    <row r="47" spans="1:12" ht="13.5">
      <c r="A47" s="2">
        <v>35</v>
      </c>
      <c r="B47" s="10">
        <v>202</v>
      </c>
      <c r="C47" s="10">
        <v>185</v>
      </c>
      <c r="D47" s="11">
        <f>SUM(B47:C47)</f>
        <v>387</v>
      </c>
      <c r="E47" s="5">
        <v>80</v>
      </c>
      <c r="F47" s="10">
        <v>95</v>
      </c>
      <c r="G47" s="10">
        <v>117</v>
      </c>
      <c r="H47" s="10">
        <f>SUM(F47:G47)</f>
        <v>212</v>
      </c>
      <c r="I47" s="20" t="s">
        <v>33</v>
      </c>
      <c r="J47" s="21">
        <f>ROUND(J39/$J$28*100,1)</f>
        <v>9</v>
      </c>
      <c r="K47" s="21">
        <f>ROUND(K39/$K$28*100,1)</f>
        <v>13.9</v>
      </c>
      <c r="L47" s="21">
        <f>ROUND(L39/$L$28*100,1)</f>
        <v>11.5</v>
      </c>
    </row>
    <row r="48" spans="1:12" ht="13.5">
      <c r="A48" s="2">
        <v>36</v>
      </c>
      <c r="B48" s="16">
        <v>204</v>
      </c>
      <c r="C48" s="10">
        <v>219</v>
      </c>
      <c r="D48" s="11">
        <f>SUM(B48:C48)</f>
        <v>423</v>
      </c>
      <c r="E48" s="5">
        <v>81</v>
      </c>
      <c r="F48" s="10">
        <v>83</v>
      </c>
      <c r="G48" s="10">
        <v>133</v>
      </c>
      <c r="H48" s="10">
        <f>SUM(F48:G48)</f>
        <v>216</v>
      </c>
      <c r="I48" s="14"/>
      <c r="J48" s="15"/>
      <c r="K48" s="15"/>
      <c r="L48" s="15"/>
    </row>
    <row r="49" spans="1:12" ht="13.5">
      <c r="A49" s="2">
        <v>37</v>
      </c>
      <c r="B49" s="10">
        <v>204</v>
      </c>
      <c r="C49" s="10">
        <v>180</v>
      </c>
      <c r="D49" s="11">
        <f>SUM(B49:C49)</f>
        <v>384</v>
      </c>
      <c r="E49" s="5">
        <v>82</v>
      </c>
      <c r="F49" s="10">
        <v>78</v>
      </c>
      <c r="G49" s="10">
        <v>129</v>
      </c>
      <c r="H49" s="10">
        <f>SUM(F49:G49)</f>
        <v>207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187</v>
      </c>
      <c r="C50" s="10">
        <v>193</v>
      </c>
      <c r="D50" s="11">
        <f>SUM(B50:C50)</f>
        <v>380</v>
      </c>
      <c r="E50" s="5">
        <v>83</v>
      </c>
      <c r="F50" s="10">
        <v>75</v>
      </c>
      <c r="G50" s="10">
        <v>125</v>
      </c>
      <c r="H50" s="10">
        <f>SUM(F50:G50)</f>
        <v>200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190</v>
      </c>
      <c r="C51" s="10">
        <v>182</v>
      </c>
      <c r="D51" s="11">
        <f>SUM(B51:C51)</f>
        <v>372</v>
      </c>
      <c r="E51" s="5">
        <v>84</v>
      </c>
      <c r="F51" s="10">
        <v>56</v>
      </c>
      <c r="G51" s="10">
        <v>106</v>
      </c>
      <c r="H51" s="10">
        <f>SUM(F51:G51)</f>
        <v>162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42.11301995759924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45.359076756464056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43.79850982321724</v>
      </c>
    </row>
    <row r="52" spans="1:12" ht="13.5">
      <c r="A52" s="6" t="s">
        <v>25</v>
      </c>
      <c r="B52" s="7">
        <f>SUM(B53:B57)</f>
        <v>799</v>
      </c>
      <c r="C52" s="7">
        <f>SUM(C53:C57)</f>
        <v>823</v>
      </c>
      <c r="D52" s="8">
        <f>SUM(D53:D57)</f>
        <v>1622</v>
      </c>
      <c r="E52" s="9" t="s">
        <v>26</v>
      </c>
      <c r="F52" s="7">
        <f>SUM(F53:F57)</f>
        <v>174</v>
      </c>
      <c r="G52" s="7">
        <f>SUM(G53:G57)</f>
        <v>392</v>
      </c>
      <c r="H52" s="7">
        <f>SUM(H53:H57)</f>
        <v>566</v>
      </c>
      <c r="I52" s="14"/>
      <c r="J52" s="15"/>
      <c r="K52" s="15"/>
      <c r="L52" s="15"/>
    </row>
    <row r="53" spans="1:12" ht="13.5">
      <c r="A53" s="2">
        <v>40</v>
      </c>
      <c r="B53" s="10">
        <v>151</v>
      </c>
      <c r="C53" s="10">
        <v>188</v>
      </c>
      <c r="D53" s="11">
        <f>SUM(B53:C53)</f>
        <v>339</v>
      </c>
      <c r="E53" s="5">
        <v>85</v>
      </c>
      <c r="F53" s="10">
        <v>36</v>
      </c>
      <c r="G53" s="10">
        <v>105</v>
      </c>
      <c r="H53" s="10">
        <f>SUM(F53:G53)</f>
        <v>141</v>
      </c>
      <c r="I53" s="14"/>
      <c r="J53" s="15"/>
      <c r="K53" s="15"/>
      <c r="L53" s="15"/>
    </row>
    <row r="54" spans="1:12" ht="13.5">
      <c r="A54" s="2">
        <v>41</v>
      </c>
      <c r="B54" s="10">
        <v>159</v>
      </c>
      <c r="C54" s="10">
        <v>155</v>
      </c>
      <c r="D54" s="11">
        <f>SUM(B54:C54)</f>
        <v>314</v>
      </c>
      <c r="E54" s="5">
        <v>86</v>
      </c>
      <c r="F54" s="10">
        <v>35</v>
      </c>
      <c r="G54" s="10">
        <v>85</v>
      </c>
      <c r="H54" s="10">
        <f>SUM(F54:G54)</f>
        <v>120</v>
      </c>
      <c r="I54" s="14"/>
      <c r="J54" s="15"/>
      <c r="K54" s="15"/>
      <c r="L54" s="15"/>
    </row>
    <row r="55" spans="1:12" ht="13.5">
      <c r="A55" s="2">
        <v>42</v>
      </c>
      <c r="B55" s="10">
        <v>149</v>
      </c>
      <c r="C55" s="10">
        <v>152</v>
      </c>
      <c r="D55" s="11">
        <f>SUM(B55:C55)</f>
        <v>301</v>
      </c>
      <c r="E55" s="5">
        <v>87</v>
      </c>
      <c r="F55" s="10">
        <v>43</v>
      </c>
      <c r="G55" s="10">
        <v>66</v>
      </c>
      <c r="H55" s="10">
        <f>SUM(F55:G55)</f>
        <v>109</v>
      </c>
      <c r="I55" s="14"/>
      <c r="J55" s="15"/>
      <c r="K55" s="15"/>
      <c r="L55" s="15"/>
    </row>
    <row r="56" spans="1:12" ht="13.5">
      <c r="A56" s="2">
        <v>43</v>
      </c>
      <c r="B56" s="10">
        <v>174</v>
      </c>
      <c r="C56" s="10">
        <v>177</v>
      </c>
      <c r="D56" s="11">
        <f>SUM(B56:C56)</f>
        <v>351</v>
      </c>
      <c r="E56" s="5">
        <v>88</v>
      </c>
      <c r="F56" s="10">
        <v>34</v>
      </c>
      <c r="G56" s="10">
        <v>78</v>
      </c>
      <c r="H56" s="10">
        <f>SUM(F56:G56)</f>
        <v>112</v>
      </c>
      <c r="I56" s="14"/>
      <c r="J56" s="15"/>
      <c r="K56" s="15"/>
      <c r="L56" s="15"/>
    </row>
    <row r="57" spans="1:12" ht="13.5">
      <c r="A57" s="2">
        <v>44</v>
      </c>
      <c r="B57" s="10">
        <v>166</v>
      </c>
      <c r="C57" s="10">
        <v>151</v>
      </c>
      <c r="D57" s="11">
        <f>SUM(B57:C57)</f>
        <v>317</v>
      </c>
      <c r="E57" s="5">
        <v>89</v>
      </c>
      <c r="F57" s="10">
        <v>26</v>
      </c>
      <c r="G57" s="10">
        <v>58</v>
      </c>
      <c r="H57" s="10">
        <f>SUM(F57:G57)</f>
        <v>84</v>
      </c>
      <c r="I57" s="14"/>
      <c r="J57" s="15"/>
      <c r="K57" s="15"/>
      <c r="L57" s="15"/>
    </row>
  </sheetData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L57"/>
  <sheetViews>
    <sheetView workbookViewId="0" topLeftCell="A1">
      <selection activeCell="G62" sqref="G62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4" t="s">
        <v>0</v>
      </c>
      <c r="B1" s="24"/>
      <c r="C1" s="24"/>
      <c r="D1" s="24"/>
      <c r="E1" s="24"/>
    </row>
    <row r="2" spans="10:12" ht="13.5">
      <c r="J2" s="25" t="s">
        <v>38</v>
      </c>
      <c r="K2" s="25"/>
      <c r="L2" s="25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705</v>
      </c>
      <c r="C4" s="7">
        <f>SUM(C5:C9)</f>
        <v>677</v>
      </c>
      <c r="D4" s="8">
        <f>SUM(D5:D9)</f>
        <v>1382</v>
      </c>
      <c r="E4" s="9" t="s">
        <v>6</v>
      </c>
      <c r="F4" s="7">
        <f>SUM(F5:F9)</f>
        <v>791</v>
      </c>
      <c r="G4" s="7">
        <f>SUM(G5:G9)</f>
        <v>814</v>
      </c>
      <c r="H4" s="8">
        <f>SUM(H5:H9)</f>
        <v>1605</v>
      </c>
      <c r="I4" s="9" t="s">
        <v>7</v>
      </c>
      <c r="J4" s="7">
        <f>SUM(J5:J9)</f>
        <v>58</v>
      </c>
      <c r="K4" s="7">
        <f>SUM(K5:K9)</f>
        <v>182</v>
      </c>
      <c r="L4" s="7">
        <f>SUM(L5:L9)</f>
        <v>240</v>
      </c>
    </row>
    <row r="5" spans="1:12" ht="13.5">
      <c r="A5" s="2">
        <v>0</v>
      </c>
      <c r="B5" s="10">
        <v>127</v>
      </c>
      <c r="C5" s="10">
        <v>127</v>
      </c>
      <c r="D5" s="11">
        <f>SUM(B5:C5)</f>
        <v>254</v>
      </c>
      <c r="E5" s="5">
        <v>45</v>
      </c>
      <c r="F5" s="10">
        <v>180</v>
      </c>
      <c r="G5" s="10">
        <v>158</v>
      </c>
      <c r="H5" s="11">
        <f>SUM(F5:G5)</f>
        <v>338</v>
      </c>
      <c r="I5" s="5">
        <v>90</v>
      </c>
      <c r="J5" s="10">
        <v>20</v>
      </c>
      <c r="K5" s="10">
        <v>47</v>
      </c>
      <c r="L5" s="10">
        <f>SUM(J5:K5)</f>
        <v>67</v>
      </c>
    </row>
    <row r="6" spans="1:12" ht="13.5">
      <c r="A6" s="2">
        <v>1</v>
      </c>
      <c r="B6" s="10">
        <v>158</v>
      </c>
      <c r="C6" s="10">
        <v>137</v>
      </c>
      <c r="D6" s="11">
        <f>SUM(B6:C6)</f>
        <v>295</v>
      </c>
      <c r="E6" s="5">
        <v>46</v>
      </c>
      <c r="F6" s="10">
        <v>158</v>
      </c>
      <c r="G6" s="10">
        <v>162</v>
      </c>
      <c r="H6" s="11">
        <f>SUM(F6:G6)</f>
        <v>320</v>
      </c>
      <c r="I6" s="5">
        <v>91</v>
      </c>
      <c r="J6" s="10">
        <v>14</v>
      </c>
      <c r="K6" s="10">
        <v>47</v>
      </c>
      <c r="L6" s="10">
        <f>SUM(J6:K6)</f>
        <v>61</v>
      </c>
    </row>
    <row r="7" spans="1:12" ht="13.5">
      <c r="A7" s="2">
        <v>2</v>
      </c>
      <c r="B7" s="10">
        <v>134</v>
      </c>
      <c r="C7" s="10">
        <v>133</v>
      </c>
      <c r="D7" s="11">
        <f>SUM(B7:C7)</f>
        <v>267</v>
      </c>
      <c r="E7" s="5">
        <v>47</v>
      </c>
      <c r="F7" s="10">
        <v>139</v>
      </c>
      <c r="G7" s="10">
        <v>161</v>
      </c>
      <c r="H7" s="11">
        <f>SUM(F7:G7)</f>
        <v>300</v>
      </c>
      <c r="I7" s="5">
        <v>92</v>
      </c>
      <c r="J7" s="10">
        <v>9</v>
      </c>
      <c r="K7" s="10">
        <v>38</v>
      </c>
      <c r="L7" s="10">
        <f>SUM(J7:K7)</f>
        <v>47</v>
      </c>
    </row>
    <row r="8" spans="1:12" ht="13.5">
      <c r="A8" s="2">
        <v>3</v>
      </c>
      <c r="B8" s="10">
        <v>148</v>
      </c>
      <c r="C8" s="10">
        <v>132</v>
      </c>
      <c r="D8" s="11">
        <f>SUM(B8:C8)</f>
        <v>280</v>
      </c>
      <c r="E8" s="5">
        <v>48</v>
      </c>
      <c r="F8" s="10">
        <v>154</v>
      </c>
      <c r="G8" s="10">
        <v>151</v>
      </c>
      <c r="H8" s="11">
        <f>SUM(F8:G8)</f>
        <v>305</v>
      </c>
      <c r="I8" s="5">
        <v>93</v>
      </c>
      <c r="J8" s="10">
        <v>7</v>
      </c>
      <c r="K8" s="10">
        <v>30</v>
      </c>
      <c r="L8" s="10">
        <f>SUM(J8:K8)</f>
        <v>37</v>
      </c>
    </row>
    <row r="9" spans="1:12" ht="13.5">
      <c r="A9" s="2">
        <v>4</v>
      </c>
      <c r="B9" s="10">
        <v>138</v>
      </c>
      <c r="C9" s="10">
        <v>148</v>
      </c>
      <c r="D9" s="11">
        <f>SUM(B9:C9)</f>
        <v>286</v>
      </c>
      <c r="E9" s="5">
        <v>49</v>
      </c>
      <c r="F9" s="16">
        <v>160</v>
      </c>
      <c r="G9" s="10">
        <v>182</v>
      </c>
      <c r="H9" s="11">
        <f>SUM(F9:G9)</f>
        <v>342</v>
      </c>
      <c r="I9" s="5">
        <v>94</v>
      </c>
      <c r="J9" s="10">
        <v>8</v>
      </c>
      <c r="K9" s="10">
        <v>20</v>
      </c>
      <c r="L9" s="10">
        <f>SUM(J9:K9)</f>
        <v>28</v>
      </c>
    </row>
    <row r="10" spans="1:12" ht="13.5">
      <c r="A10" s="6" t="s">
        <v>8</v>
      </c>
      <c r="B10" s="7">
        <f>SUM(B11:B15)</f>
        <v>707</v>
      </c>
      <c r="C10" s="7">
        <f>SUM(C11:C15)</f>
        <v>680</v>
      </c>
      <c r="D10" s="8">
        <f>SUM(D11:D15)</f>
        <v>1387</v>
      </c>
      <c r="E10" s="9" t="s">
        <v>9</v>
      </c>
      <c r="F10" s="7">
        <f>SUM(F11:F15)</f>
        <v>871</v>
      </c>
      <c r="G10" s="7">
        <f>SUM(G11:G15)</f>
        <v>859</v>
      </c>
      <c r="H10" s="8">
        <f>SUM(H11:H15)</f>
        <v>1730</v>
      </c>
      <c r="I10" s="9" t="s">
        <v>10</v>
      </c>
      <c r="J10" s="7">
        <f>SUM(J11:J15)</f>
        <v>17</v>
      </c>
      <c r="K10" s="7">
        <f>SUM(K11:K15)</f>
        <v>57</v>
      </c>
      <c r="L10" s="7">
        <f>SUM(L11:L15)</f>
        <v>74</v>
      </c>
    </row>
    <row r="11" spans="1:12" ht="13.5">
      <c r="A11" s="2">
        <v>5</v>
      </c>
      <c r="B11" s="10">
        <v>145</v>
      </c>
      <c r="C11" s="10">
        <v>148</v>
      </c>
      <c r="D11" s="11">
        <f>SUM(B11:C11)</f>
        <v>293</v>
      </c>
      <c r="E11" s="5">
        <v>50</v>
      </c>
      <c r="F11" s="10">
        <v>175</v>
      </c>
      <c r="G11" s="10">
        <v>192</v>
      </c>
      <c r="H11" s="11">
        <f>SUM(F11:G11)</f>
        <v>367</v>
      </c>
      <c r="I11" s="5">
        <v>95</v>
      </c>
      <c r="J11" s="10">
        <v>5</v>
      </c>
      <c r="K11" s="10">
        <v>24</v>
      </c>
      <c r="L11" s="10">
        <f>SUM(J11:K11)</f>
        <v>29</v>
      </c>
    </row>
    <row r="12" spans="1:12" ht="13.5">
      <c r="A12" s="2">
        <v>6</v>
      </c>
      <c r="B12" s="10">
        <v>117</v>
      </c>
      <c r="C12" s="10">
        <v>133</v>
      </c>
      <c r="D12" s="11">
        <f>SUM(B12:C12)</f>
        <v>250</v>
      </c>
      <c r="E12" s="5">
        <v>51</v>
      </c>
      <c r="F12" s="10">
        <v>143</v>
      </c>
      <c r="G12" s="10">
        <v>149</v>
      </c>
      <c r="H12" s="11">
        <f>SUM(F12:G12)</f>
        <v>292</v>
      </c>
      <c r="I12" s="5">
        <v>96</v>
      </c>
      <c r="J12" s="10">
        <v>5</v>
      </c>
      <c r="K12" s="10">
        <v>13</v>
      </c>
      <c r="L12" s="10">
        <f>SUM(J12:K12)</f>
        <v>18</v>
      </c>
    </row>
    <row r="13" spans="1:12" ht="13.5">
      <c r="A13" s="2">
        <v>7</v>
      </c>
      <c r="B13" s="10">
        <v>150</v>
      </c>
      <c r="C13" s="10">
        <v>150</v>
      </c>
      <c r="D13" s="11">
        <f>SUM(B13:C13)</f>
        <v>300</v>
      </c>
      <c r="E13" s="5">
        <v>52</v>
      </c>
      <c r="F13" s="10">
        <v>200</v>
      </c>
      <c r="G13" s="16">
        <v>176</v>
      </c>
      <c r="H13" s="11">
        <f>SUM(F13:G13)</f>
        <v>376</v>
      </c>
      <c r="I13" s="5">
        <v>97</v>
      </c>
      <c r="J13" s="10">
        <v>2</v>
      </c>
      <c r="K13" s="10">
        <v>11</v>
      </c>
      <c r="L13" s="10">
        <f>SUM(J13:K13)</f>
        <v>13</v>
      </c>
    </row>
    <row r="14" spans="1:12" ht="13.5">
      <c r="A14" s="2">
        <v>8</v>
      </c>
      <c r="B14" s="10">
        <v>136</v>
      </c>
      <c r="C14" s="10">
        <v>120</v>
      </c>
      <c r="D14" s="11">
        <f>SUM(B14:C14)</f>
        <v>256</v>
      </c>
      <c r="E14" s="5">
        <v>53</v>
      </c>
      <c r="F14" s="10">
        <v>172</v>
      </c>
      <c r="G14" s="10">
        <v>169</v>
      </c>
      <c r="H14" s="11">
        <f>SUM(F14:G14)</f>
        <v>341</v>
      </c>
      <c r="I14" s="5">
        <v>98</v>
      </c>
      <c r="J14" s="10">
        <v>2</v>
      </c>
      <c r="K14" s="10">
        <v>6</v>
      </c>
      <c r="L14" s="10">
        <f>SUM(J14:K14)</f>
        <v>8</v>
      </c>
    </row>
    <row r="15" spans="1:12" ht="13.5">
      <c r="A15" s="2">
        <v>9</v>
      </c>
      <c r="B15" s="10">
        <v>159</v>
      </c>
      <c r="C15" s="10">
        <v>129</v>
      </c>
      <c r="D15" s="11">
        <f>SUM(B15:C15)</f>
        <v>288</v>
      </c>
      <c r="E15" s="5">
        <v>54</v>
      </c>
      <c r="F15" s="10">
        <v>181</v>
      </c>
      <c r="G15" s="10">
        <v>173</v>
      </c>
      <c r="H15" s="11">
        <f>SUM(F15:G15)</f>
        <v>354</v>
      </c>
      <c r="I15" s="5">
        <v>99</v>
      </c>
      <c r="J15" s="10">
        <v>3</v>
      </c>
      <c r="K15" s="10">
        <v>3</v>
      </c>
      <c r="L15" s="10">
        <f>SUM(J15:K15)</f>
        <v>6</v>
      </c>
    </row>
    <row r="16" spans="1:12" ht="13.5">
      <c r="A16" s="6" t="s">
        <v>11</v>
      </c>
      <c r="B16" s="7">
        <f>SUM(B17:B21)</f>
        <v>712</v>
      </c>
      <c r="C16" s="7">
        <f>SUM(C17:C21)</f>
        <v>707</v>
      </c>
      <c r="D16" s="8">
        <f>SUM(D17:D21)</f>
        <v>1419</v>
      </c>
      <c r="E16" s="9" t="s">
        <v>12</v>
      </c>
      <c r="F16" s="7">
        <f>SUM(F17:F21)</f>
        <v>1071</v>
      </c>
      <c r="G16" s="7">
        <f>SUM(G17:G21)</f>
        <v>1118</v>
      </c>
      <c r="H16" s="8">
        <f>SUM(H17:H21)</f>
        <v>2189</v>
      </c>
      <c r="I16" s="9" t="s">
        <v>13</v>
      </c>
      <c r="J16" s="7">
        <f>SUM(J17:J21)</f>
        <v>0</v>
      </c>
      <c r="K16" s="7">
        <f>SUM(K17:K21)</f>
        <v>6</v>
      </c>
      <c r="L16" s="7">
        <f>SUM(L17:L21)</f>
        <v>6</v>
      </c>
    </row>
    <row r="17" spans="1:12" ht="13.5">
      <c r="A17" s="2">
        <v>10</v>
      </c>
      <c r="B17" s="10">
        <v>137</v>
      </c>
      <c r="C17" s="10">
        <v>153</v>
      </c>
      <c r="D17" s="11">
        <f>SUM(B17:C17)</f>
        <v>290</v>
      </c>
      <c r="E17" s="5">
        <v>55</v>
      </c>
      <c r="F17" s="10">
        <v>203</v>
      </c>
      <c r="G17" s="10">
        <v>220</v>
      </c>
      <c r="H17" s="11">
        <f>SUM(F17:G17)</f>
        <v>423</v>
      </c>
      <c r="I17" s="5">
        <v>100</v>
      </c>
      <c r="J17" s="10">
        <v>0</v>
      </c>
      <c r="K17" s="16">
        <v>3</v>
      </c>
      <c r="L17" s="10">
        <f>SUM(J17:K17)</f>
        <v>3</v>
      </c>
    </row>
    <row r="18" spans="1:12" ht="13.5">
      <c r="A18" s="2">
        <v>11</v>
      </c>
      <c r="B18" s="10">
        <v>135</v>
      </c>
      <c r="C18" s="10">
        <v>142</v>
      </c>
      <c r="D18" s="11">
        <f>SUM(B18:C18)</f>
        <v>277</v>
      </c>
      <c r="E18" s="5">
        <v>56</v>
      </c>
      <c r="F18" s="10">
        <v>203</v>
      </c>
      <c r="G18" s="10">
        <v>209</v>
      </c>
      <c r="H18" s="11">
        <f>SUM(F18:G18)</f>
        <v>412</v>
      </c>
      <c r="I18" s="5">
        <v>101</v>
      </c>
      <c r="J18" s="10">
        <v>0</v>
      </c>
      <c r="K18" s="10">
        <v>1</v>
      </c>
      <c r="L18" s="10">
        <f>SUM(J18:K18)</f>
        <v>1</v>
      </c>
    </row>
    <row r="19" spans="1:12" ht="13.5">
      <c r="A19" s="2">
        <v>12</v>
      </c>
      <c r="B19" s="10">
        <v>162</v>
      </c>
      <c r="C19" s="10">
        <v>146</v>
      </c>
      <c r="D19" s="11">
        <f>SUM(B19:C19)</f>
        <v>308</v>
      </c>
      <c r="E19" s="5">
        <v>57</v>
      </c>
      <c r="F19" s="10">
        <v>189</v>
      </c>
      <c r="G19" s="10">
        <v>199</v>
      </c>
      <c r="H19" s="11">
        <f>SUM(F19:G19)</f>
        <v>388</v>
      </c>
      <c r="I19" s="5">
        <v>102</v>
      </c>
      <c r="J19" s="10">
        <v>0</v>
      </c>
      <c r="K19" s="10">
        <v>1</v>
      </c>
      <c r="L19" s="10">
        <f>SUM(J19:K19)</f>
        <v>1</v>
      </c>
    </row>
    <row r="20" spans="1:12" ht="13.5">
      <c r="A20" s="2">
        <v>13</v>
      </c>
      <c r="B20" s="10">
        <v>130</v>
      </c>
      <c r="C20" s="10">
        <v>135</v>
      </c>
      <c r="D20" s="11">
        <f>SUM(B20:C20)</f>
        <v>265</v>
      </c>
      <c r="E20" s="5">
        <v>58</v>
      </c>
      <c r="F20" s="10">
        <v>229</v>
      </c>
      <c r="G20" s="10">
        <v>248</v>
      </c>
      <c r="H20" s="11">
        <f>SUM(F20:G20)</f>
        <v>477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148</v>
      </c>
      <c r="C21" s="10">
        <v>131</v>
      </c>
      <c r="D21" s="11">
        <f>SUM(B21:C21)</f>
        <v>279</v>
      </c>
      <c r="E21" s="5">
        <v>59</v>
      </c>
      <c r="F21" s="10">
        <v>247</v>
      </c>
      <c r="G21" s="10">
        <v>242</v>
      </c>
      <c r="H21" s="11">
        <f>SUM(F21:G21)</f>
        <v>489</v>
      </c>
      <c r="I21" s="5">
        <v>104</v>
      </c>
      <c r="J21" s="10">
        <v>0</v>
      </c>
      <c r="K21" s="10">
        <v>1</v>
      </c>
      <c r="L21" s="10">
        <f>SUM(J21:K21)</f>
        <v>1</v>
      </c>
    </row>
    <row r="22" spans="1:12" ht="13.5">
      <c r="A22" s="6" t="s">
        <v>14</v>
      </c>
      <c r="B22" s="7">
        <f>SUM(B23:B27)</f>
        <v>725</v>
      </c>
      <c r="C22" s="7">
        <f>SUM(C23:C27)</f>
        <v>723</v>
      </c>
      <c r="D22" s="8">
        <f>SUM(D23:D27)</f>
        <v>1448</v>
      </c>
      <c r="E22" s="9" t="s">
        <v>15</v>
      </c>
      <c r="F22" s="7">
        <f>SUM(F23:F27)</f>
        <v>988</v>
      </c>
      <c r="G22" s="7">
        <f>SUM(G23:G27)</f>
        <v>1124</v>
      </c>
      <c r="H22" s="8">
        <f>SUM(H23:H27)</f>
        <v>2112</v>
      </c>
      <c r="I22" s="9" t="s">
        <v>16</v>
      </c>
      <c r="J22" s="7">
        <f>SUM(J23:J27)</f>
        <v>0</v>
      </c>
      <c r="K22" s="7">
        <f>SUM(K23:K27)</f>
        <v>1</v>
      </c>
      <c r="L22" s="7">
        <f>SUM(L23:L27)</f>
        <v>1</v>
      </c>
    </row>
    <row r="23" spans="1:12" ht="13.5">
      <c r="A23" s="2">
        <v>15</v>
      </c>
      <c r="B23" s="10">
        <v>138</v>
      </c>
      <c r="C23" s="10">
        <v>133</v>
      </c>
      <c r="D23" s="11">
        <f>SUM(B23:C23)</f>
        <v>271</v>
      </c>
      <c r="E23" s="5">
        <v>60</v>
      </c>
      <c r="F23" s="10">
        <v>240</v>
      </c>
      <c r="G23" s="10">
        <v>302</v>
      </c>
      <c r="H23" s="11">
        <f>SUM(F23:G23)</f>
        <v>542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151</v>
      </c>
      <c r="C24" s="10">
        <v>145</v>
      </c>
      <c r="D24" s="11">
        <f>SUM(B24:C24)</f>
        <v>296</v>
      </c>
      <c r="E24" s="5">
        <v>61</v>
      </c>
      <c r="F24" s="10">
        <v>258</v>
      </c>
      <c r="G24" s="10">
        <v>262</v>
      </c>
      <c r="H24" s="11">
        <f>SUM(F24:G24)</f>
        <v>520</v>
      </c>
      <c r="I24" s="5">
        <v>106</v>
      </c>
      <c r="J24" s="10">
        <v>0</v>
      </c>
      <c r="K24" s="10">
        <v>1</v>
      </c>
      <c r="L24" s="10">
        <f>SUM(J24:K24)</f>
        <v>1</v>
      </c>
    </row>
    <row r="25" spans="1:12" ht="13.5">
      <c r="A25" s="2">
        <v>17</v>
      </c>
      <c r="B25" s="10">
        <v>151</v>
      </c>
      <c r="C25" s="10">
        <v>144</v>
      </c>
      <c r="D25" s="11">
        <f>SUM(B25:C25)</f>
        <v>295</v>
      </c>
      <c r="E25" s="5">
        <v>62</v>
      </c>
      <c r="F25" s="10">
        <v>165</v>
      </c>
      <c r="G25" s="10">
        <v>176</v>
      </c>
      <c r="H25" s="11">
        <f>SUM(F25:G25)</f>
        <v>341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136</v>
      </c>
      <c r="C26" s="10">
        <v>145</v>
      </c>
      <c r="D26" s="11">
        <f>SUM(B26:C26)</f>
        <v>281</v>
      </c>
      <c r="E26" s="5">
        <v>63</v>
      </c>
      <c r="F26" s="10">
        <v>132</v>
      </c>
      <c r="G26" s="10">
        <v>170</v>
      </c>
      <c r="H26" s="11">
        <f>SUM(F26:G26)</f>
        <v>302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149</v>
      </c>
      <c r="C27" s="10">
        <v>156</v>
      </c>
      <c r="D27" s="11">
        <f>SUM(B27:C27)</f>
        <v>305</v>
      </c>
      <c r="E27" s="5">
        <v>64</v>
      </c>
      <c r="F27" s="10">
        <v>193</v>
      </c>
      <c r="G27" s="10">
        <v>214</v>
      </c>
      <c r="H27" s="11">
        <f>SUM(F27:G27)</f>
        <v>407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735</v>
      </c>
      <c r="C28" s="7">
        <f>SUM(C29:C33)</f>
        <v>710</v>
      </c>
      <c r="D28" s="8">
        <f>SUM(D29:D33)</f>
        <v>1445</v>
      </c>
      <c r="E28" s="9" t="s">
        <v>18</v>
      </c>
      <c r="F28" s="7">
        <f>SUM(F29:F33)</f>
        <v>813</v>
      </c>
      <c r="G28" s="7">
        <f>SUM(G29:G33)</f>
        <v>883</v>
      </c>
      <c r="H28" s="8">
        <f>SUM(H29:H33)</f>
        <v>1696</v>
      </c>
      <c r="I28" s="9" t="s">
        <v>4</v>
      </c>
      <c r="J28" s="7">
        <f>B4+B10+B16+B22+B28+B34+B40+B46+B52+F4+F10+F16+F22+F28+F34+F40+F46+F52+J4+J10+J16+J22</f>
        <v>13686</v>
      </c>
      <c r="K28" s="7">
        <f>C4+C10+C16+C22+C28+C34+C40+C46+C52+G4+G10+G16+G22+G28+G34+G40+G46+G52+K4+K10+K16+K22</f>
        <v>14851</v>
      </c>
      <c r="L28" s="7">
        <f>D4+D10+D16+D22+D28+D34+D40+D46+D52+H4+H10+H16+H22+H28+H34+H40+H46+H52+L4+L10+L16+L22</f>
        <v>28537</v>
      </c>
    </row>
    <row r="29" spans="1:12" ht="13.5">
      <c r="A29" s="2">
        <v>20</v>
      </c>
      <c r="B29" s="10">
        <v>146</v>
      </c>
      <c r="C29" s="10">
        <v>117</v>
      </c>
      <c r="D29" s="11">
        <f>SUM(B29:C29)</f>
        <v>263</v>
      </c>
      <c r="E29" s="5">
        <v>65</v>
      </c>
      <c r="F29" s="10">
        <v>169</v>
      </c>
      <c r="G29" s="10">
        <v>177</v>
      </c>
      <c r="H29" s="10">
        <f>SUM(F29:G29)</f>
        <v>346</v>
      </c>
      <c r="I29" s="12"/>
      <c r="J29" s="13"/>
      <c r="K29" s="13"/>
      <c r="L29" s="13"/>
    </row>
    <row r="30" spans="1:12" ht="13.5">
      <c r="A30" s="2">
        <v>21</v>
      </c>
      <c r="B30" s="10">
        <v>153</v>
      </c>
      <c r="C30" s="10">
        <v>154</v>
      </c>
      <c r="D30" s="11">
        <f>SUM(B30:C30)</f>
        <v>307</v>
      </c>
      <c r="E30" s="5">
        <v>66</v>
      </c>
      <c r="F30" s="10">
        <v>159</v>
      </c>
      <c r="G30" s="10">
        <v>184</v>
      </c>
      <c r="H30" s="10">
        <f>SUM(F30:G30)</f>
        <v>343</v>
      </c>
      <c r="I30" s="14"/>
      <c r="J30" s="15"/>
      <c r="K30" s="15"/>
      <c r="L30" s="15"/>
    </row>
    <row r="31" spans="1:12" ht="13.5">
      <c r="A31" s="2">
        <v>22</v>
      </c>
      <c r="B31" s="10">
        <v>152</v>
      </c>
      <c r="C31" s="10">
        <v>147</v>
      </c>
      <c r="D31" s="11">
        <f>SUM(B31:C31)</f>
        <v>299</v>
      </c>
      <c r="E31" s="5">
        <v>67</v>
      </c>
      <c r="F31" s="10">
        <v>185</v>
      </c>
      <c r="G31" s="10">
        <v>202</v>
      </c>
      <c r="H31" s="10">
        <f>SUM(F31:G31)</f>
        <v>387</v>
      </c>
      <c r="I31" s="14"/>
      <c r="J31" s="15"/>
      <c r="K31" s="15"/>
      <c r="L31" s="15"/>
    </row>
    <row r="32" spans="1:12" ht="13.5">
      <c r="A32" s="2">
        <v>23</v>
      </c>
      <c r="B32" s="10">
        <v>133</v>
      </c>
      <c r="C32" s="10">
        <v>142</v>
      </c>
      <c r="D32" s="11">
        <f>SUM(B32:C32)</f>
        <v>275</v>
      </c>
      <c r="E32" s="5">
        <v>68</v>
      </c>
      <c r="F32" s="10">
        <v>169</v>
      </c>
      <c r="G32" s="10">
        <v>168</v>
      </c>
      <c r="H32" s="10">
        <f>SUM(F32:G32)</f>
        <v>337</v>
      </c>
      <c r="I32" s="14"/>
      <c r="J32" s="15"/>
      <c r="K32" s="15"/>
      <c r="L32" s="15"/>
    </row>
    <row r="33" spans="1:12" ht="13.5">
      <c r="A33" s="2">
        <v>24</v>
      </c>
      <c r="B33" s="10">
        <v>151</v>
      </c>
      <c r="C33" s="10">
        <v>150</v>
      </c>
      <c r="D33" s="11">
        <f>SUM(B33:C33)</f>
        <v>301</v>
      </c>
      <c r="E33" s="5">
        <v>69</v>
      </c>
      <c r="F33" s="10">
        <v>131</v>
      </c>
      <c r="G33" s="16">
        <v>152</v>
      </c>
      <c r="H33" s="10">
        <f>SUM(F33:G33)</f>
        <v>283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782</v>
      </c>
      <c r="C34" s="7">
        <f>SUM(C35:C39)</f>
        <v>778</v>
      </c>
      <c r="D34" s="8">
        <f>SUM(D35:D39)</f>
        <v>1560</v>
      </c>
      <c r="E34" s="9" t="s">
        <v>20</v>
      </c>
      <c r="F34" s="7">
        <f>SUM(F35:F39)</f>
        <v>707</v>
      </c>
      <c r="G34" s="7">
        <f>SUM(G35:G39)</f>
        <v>863</v>
      </c>
      <c r="H34" s="7">
        <f>SUM(H35:H39)</f>
        <v>1570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151</v>
      </c>
      <c r="C35" s="10">
        <v>147</v>
      </c>
      <c r="D35" s="11">
        <f>SUM(B35:C35)</f>
        <v>298</v>
      </c>
      <c r="E35" s="5">
        <v>70</v>
      </c>
      <c r="F35" s="10">
        <v>145</v>
      </c>
      <c r="G35" s="10">
        <v>168</v>
      </c>
      <c r="H35" s="10">
        <f>SUM(F35:G35)</f>
        <v>313</v>
      </c>
      <c r="I35" s="2" t="s">
        <v>29</v>
      </c>
      <c r="J35" s="19">
        <f>SUM(B4,B10,B16)</f>
        <v>2124</v>
      </c>
      <c r="K35" s="19">
        <f>SUM(C4,C10,C16)</f>
        <v>2064</v>
      </c>
      <c r="L35" s="19">
        <f>SUM(D4,D10,D16)</f>
        <v>4188</v>
      </c>
    </row>
    <row r="36" spans="1:12" ht="13.5">
      <c r="A36" s="2">
        <v>26</v>
      </c>
      <c r="B36" s="10">
        <v>168</v>
      </c>
      <c r="C36" s="10">
        <v>140</v>
      </c>
      <c r="D36" s="11">
        <f>SUM(B36:C36)</f>
        <v>308</v>
      </c>
      <c r="E36" s="5">
        <v>71</v>
      </c>
      <c r="F36" s="10">
        <v>159</v>
      </c>
      <c r="G36" s="10">
        <v>193</v>
      </c>
      <c r="H36" s="10">
        <f>SUM(F36:G36)</f>
        <v>352</v>
      </c>
      <c r="I36" s="2" t="s">
        <v>30</v>
      </c>
      <c r="J36" s="19">
        <f>SUM(B22,B28,B34,B40,B46,B52,F4,F10,F16,F22)</f>
        <v>8795</v>
      </c>
      <c r="K36" s="19">
        <f>SUM(C22,C28,C34,C40,C46,C52,G4,G10,G16,G22)</f>
        <v>8968</v>
      </c>
      <c r="L36" s="19">
        <f>SUM(D22,D28,D34,D40,D46,D52,H4,H10,H16,H22)</f>
        <v>17763</v>
      </c>
    </row>
    <row r="37" spans="1:12" ht="13.5">
      <c r="A37" s="2">
        <v>27</v>
      </c>
      <c r="B37" s="10">
        <v>126</v>
      </c>
      <c r="C37" s="10">
        <v>156</v>
      </c>
      <c r="D37" s="11">
        <f>SUM(B37:C37)</f>
        <v>282</v>
      </c>
      <c r="E37" s="5">
        <v>72</v>
      </c>
      <c r="F37" s="10">
        <v>139</v>
      </c>
      <c r="G37" s="10">
        <v>161</v>
      </c>
      <c r="H37" s="10">
        <f>SUM(F37:G37)</f>
        <v>300</v>
      </c>
      <c r="I37" s="2" t="s">
        <v>31</v>
      </c>
      <c r="J37" s="19">
        <f>SUM(F28,F34,F40,F46,F52,J4,J10,J16,J22)</f>
        <v>2767</v>
      </c>
      <c r="K37" s="19">
        <f>SUM(G28,G34,G40,G46,G52,K4,K10,K16,K22)</f>
        <v>3819</v>
      </c>
      <c r="L37" s="19">
        <f>SUM(H28,H34,H40,H46,H52,L4,L10,L16,L22)</f>
        <v>6586</v>
      </c>
    </row>
    <row r="38" spans="1:12" ht="13.5">
      <c r="A38" s="2">
        <v>28</v>
      </c>
      <c r="B38" s="10">
        <v>168</v>
      </c>
      <c r="C38" s="10">
        <v>170</v>
      </c>
      <c r="D38" s="11">
        <f>SUM(B38:C38)</f>
        <v>338</v>
      </c>
      <c r="E38" s="5">
        <v>73</v>
      </c>
      <c r="F38" s="10">
        <v>129</v>
      </c>
      <c r="G38" s="10">
        <v>181</v>
      </c>
      <c r="H38" s="10">
        <f>SUM(F38:G38)</f>
        <v>310</v>
      </c>
      <c r="I38" s="20" t="s">
        <v>32</v>
      </c>
      <c r="J38" s="19">
        <f>SUM(F28,F34)</f>
        <v>1520</v>
      </c>
      <c r="K38" s="19">
        <f>SUM(G28,G34)</f>
        <v>1746</v>
      </c>
      <c r="L38" s="19">
        <f>SUM(H28,H34)</f>
        <v>3266</v>
      </c>
    </row>
    <row r="39" spans="1:12" ht="13.5">
      <c r="A39" s="2">
        <v>29</v>
      </c>
      <c r="B39" s="10">
        <v>169</v>
      </c>
      <c r="C39" s="10">
        <v>165</v>
      </c>
      <c r="D39" s="11">
        <f>SUM(B39:C39)</f>
        <v>334</v>
      </c>
      <c r="E39" s="5">
        <v>74</v>
      </c>
      <c r="F39" s="10">
        <v>135</v>
      </c>
      <c r="G39" s="16">
        <v>160</v>
      </c>
      <c r="H39" s="10">
        <f>SUM(F39:G39)</f>
        <v>295</v>
      </c>
      <c r="I39" s="20" t="s">
        <v>33</v>
      </c>
      <c r="J39" s="19">
        <f>SUM(F40,F46,F52,J4,J10,J16,J22)</f>
        <v>1247</v>
      </c>
      <c r="K39" s="19">
        <f>SUM(G40,G46,G52,K4,K10,K16,K22)</f>
        <v>2073</v>
      </c>
      <c r="L39" s="19">
        <f>SUM(H40,H46,H52,L4,L10,L16,L22)</f>
        <v>3320</v>
      </c>
    </row>
    <row r="40" spans="1:12" ht="13.5">
      <c r="A40" s="6" t="s">
        <v>21</v>
      </c>
      <c r="B40" s="7">
        <f>SUM(B41:B45)</f>
        <v>1017</v>
      </c>
      <c r="C40" s="7">
        <f>SUM(C41:C45)</f>
        <v>1014</v>
      </c>
      <c r="D40" s="8">
        <f>SUM(D41:D45)</f>
        <v>2031</v>
      </c>
      <c r="E40" s="9" t="s">
        <v>22</v>
      </c>
      <c r="F40" s="7">
        <f>SUM(F41:F45)</f>
        <v>599</v>
      </c>
      <c r="G40" s="7">
        <f>SUM(G41:G45)</f>
        <v>796</v>
      </c>
      <c r="H40" s="7">
        <f>SUM(H41:H45)</f>
        <v>1395</v>
      </c>
      <c r="I40" s="14"/>
      <c r="J40" s="15"/>
      <c r="K40" s="15"/>
      <c r="L40" s="15"/>
    </row>
    <row r="41" spans="1:12" ht="13.5">
      <c r="A41" s="2">
        <v>30</v>
      </c>
      <c r="B41" s="16">
        <v>208</v>
      </c>
      <c r="C41" s="10">
        <v>165</v>
      </c>
      <c r="D41" s="11">
        <f>SUM(B41:C41)</f>
        <v>373</v>
      </c>
      <c r="E41" s="5">
        <v>75</v>
      </c>
      <c r="F41" s="10">
        <v>141</v>
      </c>
      <c r="G41" s="10">
        <v>145</v>
      </c>
      <c r="H41" s="10">
        <f>SUM(F41:G41)</f>
        <v>286</v>
      </c>
      <c r="I41" s="26" t="s">
        <v>34</v>
      </c>
      <c r="J41" s="27"/>
      <c r="K41" s="15"/>
      <c r="L41" s="15"/>
    </row>
    <row r="42" spans="1:12" ht="13.5">
      <c r="A42" s="2">
        <v>31</v>
      </c>
      <c r="B42" s="10">
        <v>198</v>
      </c>
      <c r="C42" s="10">
        <v>206</v>
      </c>
      <c r="D42" s="11">
        <f>SUM(B42:C42)</f>
        <v>404</v>
      </c>
      <c r="E42" s="5">
        <v>76</v>
      </c>
      <c r="F42" s="10">
        <v>142</v>
      </c>
      <c r="G42" s="10">
        <v>173</v>
      </c>
      <c r="H42" s="10">
        <f>SUM(F42:G42)</f>
        <v>315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214</v>
      </c>
      <c r="C43" s="10">
        <v>207</v>
      </c>
      <c r="D43" s="11">
        <f>SUM(B43:C43)</f>
        <v>421</v>
      </c>
      <c r="E43" s="5">
        <v>77</v>
      </c>
      <c r="F43" s="10">
        <v>108</v>
      </c>
      <c r="G43" s="10">
        <v>152</v>
      </c>
      <c r="H43" s="10">
        <f>SUM(F43:G43)</f>
        <v>260</v>
      </c>
      <c r="I43" s="2" t="s">
        <v>29</v>
      </c>
      <c r="J43" s="21">
        <f>ROUND(J35/$J$28*100,1)</f>
        <v>15.5</v>
      </c>
      <c r="K43" s="21">
        <f>ROUND(K35/$K$28*100,1)</f>
        <v>13.9</v>
      </c>
      <c r="L43" s="21">
        <f>ROUND(L35/$L$28*100,1)</f>
        <v>14.7</v>
      </c>
    </row>
    <row r="44" spans="1:12" ht="13.5">
      <c r="A44" s="2">
        <v>33</v>
      </c>
      <c r="B44" s="10">
        <v>200</v>
      </c>
      <c r="C44" s="10">
        <v>215</v>
      </c>
      <c r="D44" s="11">
        <f>SUM(B44:C44)</f>
        <v>415</v>
      </c>
      <c r="E44" s="5">
        <v>78</v>
      </c>
      <c r="F44" s="10">
        <v>113</v>
      </c>
      <c r="G44" s="10">
        <v>147</v>
      </c>
      <c r="H44" s="10">
        <f>SUM(F44:G44)</f>
        <v>260</v>
      </c>
      <c r="I44" s="2" t="s">
        <v>30</v>
      </c>
      <c r="J44" s="21">
        <f>ROUND(J36/$J$28*100,1)</f>
        <v>64.3</v>
      </c>
      <c r="K44" s="21">
        <f>ROUND(K36/$K$28*100,1)</f>
        <v>60.4</v>
      </c>
      <c r="L44" s="21">
        <f>ROUND(L36/$L$28*100,1)</f>
        <v>62.2</v>
      </c>
    </row>
    <row r="45" spans="1:12" ht="13.5">
      <c r="A45" s="2">
        <v>34</v>
      </c>
      <c r="B45" s="10">
        <v>197</v>
      </c>
      <c r="C45" s="10">
        <v>221</v>
      </c>
      <c r="D45" s="11">
        <f>SUM(B45:C45)</f>
        <v>418</v>
      </c>
      <c r="E45" s="5">
        <v>79</v>
      </c>
      <c r="F45" s="10">
        <v>95</v>
      </c>
      <c r="G45" s="10">
        <v>179</v>
      </c>
      <c r="H45" s="10">
        <f>SUM(F45:G45)</f>
        <v>274</v>
      </c>
      <c r="I45" s="2" t="s">
        <v>31</v>
      </c>
      <c r="J45" s="21">
        <f>ROUND(J37/$J$28*100,1)</f>
        <v>20.2</v>
      </c>
      <c r="K45" s="21">
        <f>ROUND(K37/$K$28*100,1)</f>
        <v>25.7</v>
      </c>
      <c r="L45" s="21">
        <f>ROUND(L37/$L$28*100,1)</f>
        <v>23.1</v>
      </c>
    </row>
    <row r="46" spans="1:12" ht="13.5">
      <c r="A46" s="6" t="s">
        <v>23</v>
      </c>
      <c r="B46" s="7">
        <f>SUM(B47:B51)</f>
        <v>999</v>
      </c>
      <c r="C46" s="7">
        <f>SUM(C47:C51)</f>
        <v>988</v>
      </c>
      <c r="D46" s="8">
        <f>SUM(D47:D51)</f>
        <v>1987</v>
      </c>
      <c r="E46" s="9" t="s">
        <v>24</v>
      </c>
      <c r="F46" s="7">
        <f>SUM(F47:F51)</f>
        <v>392</v>
      </c>
      <c r="G46" s="7">
        <f>SUM(G47:G51)</f>
        <v>617</v>
      </c>
      <c r="H46" s="7">
        <f>SUM(H47:H51)</f>
        <v>1009</v>
      </c>
      <c r="I46" s="20" t="s">
        <v>32</v>
      </c>
      <c r="J46" s="21">
        <f>ROUND(J38/$J$28*100,1)</f>
        <v>11.1</v>
      </c>
      <c r="K46" s="21">
        <f>ROUND(K38/$K$28*100,1)</f>
        <v>11.8</v>
      </c>
      <c r="L46" s="21">
        <f>ROUND(L38/$L$28*100,1)</f>
        <v>11.4</v>
      </c>
    </row>
    <row r="47" spans="1:12" ht="13.5">
      <c r="A47" s="2">
        <v>35</v>
      </c>
      <c r="B47" s="10">
        <v>192</v>
      </c>
      <c r="C47" s="10">
        <v>195</v>
      </c>
      <c r="D47" s="11">
        <f>SUM(B47:C47)</f>
        <v>387</v>
      </c>
      <c r="E47" s="5">
        <v>80</v>
      </c>
      <c r="F47" s="10">
        <v>106</v>
      </c>
      <c r="G47" s="10">
        <v>137</v>
      </c>
      <c r="H47" s="10">
        <f>SUM(F47:G47)</f>
        <v>243</v>
      </c>
      <c r="I47" s="20" t="s">
        <v>33</v>
      </c>
      <c r="J47" s="21">
        <f>ROUND(J39/$J$28*100,1)</f>
        <v>9.1</v>
      </c>
      <c r="K47" s="21">
        <f>ROUND(K39/$K$28*100,1)</f>
        <v>14</v>
      </c>
      <c r="L47" s="21">
        <f>ROUND(L39/$L$28*100,1)</f>
        <v>11.6</v>
      </c>
    </row>
    <row r="48" spans="1:12" ht="13.5">
      <c r="A48" s="2">
        <v>36</v>
      </c>
      <c r="B48" s="16">
        <v>208</v>
      </c>
      <c r="C48" s="10">
        <v>199</v>
      </c>
      <c r="D48" s="11">
        <f>SUM(B48:C48)</f>
        <v>407</v>
      </c>
      <c r="E48" s="5">
        <v>81</v>
      </c>
      <c r="F48" s="10">
        <v>67</v>
      </c>
      <c r="G48" s="10">
        <v>120</v>
      </c>
      <c r="H48" s="10">
        <f>SUM(F48:G48)</f>
        <v>187</v>
      </c>
      <c r="I48" s="14"/>
      <c r="J48" s="15"/>
      <c r="K48" s="15"/>
      <c r="L48" s="15"/>
    </row>
    <row r="49" spans="1:12" ht="13.5">
      <c r="A49" s="2">
        <v>37</v>
      </c>
      <c r="B49" s="10">
        <v>215</v>
      </c>
      <c r="C49" s="10">
        <v>201</v>
      </c>
      <c r="D49" s="11">
        <f>SUM(B49:C49)</f>
        <v>416</v>
      </c>
      <c r="E49" s="5">
        <v>82</v>
      </c>
      <c r="F49" s="10">
        <v>90</v>
      </c>
      <c r="G49" s="10">
        <v>129</v>
      </c>
      <c r="H49" s="10">
        <f>SUM(F49:G49)</f>
        <v>219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203</v>
      </c>
      <c r="C50" s="10">
        <v>198</v>
      </c>
      <c r="D50" s="11">
        <f>SUM(B50:C50)</f>
        <v>401</v>
      </c>
      <c r="E50" s="5">
        <v>83</v>
      </c>
      <c r="F50" s="10">
        <v>65</v>
      </c>
      <c r="G50" s="10">
        <v>114</v>
      </c>
      <c r="H50" s="10">
        <f>SUM(F50:G50)</f>
        <v>179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181</v>
      </c>
      <c r="C51" s="10">
        <v>195</v>
      </c>
      <c r="D51" s="11">
        <f>SUM(B51:C51)</f>
        <v>376</v>
      </c>
      <c r="E51" s="5">
        <v>84</v>
      </c>
      <c r="F51" s="10">
        <v>64</v>
      </c>
      <c r="G51" s="10">
        <v>117</v>
      </c>
      <c r="H51" s="10">
        <f>SUM(F51:G51)</f>
        <v>181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42.30388718398363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45.521985051511685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43.978624242211865</v>
      </c>
    </row>
    <row r="52" spans="1:12" ht="13.5">
      <c r="A52" s="6" t="s">
        <v>25</v>
      </c>
      <c r="B52" s="7">
        <f>SUM(B53:B57)</f>
        <v>816</v>
      </c>
      <c r="C52" s="7">
        <f>SUM(C53:C57)</f>
        <v>840</v>
      </c>
      <c r="D52" s="8">
        <f>SUM(D53:D57)</f>
        <v>1656</v>
      </c>
      <c r="E52" s="9" t="s">
        <v>26</v>
      </c>
      <c r="F52" s="7">
        <f>SUM(F53:F57)</f>
        <v>181</v>
      </c>
      <c r="G52" s="7">
        <f>SUM(G53:G57)</f>
        <v>414</v>
      </c>
      <c r="H52" s="7">
        <f>SUM(H53:H57)</f>
        <v>595</v>
      </c>
      <c r="I52" s="14"/>
      <c r="J52" s="15"/>
      <c r="K52" s="15"/>
      <c r="L52" s="15"/>
    </row>
    <row r="53" spans="1:12" ht="13.5">
      <c r="A53" s="2">
        <v>40</v>
      </c>
      <c r="B53" s="10">
        <v>184</v>
      </c>
      <c r="C53" s="10">
        <v>160</v>
      </c>
      <c r="D53" s="11">
        <f>SUM(B53:C53)</f>
        <v>344</v>
      </c>
      <c r="E53" s="5">
        <v>85</v>
      </c>
      <c r="F53" s="10">
        <v>49</v>
      </c>
      <c r="G53" s="10">
        <v>96</v>
      </c>
      <c r="H53" s="10">
        <f>SUM(F53:G53)</f>
        <v>145</v>
      </c>
      <c r="I53" s="14"/>
      <c r="J53" s="15"/>
      <c r="K53" s="15"/>
      <c r="L53" s="15"/>
    </row>
    <row r="54" spans="1:12" ht="13.5">
      <c r="A54" s="2">
        <v>41</v>
      </c>
      <c r="B54" s="10">
        <v>172</v>
      </c>
      <c r="C54" s="10">
        <v>215</v>
      </c>
      <c r="D54" s="11">
        <f>SUM(B54:C54)</f>
        <v>387</v>
      </c>
      <c r="E54" s="5">
        <v>86</v>
      </c>
      <c r="F54" s="10">
        <v>33</v>
      </c>
      <c r="G54" s="10">
        <v>104</v>
      </c>
      <c r="H54" s="10">
        <f>SUM(F54:G54)</f>
        <v>137</v>
      </c>
      <c r="I54" s="14"/>
      <c r="J54" s="15"/>
      <c r="K54" s="15"/>
      <c r="L54" s="15"/>
    </row>
    <row r="55" spans="1:12" ht="13.5">
      <c r="A55" s="2">
        <v>42</v>
      </c>
      <c r="B55" s="10">
        <v>127</v>
      </c>
      <c r="C55" s="10">
        <v>124</v>
      </c>
      <c r="D55" s="11">
        <f>SUM(B55:C55)</f>
        <v>251</v>
      </c>
      <c r="E55" s="5">
        <v>87</v>
      </c>
      <c r="F55" s="10">
        <v>28</v>
      </c>
      <c r="G55" s="10">
        <v>75</v>
      </c>
      <c r="H55" s="10">
        <f>SUM(F55:G55)</f>
        <v>103</v>
      </c>
      <c r="I55" s="14"/>
      <c r="J55" s="15"/>
      <c r="K55" s="15"/>
      <c r="L55" s="15"/>
    </row>
    <row r="56" spans="1:12" ht="13.5">
      <c r="A56" s="2">
        <v>43</v>
      </c>
      <c r="B56" s="10">
        <v>157</v>
      </c>
      <c r="C56" s="10">
        <v>175</v>
      </c>
      <c r="D56" s="11">
        <f>SUM(B56:C56)</f>
        <v>332</v>
      </c>
      <c r="E56" s="5">
        <v>88</v>
      </c>
      <c r="F56" s="10">
        <v>38</v>
      </c>
      <c r="G56" s="10">
        <v>70</v>
      </c>
      <c r="H56" s="10">
        <f>SUM(F56:G56)</f>
        <v>108</v>
      </c>
      <c r="I56" s="14"/>
      <c r="J56" s="15"/>
      <c r="K56" s="15"/>
      <c r="L56" s="15"/>
    </row>
    <row r="57" spans="1:12" ht="13.5">
      <c r="A57" s="2">
        <v>44</v>
      </c>
      <c r="B57" s="10">
        <v>176</v>
      </c>
      <c r="C57" s="10">
        <v>166</v>
      </c>
      <c r="D57" s="11">
        <f>SUM(B57:C57)</f>
        <v>342</v>
      </c>
      <c r="E57" s="5">
        <v>89</v>
      </c>
      <c r="F57" s="10">
        <v>33</v>
      </c>
      <c r="G57" s="10">
        <v>69</v>
      </c>
      <c r="H57" s="10">
        <f>SUM(F57:G57)</f>
        <v>102</v>
      </c>
      <c r="I57" s="14"/>
      <c r="J57" s="15"/>
      <c r="K57" s="15"/>
      <c r="L57" s="15"/>
    </row>
  </sheetData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/>
  <dimension ref="A1:L63"/>
  <sheetViews>
    <sheetView workbookViewId="0" topLeftCell="A1">
      <selection activeCell="F10" sqref="F10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4" t="s">
        <v>0</v>
      </c>
      <c r="B1" s="24"/>
      <c r="C1" s="24"/>
      <c r="D1" s="24"/>
      <c r="E1" s="24"/>
    </row>
    <row r="2" spans="10:12" ht="13.5">
      <c r="J2" s="25" t="s">
        <v>37</v>
      </c>
      <c r="K2" s="25"/>
      <c r="L2" s="25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702</v>
      </c>
      <c r="C4" s="7">
        <f>SUM(C5:C9)</f>
        <v>673</v>
      </c>
      <c r="D4" s="8">
        <f>SUM(D5:D9)</f>
        <v>1375</v>
      </c>
      <c r="E4" s="9" t="s">
        <v>6</v>
      </c>
      <c r="F4" s="7">
        <f>SUM(F5:F9)</f>
        <v>795</v>
      </c>
      <c r="G4" s="7">
        <f>SUM(G5:G9)</f>
        <v>813</v>
      </c>
      <c r="H4" s="8">
        <f>SUM(H5:H9)</f>
        <v>1608</v>
      </c>
      <c r="I4" s="9" t="s">
        <v>7</v>
      </c>
      <c r="J4" s="7">
        <f>SUM(J5:J9)</f>
        <v>60</v>
      </c>
      <c r="K4" s="7">
        <f>SUM(K5:K9)</f>
        <v>183</v>
      </c>
      <c r="L4" s="7">
        <f>SUM(L5:L9)</f>
        <v>243</v>
      </c>
    </row>
    <row r="5" spans="1:12" ht="13.5">
      <c r="A5" s="2">
        <v>0</v>
      </c>
      <c r="B5" s="10">
        <v>130</v>
      </c>
      <c r="C5" s="10">
        <v>129</v>
      </c>
      <c r="D5" s="11">
        <f>SUM(B5:C5)</f>
        <v>259</v>
      </c>
      <c r="E5" s="5">
        <v>45</v>
      </c>
      <c r="F5" s="10">
        <v>179</v>
      </c>
      <c r="G5" s="10">
        <v>166</v>
      </c>
      <c r="H5" s="11">
        <f>SUM(F5:G5)</f>
        <v>345</v>
      </c>
      <c r="I5" s="5">
        <v>90</v>
      </c>
      <c r="J5" s="10">
        <v>21</v>
      </c>
      <c r="K5" s="10">
        <v>46</v>
      </c>
      <c r="L5" s="10">
        <f>SUM(J5:K5)</f>
        <v>67</v>
      </c>
    </row>
    <row r="6" spans="1:12" ht="13.5">
      <c r="A6" s="2">
        <v>1</v>
      </c>
      <c r="B6" s="10">
        <v>154</v>
      </c>
      <c r="C6" s="10">
        <v>128</v>
      </c>
      <c r="D6" s="11">
        <f>SUM(B6:C6)</f>
        <v>282</v>
      </c>
      <c r="E6" s="5">
        <v>46</v>
      </c>
      <c r="F6" s="10">
        <v>164</v>
      </c>
      <c r="G6" s="10">
        <v>159</v>
      </c>
      <c r="H6" s="11">
        <f>SUM(F6:G6)</f>
        <v>323</v>
      </c>
      <c r="I6" s="5">
        <v>91</v>
      </c>
      <c r="J6" s="10">
        <v>13</v>
      </c>
      <c r="K6" s="10">
        <v>49</v>
      </c>
      <c r="L6" s="10">
        <f>SUM(J6:K6)</f>
        <v>62</v>
      </c>
    </row>
    <row r="7" spans="1:12" ht="13.5">
      <c r="A7" s="2">
        <v>2</v>
      </c>
      <c r="B7" s="10">
        <v>134</v>
      </c>
      <c r="C7" s="10">
        <v>140</v>
      </c>
      <c r="D7" s="11">
        <f>SUM(B7:C7)</f>
        <v>274</v>
      </c>
      <c r="E7" s="5">
        <v>47</v>
      </c>
      <c r="F7" s="10">
        <v>142</v>
      </c>
      <c r="G7" s="10">
        <v>166</v>
      </c>
      <c r="H7" s="11">
        <f>SUM(F7:G7)</f>
        <v>308</v>
      </c>
      <c r="I7" s="5">
        <v>92</v>
      </c>
      <c r="J7" s="10">
        <v>11</v>
      </c>
      <c r="K7" s="10">
        <v>38</v>
      </c>
      <c r="L7" s="10">
        <f>SUM(J7:K7)</f>
        <v>49</v>
      </c>
    </row>
    <row r="8" spans="1:12" ht="13.5">
      <c r="A8" s="2">
        <v>3</v>
      </c>
      <c r="B8" s="10">
        <v>149</v>
      </c>
      <c r="C8" s="10">
        <v>129</v>
      </c>
      <c r="D8" s="11">
        <f>SUM(B8:C8)</f>
        <v>278</v>
      </c>
      <c r="E8" s="5">
        <v>48</v>
      </c>
      <c r="F8" s="10">
        <v>148</v>
      </c>
      <c r="G8" s="10">
        <v>144</v>
      </c>
      <c r="H8" s="11">
        <f>SUM(F8:G8)</f>
        <v>292</v>
      </c>
      <c r="I8" s="5">
        <v>93</v>
      </c>
      <c r="J8" s="10">
        <v>6</v>
      </c>
      <c r="K8" s="10">
        <v>29</v>
      </c>
      <c r="L8" s="10">
        <f>SUM(J8:K8)</f>
        <v>35</v>
      </c>
    </row>
    <row r="9" spans="1:12" ht="13.5">
      <c r="A9" s="2">
        <v>4</v>
      </c>
      <c r="B9" s="10">
        <v>135</v>
      </c>
      <c r="C9" s="10">
        <v>147</v>
      </c>
      <c r="D9" s="11">
        <f>SUM(B9:C9)</f>
        <v>282</v>
      </c>
      <c r="E9" s="5">
        <v>49</v>
      </c>
      <c r="F9" s="10">
        <v>162</v>
      </c>
      <c r="G9" s="10">
        <v>178</v>
      </c>
      <c r="H9" s="11">
        <f>SUM(F9:G9)</f>
        <v>340</v>
      </c>
      <c r="I9" s="5">
        <v>94</v>
      </c>
      <c r="J9" s="10">
        <v>9</v>
      </c>
      <c r="K9" s="10">
        <v>21</v>
      </c>
      <c r="L9" s="10">
        <f>SUM(J9:K9)</f>
        <v>30</v>
      </c>
    </row>
    <row r="10" spans="1:12" ht="13.5">
      <c r="A10" s="6" t="s">
        <v>8</v>
      </c>
      <c r="B10" s="7">
        <f>SUM(B11:B15)</f>
        <v>700</v>
      </c>
      <c r="C10" s="7">
        <f>SUM(C11:C15)</f>
        <v>687</v>
      </c>
      <c r="D10" s="8">
        <f>SUM(D11:D15)</f>
        <v>1387</v>
      </c>
      <c r="E10" s="9" t="s">
        <v>9</v>
      </c>
      <c r="F10" s="7">
        <f>SUM(F11:F15)</f>
        <v>871</v>
      </c>
      <c r="G10" s="7">
        <f>SUM(G11:G15)</f>
        <v>857</v>
      </c>
      <c r="H10" s="8">
        <f>SUM(H11:H15)</f>
        <v>1728</v>
      </c>
      <c r="I10" s="9" t="s">
        <v>10</v>
      </c>
      <c r="J10" s="7">
        <f>SUM(J11:J15)</f>
        <v>16</v>
      </c>
      <c r="K10" s="7">
        <f>SUM(K11:K15)</f>
        <v>60</v>
      </c>
      <c r="L10" s="7">
        <f>SUM(L11:L15)</f>
        <v>76</v>
      </c>
    </row>
    <row r="11" spans="1:12" ht="13.5">
      <c r="A11" s="2">
        <v>5</v>
      </c>
      <c r="B11" s="10">
        <v>144</v>
      </c>
      <c r="C11" s="10">
        <v>150</v>
      </c>
      <c r="D11" s="11">
        <f>SUM(B11:C11)</f>
        <v>294</v>
      </c>
      <c r="E11" s="5">
        <v>50</v>
      </c>
      <c r="F11" s="16">
        <v>163</v>
      </c>
      <c r="G11" s="10">
        <v>197</v>
      </c>
      <c r="H11" s="11">
        <f>SUM(F11:G11)</f>
        <v>360</v>
      </c>
      <c r="I11" s="5">
        <v>95</v>
      </c>
      <c r="J11" s="10">
        <v>5</v>
      </c>
      <c r="K11" s="10">
        <v>27</v>
      </c>
      <c r="L11" s="10">
        <f>SUM(J11:K11)</f>
        <v>32</v>
      </c>
    </row>
    <row r="12" spans="1:12" ht="13.5">
      <c r="A12" s="2">
        <v>6</v>
      </c>
      <c r="B12" s="10">
        <v>120</v>
      </c>
      <c r="C12" s="10">
        <v>134</v>
      </c>
      <c r="D12" s="11">
        <f>SUM(B12:C12)</f>
        <v>254</v>
      </c>
      <c r="E12" s="5">
        <v>51</v>
      </c>
      <c r="F12" s="10">
        <v>159</v>
      </c>
      <c r="G12" s="10">
        <v>145</v>
      </c>
      <c r="H12" s="11">
        <f>SUM(F12:G12)</f>
        <v>304</v>
      </c>
      <c r="I12" s="5">
        <v>96</v>
      </c>
      <c r="J12" s="10">
        <v>5</v>
      </c>
      <c r="K12" s="10">
        <v>12</v>
      </c>
      <c r="L12" s="10">
        <f>SUM(J12:K12)</f>
        <v>17</v>
      </c>
    </row>
    <row r="13" spans="1:12" ht="13.5">
      <c r="A13" s="2">
        <v>7</v>
      </c>
      <c r="B13" s="10">
        <v>152</v>
      </c>
      <c r="C13" s="10">
        <v>153</v>
      </c>
      <c r="D13" s="11">
        <f>SUM(B13:C13)</f>
        <v>305</v>
      </c>
      <c r="E13" s="5">
        <v>52</v>
      </c>
      <c r="F13" s="10">
        <v>191</v>
      </c>
      <c r="G13" s="16">
        <v>165</v>
      </c>
      <c r="H13" s="11">
        <f>SUM(F13:G13)</f>
        <v>356</v>
      </c>
      <c r="I13" s="5">
        <v>97</v>
      </c>
      <c r="J13" s="10">
        <v>2</v>
      </c>
      <c r="K13" s="10">
        <v>10</v>
      </c>
      <c r="L13" s="10">
        <f>SUM(J13:K13)</f>
        <v>12</v>
      </c>
    </row>
    <row r="14" spans="1:12" ht="13.5">
      <c r="A14" s="2">
        <v>8</v>
      </c>
      <c r="B14" s="10">
        <v>124</v>
      </c>
      <c r="C14" s="10">
        <v>120</v>
      </c>
      <c r="D14" s="11">
        <f>SUM(B14:C14)</f>
        <v>244</v>
      </c>
      <c r="E14" s="5">
        <v>53</v>
      </c>
      <c r="F14" s="10">
        <v>181</v>
      </c>
      <c r="G14" s="10">
        <v>183</v>
      </c>
      <c r="H14" s="11">
        <f>SUM(F14:G14)</f>
        <v>364</v>
      </c>
      <c r="I14" s="5">
        <v>98</v>
      </c>
      <c r="J14" s="10">
        <v>1</v>
      </c>
      <c r="K14" s="10">
        <v>8</v>
      </c>
      <c r="L14" s="10">
        <f>SUM(J14:K14)</f>
        <v>9</v>
      </c>
    </row>
    <row r="15" spans="1:12" ht="13.5">
      <c r="A15" s="2">
        <v>9</v>
      </c>
      <c r="B15" s="10">
        <v>160</v>
      </c>
      <c r="C15" s="16">
        <v>130</v>
      </c>
      <c r="D15" s="11">
        <f>SUM(B15:C15)</f>
        <v>290</v>
      </c>
      <c r="E15" s="5">
        <v>54</v>
      </c>
      <c r="F15" s="10">
        <v>177</v>
      </c>
      <c r="G15" s="10">
        <v>167</v>
      </c>
      <c r="H15" s="11">
        <f>SUM(F15:G15)</f>
        <v>344</v>
      </c>
      <c r="I15" s="5">
        <v>99</v>
      </c>
      <c r="J15" s="10">
        <v>3</v>
      </c>
      <c r="K15" s="10">
        <v>3</v>
      </c>
      <c r="L15" s="10">
        <f>SUM(J15:K15)</f>
        <v>6</v>
      </c>
    </row>
    <row r="16" spans="1:12" ht="13.5">
      <c r="A16" s="6" t="s">
        <v>11</v>
      </c>
      <c r="B16" s="7">
        <f>SUM(B17:B21)</f>
        <v>723</v>
      </c>
      <c r="C16" s="7">
        <f>SUM(C17:C21)</f>
        <v>697</v>
      </c>
      <c r="D16" s="8">
        <f>SUM(D17:D21)</f>
        <v>1420</v>
      </c>
      <c r="E16" s="9" t="s">
        <v>12</v>
      </c>
      <c r="F16" s="7">
        <f>SUM(F17:F21)</f>
        <v>1061</v>
      </c>
      <c r="G16" s="7">
        <f>SUM(G17:G21)</f>
        <v>1116</v>
      </c>
      <c r="H16" s="8">
        <f>SUM(H17:H21)</f>
        <v>2177</v>
      </c>
      <c r="I16" s="9" t="s">
        <v>13</v>
      </c>
      <c r="J16" s="7">
        <f>SUM(J17:J21)</f>
        <v>0</v>
      </c>
      <c r="K16" s="7">
        <f>SUM(K17:K21)</f>
        <v>6</v>
      </c>
      <c r="L16" s="7">
        <f>SUM(L17:L21)</f>
        <v>6</v>
      </c>
    </row>
    <row r="17" spans="1:12" ht="13.5">
      <c r="A17" s="2">
        <v>10</v>
      </c>
      <c r="B17" s="10">
        <v>147</v>
      </c>
      <c r="C17" s="10">
        <v>150</v>
      </c>
      <c r="D17" s="11">
        <f>SUM(B17:C17)</f>
        <v>297</v>
      </c>
      <c r="E17" s="5">
        <v>55</v>
      </c>
      <c r="F17" s="10">
        <v>195</v>
      </c>
      <c r="G17" s="10">
        <v>217</v>
      </c>
      <c r="H17" s="11">
        <f>SUM(F17:G17)</f>
        <v>412</v>
      </c>
      <c r="I17" s="5">
        <v>100</v>
      </c>
      <c r="J17" s="10">
        <v>0</v>
      </c>
      <c r="K17" s="16">
        <v>3</v>
      </c>
      <c r="L17" s="10">
        <f>SUM(J17:K17)</f>
        <v>3</v>
      </c>
    </row>
    <row r="18" spans="1:12" ht="13.5">
      <c r="A18" s="2">
        <v>11</v>
      </c>
      <c r="B18" s="10">
        <v>130</v>
      </c>
      <c r="C18" s="10">
        <v>134</v>
      </c>
      <c r="D18" s="11">
        <f>SUM(B18:C18)</f>
        <v>264</v>
      </c>
      <c r="E18" s="5">
        <v>56</v>
      </c>
      <c r="F18" s="10">
        <v>207</v>
      </c>
      <c r="G18" s="10">
        <v>212</v>
      </c>
      <c r="H18" s="11">
        <f>SUM(F18:G18)</f>
        <v>419</v>
      </c>
      <c r="I18" s="5">
        <v>101</v>
      </c>
      <c r="J18" s="10">
        <v>0</v>
      </c>
      <c r="K18" s="10">
        <v>1</v>
      </c>
      <c r="L18" s="10">
        <f>SUM(J18:K18)</f>
        <v>1</v>
      </c>
    </row>
    <row r="19" spans="1:12" ht="13.5">
      <c r="A19" s="2">
        <v>12</v>
      </c>
      <c r="B19" s="10">
        <v>163</v>
      </c>
      <c r="C19" s="10">
        <v>154</v>
      </c>
      <c r="D19" s="11">
        <f>SUM(B19:C19)</f>
        <v>317</v>
      </c>
      <c r="E19" s="5">
        <v>57</v>
      </c>
      <c r="F19" s="10">
        <v>192</v>
      </c>
      <c r="G19" s="10">
        <v>202</v>
      </c>
      <c r="H19" s="11">
        <f>SUM(F19:G19)</f>
        <v>394</v>
      </c>
      <c r="I19" s="5">
        <v>102</v>
      </c>
      <c r="J19" s="10">
        <v>0</v>
      </c>
      <c r="K19" s="10">
        <v>1</v>
      </c>
      <c r="L19" s="10">
        <f>SUM(J19:K19)</f>
        <v>1</v>
      </c>
    </row>
    <row r="20" spans="1:12" ht="13.5">
      <c r="A20" s="2">
        <v>13</v>
      </c>
      <c r="B20" s="10">
        <v>133</v>
      </c>
      <c r="C20" s="10">
        <v>130</v>
      </c>
      <c r="D20" s="11">
        <f>SUM(B20:C20)</f>
        <v>263</v>
      </c>
      <c r="E20" s="5">
        <v>58</v>
      </c>
      <c r="F20" s="10">
        <v>229</v>
      </c>
      <c r="G20" s="10">
        <v>245</v>
      </c>
      <c r="H20" s="11">
        <f>SUM(F20:G20)</f>
        <v>474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150</v>
      </c>
      <c r="C21" s="10">
        <v>129</v>
      </c>
      <c r="D21" s="11">
        <f>SUM(B21:C21)</f>
        <v>279</v>
      </c>
      <c r="E21" s="5">
        <v>59</v>
      </c>
      <c r="F21" s="10">
        <v>238</v>
      </c>
      <c r="G21" s="10">
        <v>240</v>
      </c>
      <c r="H21" s="11">
        <f>SUM(F21:G21)</f>
        <v>478</v>
      </c>
      <c r="I21" s="5">
        <v>104</v>
      </c>
      <c r="J21" s="10">
        <v>0</v>
      </c>
      <c r="K21" s="10">
        <v>1</v>
      </c>
      <c r="L21" s="10">
        <f>SUM(J21:K21)</f>
        <v>1</v>
      </c>
    </row>
    <row r="22" spans="1:12" ht="13.5">
      <c r="A22" s="6" t="s">
        <v>14</v>
      </c>
      <c r="B22" s="7">
        <f>SUM(B23:B27)</f>
        <v>719</v>
      </c>
      <c r="C22" s="7">
        <f>SUM(C23:C27)</f>
        <v>730</v>
      </c>
      <c r="D22" s="8">
        <f>SUM(D23:D27)</f>
        <v>1449</v>
      </c>
      <c r="E22" s="9" t="s">
        <v>15</v>
      </c>
      <c r="F22" s="7">
        <f>SUM(F23:F27)</f>
        <v>993</v>
      </c>
      <c r="G22" s="7">
        <f>SUM(G23:G27)</f>
        <v>1119</v>
      </c>
      <c r="H22" s="8">
        <f>SUM(H23:H27)</f>
        <v>2112</v>
      </c>
      <c r="I22" s="9" t="s">
        <v>16</v>
      </c>
      <c r="J22" s="7">
        <f>SUM(J23:J27)</f>
        <v>0</v>
      </c>
      <c r="K22" s="7">
        <f>SUM(K23:K27)</f>
        <v>1</v>
      </c>
      <c r="L22" s="7">
        <f>SUM(L23:L27)</f>
        <v>1</v>
      </c>
    </row>
    <row r="23" spans="1:12" ht="13.5">
      <c r="A23" s="2">
        <v>15</v>
      </c>
      <c r="B23" s="10">
        <v>143</v>
      </c>
      <c r="C23" s="10">
        <v>144</v>
      </c>
      <c r="D23" s="11">
        <f>SUM(B23:C23)</f>
        <v>287</v>
      </c>
      <c r="E23" s="5">
        <v>60</v>
      </c>
      <c r="F23" s="10">
        <v>249</v>
      </c>
      <c r="G23" s="10">
        <v>298</v>
      </c>
      <c r="H23" s="11">
        <f>SUM(F23:G23)</f>
        <v>547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139</v>
      </c>
      <c r="C24" s="10">
        <v>145</v>
      </c>
      <c r="D24" s="11">
        <f>SUM(B24:C24)</f>
        <v>284</v>
      </c>
      <c r="E24" s="5">
        <v>61</v>
      </c>
      <c r="F24" s="10">
        <v>247</v>
      </c>
      <c r="G24" s="10">
        <v>257</v>
      </c>
      <c r="H24" s="11">
        <f>SUM(F24:G24)</f>
        <v>504</v>
      </c>
      <c r="I24" s="5">
        <v>106</v>
      </c>
      <c r="J24" s="10">
        <v>0</v>
      </c>
      <c r="K24" s="10">
        <v>1</v>
      </c>
      <c r="L24" s="10">
        <f>SUM(J24:K24)</f>
        <v>1</v>
      </c>
    </row>
    <row r="25" spans="1:12" ht="13.5">
      <c r="A25" s="2">
        <v>17</v>
      </c>
      <c r="B25" s="10">
        <v>158</v>
      </c>
      <c r="C25" s="10">
        <v>142</v>
      </c>
      <c r="D25" s="11">
        <f>SUM(B25:C25)</f>
        <v>300</v>
      </c>
      <c r="E25" s="5">
        <v>62</v>
      </c>
      <c r="F25" s="10">
        <v>185</v>
      </c>
      <c r="G25" s="10">
        <v>196</v>
      </c>
      <c r="H25" s="11">
        <f>SUM(F25:G25)</f>
        <v>381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134</v>
      </c>
      <c r="C26" s="10">
        <v>141</v>
      </c>
      <c r="D26" s="11">
        <f>SUM(B26:C26)</f>
        <v>275</v>
      </c>
      <c r="E26" s="5">
        <v>63</v>
      </c>
      <c r="F26" s="10">
        <v>131</v>
      </c>
      <c r="G26" s="10">
        <v>164</v>
      </c>
      <c r="H26" s="11">
        <f>SUM(F26:G26)</f>
        <v>295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145</v>
      </c>
      <c r="C27" s="10">
        <v>158</v>
      </c>
      <c r="D27" s="11">
        <f>SUM(B27:C27)</f>
        <v>303</v>
      </c>
      <c r="E27" s="5">
        <v>64</v>
      </c>
      <c r="F27" s="10">
        <v>181</v>
      </c>
      <c r="G27" s="10">
        <v>204</v>
      </c>
      <c r="H27" s="11">
        <f>SUM(F27:G27)</f>
        <v>385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731</v>
      </c>
      <c r="C28" s="7">
        <f>SUM(C29:C33)</f>
        <v>702</v>
      </c>
      <c r="D28" s="8">
        <f>SUM(D29:D33)</f>
        <v>1433</v>
      </c>
      <c r="E28" s="9" t="s">
        <v>18</v>
      </c>
      <c r="F28" s="7">
        <f>SUM(F29:F33)</f>
        <v>825</v>
      </c>
      <c r="G28" s="7">
        <f>SUM(G29:G33)</f>
        <v>897</v>
      </c>
      <c r="H28" s="8">
        <f>SUM(H29:H33)</f>
        <v>1722</v>
      </c>
      <c r="I28" s="9" t="s">
        <v>4</v>
      </c>
      <c r="J28" s="7">
        <f>B4+B10+B16+B22+B28+B34+B40+B46+B52+F4+F10+F16+F22+F28+F34+F40+F46+F52+J4+J10+J16+J22</f>
        <v>13684</v>
      </c>
      <c r="K28" s="7">
        <f>C4+C10+C16+C22+C28+C34+C40+C46+C52+G4+G10+G16+G22+G28+G34+G40+G46+G52+K4+K10+K16+K22</f>
        <v>14853</v>
      </c>
      <c r="L28" s="7">
        <f>D4+D10+D16+D22+D28+D34+D40+D46+D52+H4+H10+H16+H22+H28+H34+H40+H46+H52+L4+L10+L16+L22</f>
        <v>28537</v>
      </c>
    </row>
    <row r="29" spans="1:12" ht="13.5">
      <c r="A29" s="2">
        <v>20</v>
      </c>
      <c r="B29" s="10">
        <v>145</v>
      </c>
      <c r="C29" s="10">
        <v>113</v>
      </c>
      <c r="D29" s="11">
        <f>SUM(B29:C29)</f>
        <v>258</v>
      </c>
      <c r="E29" s="5">
        <v>65</v>
      </c>
      <c r="F29" s="10">
        <v>175</v>
      </c>
      <c r="G29" s="10">
        <v>194</v>
      </c>
      <c r="H29" s="10">
        <f>SUM(F29:G29)</f>
        <v>369</v>
      </c>
      <c r="I29" s="12"/>
      <c r="J29" s="13"/>
      <c r="K29" s="13"/>
      <c r="L29" s="13"/>
    </row>
    <row r="30" spans="1:12" ht="13.5">
      <c r="A30" s="2">
        <v>21</v>
      </c>
      <c r="B30" s="10">
        <v>155</v>
      </c>
      <c r="C30" s="10">
        <v>154</v>
      </c>
      <c r="D30" s="11">
        <f>SUM(B30:C30)</f>
        <v>309</v>
      </c>
      <c r="E30" s="5">
        <v>66</v>
      </c>
      <c r="F30" s="10">
        <v>152</v>
      </c>
      <c r="G30" s="10">
        <v>172</v>
      </c>
      <c r="H30" s="10">
        <f>SUM(F30:G30)</f>
        <v>324</v>
      </c>
      <c r="I30" s="14"/>
      <c r="J30" s="15"/>
      <c r="K30" s="15"/>
      <c r="L30" s="15"/>
    </row>
    <row r="31" spans="1:12" ht="13.5">
      <c r="A31" s="2">
        <v>22</v>
      </c>
      <c r="B31" s="10">
        <v>149</v>
      </c>
      <c r="C31" s="10">
        <v>144</v>
      </c>
      <c r="D31" s="11">
        <f>SUM(B31:C31)</f>
        <v>293</v>
      </c>
      <c r="E31" s="5">
        <v>67</v>
      </c>
      <c r="F31" s="10">
        <v>196</v>
      </c>
      <c r="G31" s="10">
        <v>210</v>
      </c>
      <c r="H31" s="10">
        <f>SUM(F31:G31)</f>
        <v>406</v>
      </c>
      <c r="I31" s="14"/>
      <c r="J31" s="15"/>
      <c r="K31" s="15"/>
      <c r="L31" s="15"/>
    </row>
    <row r="32" spans="1:12" ht="13.5">
      <c r="A32" s="2">
        <v>23</v>
      </c>
      <c r="B32" s="10">
        <v>138</v>
      </c>
      <c r="C32" s="10">
        <v>150</v>
      </c>
      <c r="D32" s="11">
        <f>SUM(B32:C32)</f>
        <v>288</v>
      </c>
      <c r="E32" s="5">
        <v>68</v>
      </c>
      <c r="F32" s="10">
        <v>168</v>
      </c>
      <c r="G32" s="10">
        <v>171</v>
      </c>
      <c r="H32" s="10">
        <f>SUM(F32:G32)</f>
        <v>339</v>
      </c>
      <c r="I32" s="14"/>
      <c r="J32" s="15"/>
      <c r="K32" s="15"/>
      <c r="L32" s="15"/>
    </row>
    <row r="33" spans="1:12" ht="13.5">
      <c r="A33" s="2">
        <v>24</v>
      </c>
      <c r="B33" s="10">
        <v>144</v>
      </c>
      <c r="C33" s="10">
        <v>141</v>
      </c>
      <c r="D33" s="11">
        <f>SUM(B33:C33)</f>
        <v>285</v>
      </c>
      <c r="E33" s="5">
        <v>69</v>
      </c>
      <c r="F33" s="10">
        <v>134</v>
      </c>
      <c r="G33" s="10">
        <v>150</v>
      </c>
      <c r="H33" s="10">
        <f>SUM(F33:G33)</f>
        <v>284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785</v>
      </c>
      <c r="C34" s="7">
        <f>SUM(C35:C39)</f>
        <v>786</v>
      </c>
      <c r="D34" s="8">
        <f>SUM(D35:D39)</f>
        <v>1571</v>
      </c>
      <c r="E34" s="9" t="s">
        <v>20</v>
      </c>
      <c r="F34" s="7">
        <f>SUM(F35:F39)</f>
        <v>703</v>
      </c>
      <c r="G34" s="7">
        <f>SUM(G35:G39)</f>
        <v>862</v>
      </c>
      <c r="H34" s="7">
        <f>SUM(H35:H39)</f>
        <v>1565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161</v>
      </c>
      <c r="C35" s="10">
        <v>145</v>
      </c>
      <c r="D35" s="11">
        <f>SUM(B35:C35)</f>
        <v>306</v>
      </c>
      <c r="E35" s="5">
        <v>70</v>
      </c>
      <c r="F35" s="10">
        <v>139</v>
      </c>
      <c r="G35" s="10">
        <v>154</v>
      </c>
      <c r="H35" s="10">
        <f>SUM(F35:G35)</f>
        <v>293</v>
      </c>
      <c r="I35" s="2" t="s">
        <v>29</v>
      </c>
      <c r="J35" s="19">
        <f>SUM(B4,B10,B16)</f>
        <v>2125</v>
      </c>
      <c r="K35" s="19">
        <f>SUM(C4,C10,C16)</f>
        <v>2057</v>
      </c>
      <c r="L35" s="19">
        <f>SUM(D4,D10,D16)</f>
        <v>4182</v>
      </c>
    </row>
    <row r="36" spans="1:12" ht="13.5">
      <c r="A36" s="2">
        <v>26</v>
      </c>
      <c r="B36" s="10">
        <v>162</v>
      </c>
      <c r="C36" s="10">
        <v>144</v>
      </c>
      <c r="D36" s="11">
        <f>SUM(B36:C36)</f>
        <v>306</v>
      </c>
      <c r="E36" s="5">
        <v>71</v>
      </c>
      <c r="F36" s="16">
        <v>156</v>
      </c>
      <c r="G36" s="10">
        <v>207</v>
      </c>
      <c r="H36" s="10">
        <f>SUM(F36:G36)</f>
        <v>363</v>
      </c>
      <c r="I36" s="2" t="s">
        <v>30</v>
      </c>
      <c r="J36" s="19">
        <f>SUM(B22,B28,B34,B40,B46,B52,F4,F10,F16,F22)</f>
        <v>8780</v>
      </c>
      <c r="K36" s="19">
        <f>SUM(C22,C28,C34,C40,C46,C52,G4,G10,G16,G22)</f>
        <v>8950</v>
      </c>
      <c r="L36" s="19">
        <f>SUM(D22,D28,D34,D40,D46,D52,H4,H10,H16,H22)</f>
        <v>17730</v>
      </c>
    </row>
    <row r="37" spans="1:12" ht="13.5">
      <c r="A37" s="2">
        <v>27</v>
      </c>
      <c r="B37" s="10">
        <v>126</v>
      </c>
      <c r="C37" s="10">
        <v>150</v>
      </c>
      <c r="D37" s="11">
        <f>SUM(B37:C37)</f>
        <v>276</v>
      </c>
      <c r="E37" s="5">
        <v>72</v>
      </c>
      <c r="F37" s="10">
        <v>138</v>
      </c>
      <c r="G37" s="10">
        <v>156</v>
      </c>
      <c r="H37" s="10">
        <f>SUM(F37:G37)</f>
        <v>294</v>
      </c>
      <c r="I37" s="2" t="s">
        <v>31</v>
      </c>
      <c r="J37" s="19">
        <f>SUM(F28,F34,F40,F46,F52,J4,J10,J16,J22)</f>
        <v>2779</v>
      </c>
      <c r="K37" s="19">
        <f>SUM(G28,G34,G40,G46,G52,K4,K10,K16,K22)</f>
        <v>3846</v>
      </c>
      <c r="L37" s="19">
        <f>SUM(H28,H34,H40,H46,H52,L4,L10,L16,L22)</f>
        <v>6625</v>
      </c>
    </row>
    <row r="38" spans="1:12" ht="13.5">
      <c r="A38" s="2">
        <v>28</v>
      </c>
      <c r="B38" s="10">
        <v>163</v>
      </c>
      <c r="C38" s="10">
        <v>171</v>
      </c>
      <c r="D38" s="11">
        <f>SUM(B38:C38)</f>
        <v>334</v>
      </c>
      <c r="E38" s="5">
        <v>73</v>
      </c>
      <c r="F38" s="10">
        <v>133</v>
      </c>
      <c r="G38" s="10">
        <v>187</v>
      </c>
      <c r="H38" s="10">
        <f>SUM(F38:G38)</f>
        <v>320</v>
      </c>
      <c r="I38" s="20" t="s">
        <v>32</v>
      </c>
      <c r="J38" s="19">
        <f>SUM(F28,F34)</f>
        <v>1528</v>
      </c>
      <c r="K38" s="19">
        <f>SUM(G28,G34)</f>
        <v>1759</v>
      </c>
      <c r="L38" s="19">
        <f>SUM(H28,H34)</f>
        <v>3287</v>
      </c>
    </row>
    <row r="39" spans="1:12" ht="13.5">
      <c r="A39" s="2">
        <v>29</v>
      </c>
      <c r="B39" s="10">
        <v>173</v>
      </c>
      <c r="C39" s="10">
        <v>176</v>
      </c>
      <c r="D39" s="11">
        <f>SUM(B39:C39)</f>
        <v>349</v>
      </c>
      <c r="E39" s="5">
        <v>74</v>
      </c>
      <c r="F39" s="10">
        <v>137</v>
      </c>
      <c r="G39" s="10">
        <v>158</v>
      </c>
      <c r="H39" s="10">
        <f>SUM(F39:G39)</f>
        <v>295</v>
      </c>
      <c r="I39" s="20" t="s">
        <v>33</v>
      </c>
      <c r="J39" s="19">
        <f>SUM(F40,F46,F52,J4,J10,J16,J22)</f>
        <v>1251</v>
      </c>
      <c r="K39" s="19">
        <f>SUM(G40,G46,G52,K4,K10,K16,K22)</f>
        <v>2087</v>
      </c>
      <c r="L39" s="19">
        <f>SUM(H40,H46,H52,L4,L10,L16,L22)</f>
        <v>3338</v>
      </c>
    </row>
    <row r="40" spans="1:12" ht="13.5">
      <c r="A40" s="6" t="s">
        <v>21</v>
      </c>
      <c r="B40" s="7">
        <f>SUM(B41:B45)</f>
        <v>1016</v>
      </c>
      <c r="C40" s="7">
        <f>SUM(C41:C45)</f>
        <v>998</v>
      </c>
      <c r="D40" s="8">
        <f>SUM(D41:D45)</f>
        <v>2014</v>
      </c>
      <c r="E40" s="9" t="s">
        <v>22</v>
      </c>
      <c r="F40" s="7">
        <f>SUM(F41:F45)</f>
        <v>605</v>
      </c>
      <c r="G40" s="7">
        <f>SUM(G41:G45)</f>
        <v>795</v>
      </c>
      <c r="H40" s="7">
        <f>SUM(H41:H45)</f>
        <v>1400</v>
      </c>
      <c r="I40" s="14"/>
      <c r="J40" s="15"/>
      <c r="K40" s="15"/>
      <c r="L40" s="15"/>
    </row>
    <row r="41" spans="1:12" ht="13.5">
      <c r="A41" s="2">
        <v>30</v>
      </c>
      <c r="B41" s="16">
        <v>203</v>
      </c>
      <c r="C41" s="10">
        <v>161</v>
      </c>
      <c r="D41" s="11">
        <f>SUM(B41:C41)</f>
        <v>364</v>
      </c>
      <c r="E41" s="5">
        <v>75</v>
      </c>
      <c r="F41" s="10">
        <v>137</v>
      </c>
      <c r="G41" s="10">
        <v>145</v>
      </c>
      <c r="H41" s="10">
        <f>SUM(F41:G41)</f>
        <v>282</v>
      </c>
      <c r="I41" s="26" t="s">
        <v>34</v>
      </c>
      <c r="J41" s="27"/>
      <c r="K41" s="15"/>
      <c r="L41" s="15"/>
    </row>
    <row r="42" spans="1:12" ht="13.5">
      <c r="A42" s="2">
        <v>31</v>
      </c>
      <c r="B42" s="10">
        <v>198</v>
      </c>
      <c r="C42" s="10">
        <v>198</v>
      </c>
      <c r="D42" s="11">
        <f>SUM(B42:C42)</f>
        <v>396</v>
      </c>
      <c r="E42" s="5">
        <v>76</v>
      </c>
      <c r="F42" s="10">
        <v>145</v>
      </c>
      <c r="G42" s="10">
        <v>173</v>
      </c>
      <c r="H42" s="10">
        <f>SUM(F42:G42)</f>
        <v>318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211</v>
      </c>
      <c r="C43" s="10">
        <v>207</v>
      </c>
      <c r="D43" s="11">
        <f>SUM(B43:C43)</f>
        <v>418</v>
      </c>
      <c r="E43" s="5">
        <v>77</v>
      </c>
      <c r="F43" s="10">
        <v>110</v>
      </c>
      <c r="G43" s="10">
        <v>152</v>
      </c>
      <c r="H43" s="10">
        <f>SUM(F43:G43)</f>
        <v>262</v>
      </c>
      <c r="I43" s="2" t="s">
        <v>29</v>
      </c>
      <c r="J43" s="21">
        <f>ROUND(J35/$J$28*100,1)</f>
        <v>15.5</v>
      </c>
      <c r="K43" s="21">
        <f>ROUND(K35/$K$28*100,1)</f>
        <v>13.8</v>
      </c>
      <c r="L43" s="21">
        <f>ROUND(L35/$L$28*100,1)</f>
        <v>14.7</v>
      </c>
    </row>
    <row r="44" spans="1:12" ht="13.5">
      <c r="A44" s="2">
        <v>33</v>
      </c>
      <c r="B44" s="10">
        <v>206</v>
      </c>
      <c r="C44" s="10">
        <v>207</v>
      </c>
      <c r="D44" s="11">
        <f>SUM(B44:C44)</f>
        <v>413</v>
      </c>
      <c r="E44" s="5">
        <v>78</v>
      </c>
      <c r="F44" s="10">
        <v>115</v>
      </c>
      <c r="G44" s="10">
        <v>150</v>
      </c>
      <c r="H44" s="10">
        <f>SUM(F44:G44)</f>
        <v>265</v>
      </c>
      <c r="I44" s="2" t="s">
        <v>30</v>
      </c>
      <c r="J44" s="21">
        <f>ROUND(J36/$J$28*100,1)</f>
        <v>64.2</v>
      </c>
      <c r="K44" s="21">
        <f>ROUND(K36/$K$28*100,1)</f>
        <v>60.3</v>
      </c>
      <c r="L44" s="21">
        <f>ROUND(L36/$L$28*100,1)</f>
        <v>62.1</v>
      </c>
    </row>
    <row r="45" spans="1:12" ht="13.5">
      <c r="A45" s="2">
        <v>34</v>
      </c>
      <c r="B45" s="10">
        <v>198</v>
      </c>
      <c r="C45" s="10">
        <v>225</v>
      </c>
      <c r="D45" s="11">
        <f>SUM(B45:C45)</f>
        <v>423</v>
      </c>
      <c r="E45" s="5">
        <v>79</v>
      </c>
      <c r="F45" s="10">
        <v>98</v>
      </c>
      <c r="G45" s="10">
        <v>175</v>
      </c>
      <c r="H45" s="10">
        <f>SUM(F45:G45)</f>
        <v>273</v>
      </c>
      <c r="I45" s="2" t="s">
        <v>31</v>
      </c>
      <c r="J45" s="21">
        <f>ROUND(J37/$J$28*100,1)</f>
        <v>20.3</v>
      </c>
      <c r="K45" s="21">
        <f>ROUND(K37/$K$28*100,1)</f>
        <v>25.9</v>
      </c>
      <c r="L45" s="21">
        <f>ROUND(L37/$L$28*100,1)</f>
        <v>23.2</v>
      </c>
    </row>
    <row r="46" spans="1:12" ht="13.5">
      <c r="A46" s="6" t="s">
        <v>23</v>
      </c>
      <c r="B46" s="7">
        <f>SUM(B47:B51)</f>
        <v>993</v>
      </c>
      <c r="C46" s="7">
        <f>SUM(C47:C51)</f>
        <v>984</v>
      </c>
      <c r="D46" s="8">
        <f>SUM(D47:D51)</f>
        <v>1977</v>
      </c>
      <c r="E46" s="9" t="s">
        <v>24</v>
      </c>
      <c r="F46" s="7">
        <f>SUM(F47:F51)</f>
        <v>390</v>
      </c>
      <c r="G46" s="7">
        <f>SUM(G47:G51)</f>
        <v>627</v>
      </c>
      <c r="H46" s="7">
        <f>SUM(H47:H51)</f>
        <v>1017</v>
      </c>
      <c r="I46" s="20" t="s">
        <v>32</v>
      </c>
      <c r="J46" s="21">
        <f>ROUND(J38/$J$28*100,1)</f>
        <v>11.2</v>
      </c>
      <c r="K46" s="21">
        <f>ROUND(K38/$K$28*100,1)</f>
        <v>11.8</v>
      </c>
      <c r="L46" s="21">
        <f>ROUND(L38/$L$28*100,1)</f>
        <v>11.5</v>
      </c>
    </row>
    <row r="47" spans="1:12" ht="13.5">
      <c r="A47" s="2">
        <v>35</v>
      </c>
      <c r="B47" s="10">
        <v>193</v>
      </c>
      <c r="C47" s="10">
        <v>201</v>
      </c>
      <c r="D47" s="11">
        <f>SUM(B47:C47)</f>
        <v>394</v>
      </c>
      <c r="E47" s="5">
        <v>80</v>
      </c>
      <c r="F47" s="10">
        <v>103</v>
      </c>
      <c r="G47" s="10">
        <v>141</v>
      </c>
      <c r="H47" s="10">
        <f>SUM(F47:G47)</f>
        <v>244</v>
      </c>
      <c r="I47" s="20" t="s">
        <v>33</v>
      </c>
      <c r="J47" s="21">
        <f>ROUND(J39/$J$28*100,1)</f>
        <v>9.1</v>
      </c>
      <c r="K47" s="21">
        <f>ROUND(K39/$K$28*100,1)</f>
        <v>14.1</v>
      </c>
      <c r="L47" s="21">
        <f>ROUND(L39/$L$28*100,1)</f>
        <v>11.7</v>
      </c>
    </row>
    <row r="48" spans="1:12" ht="13.5">
      <c r="A48" s="2">
        <v>36</v>
      </c>
      <c r="B48" s="16">
        <v>202</v>
      </c>
      <c r="C48" s="10">
        <v>193</v>
      </c>
      <c r="D48" s="11">
        <f>SUM(B48:C48)</f>
        <v>395</v>
      </c>
      <c r="E48" s="5">
        <v>81</v>
      </c>
      <c r="F48" s="10">
        <v>67</v>
      </c>
      <c r="G48" s="10">
        <v>119</v>
      </c>
      <c r="H48" s="10">
        <f>SUM(F48:G48)</f>
        <v>186</v>
      </c>
      <c r="I48" s="14"/>
      <c r="J48" s="15"/>
      <c r="K48" s="15"/>
      <c r="L48" s="15"/>
    </row>
    <row r="49" spans="1:12" ht="13.5">
      <c r="A49" s="2">
        <v>37</v>
      </c>
      <c r="B49" s="10">
        <v>204</v>
      </c>
      <c r="C49" s="10">
        <v>204</v>
      </c>
      <c r="D49" s="11">
        <f>SUM(B49:C49)</f>
        <v>408</v>
      </c>
      <c r="E49" s="5">
        <v>82</v>
      </c>
      <c r="F49" s="10">
        <v>89</v>
      </c>
      <c r="G49" s="10">
        <v>132</v>
      </c>
      <c r="H49" s="10">
        <f>SUM(F49:G49)</f>
        <v>221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209</v>
      </c>
      <c r="C50" s="10">
        <v>195</v>
      </c>
      <c r="D50" s="11">
        <f>SUM(B50:C50)</f>
        <v>404</v>
      </c>
      <c r="E50" s="5">
        <v>83</v>
      </c>
      <c r="F50" s="10">
        <v>63</v>
      </c>
      <c r="G50" s="10">
        <v>112</v>
      </c>
      <c r="H50" s="10">
        <f>SUM(F50:G50)</f>
        <v>175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185</v>
      </c>
      <c r="C51" s="10">
        <v>191</v>
      </c>
      <c r="D51" s="11">
        <f>SUM(B51:C51)</f>
        <v>376</v>
      </c>
      <c r="E51" s="5">
        <v>84</v>
      </c>
      <c r="F51" s="10">
        <v>68</v>
      </c>
      <c r="G51" s="10">
        <v>123</v>
      </c>
      <c r="H51" s="10">
        <f>SUM(F51:G51)</f>
        <v>191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42.34229757380883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45.586548172086445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44.03087220100221</v>
      </c>
    </row>
    <row r="52" spans="1:12" ht="13.5">
      <c r="A52" s="6" t="s">
        <v>25</v>
      </c>
      <c r="B52" s="7">
        <f>SUM(B53:B57)</f>
        <v>816</v>
      </c>
      <c r="C52" s="7">
        <f>SUM(C53:C57)</f>
        <v>845</v>
      </c>
      <c r="D52" s="8">
        <f>SUM(D53:D57)</f>
        <v>1661</v>
      </c>
      <c r="E52" s="9" t="s">
        <v>26</v>
      </c>
      <c r="F52" s="7">
        <f>SUM(F53:F57)</f>
        <v>180</v>
      </c>
      <c r="G52" s="7">
        <f>SUM(G53:G57)</f>
        <v>415</v>
      </c>
      <c r="H52" s="7">
        <f>SUM(H53:H57)</f>
        <v>595</v>
      </c>
      <c r="I52" s="14"/>
      <c r="J52" s="15"/>
      <c r="K52" s="15"/>
      <c r="L52" s="15"/>
    </row>
    <row r="53" spans="1:12" ht="13.5">
      <c r="A53" s="2">
        <v>40</v>
      </c>
      <c r="B53" s="10">
        <v>189</v>
      </c>
      <c r="C53" s="10">
        <v>170</v>
      </c>
      <c r="D53" s="11">
        <f>SUM(B53:C53)</f>
        <v>359</v>
      </c>
      <c r="E53" s="5">
        <v>85</v>
      </c>
      <c r="F53" s="10">
        <v>48</v>
      </c>
      <c r="G53" s="10">
        <v>94</v>
      </c>
      <c r="H53" s="10">
        <f>SUM(F53:G53)</f>
        <v>142</v>
      </c>
      <c r="I53" s="14"/>
      <c r="J53" s="15"/>
      <c r="K53" s="15"/>
      <c r="L53" s="15"/>
    </row>
    <row r="54" spans="1:12" ht="13.5">
      <c r="A54" s="2">
        <v>41</v>
      </c>
      <c r="B54" s="10">
        <v>164</v>
      </c>
      <c r="C54" s="10">
        <v>205</v>
      </c>
      <c r="D54" s="11">
        <f>SUM(B54:C54)</f>
        <v>369</v>
      </c>
      <c r="E54" s="5">
        <v>86</v>
      </c>
      <c r="F54" s="10">
        <v>33</v>
      </c>
      <c r="G54" s="10">
        <v>110</v>
      </c>
      <c r="H54" s="10">
        <f>SUM(F54:G54)</f>
        <v>143</v>
      </c>
      <c r="I54" s="14"/>
      <c r="J54" s="15"/>
      <c r="K54" s="15"/>
      <c r="L54" s="15"/>
    </row>
    <row r="55" spans="1:12" ht="13.5">
      <c r="A55" s="2">
        <v>42</v>
      </c>
      <c r="B55" s="10">
        <v>141</v>
      </c>
      <c r="C55" s="16">
        <v>142</v>
      </c>
      <c r="D55" s="11">
        <f>SUM(B55:C55)</f>
        <v>283</v>
      </c>
      <c r="E55" s="5">
        <v>87</v>
      </c>
      <c r="F55" s="10">
        <v>26</v>
      </c>
      <c r="G55" s="10">
        <v>73</v>
      </c>
      <c r="H55" s="10">
        <f>SUM(F55:G55)</f>
        <v>99</v>
      </c>
      <c r="I55" s="14"/>
      <c r="J55" s="15"/>
      <c r="K55" s="15"/>
      <c r="L55" s="15"/>
    </row>
    <row r="56" spans="1:12" ht="13.5">
      <c r="A56" s="2">
        <v>43</v>
      </c>
      <c r="B56" s="10">
        <v>149</v>
      </c>
      <c r="C56" s="10">
        <v>162</v>
      </c>
      <c r="D56" s="11">
        <f>SUM(B56:C56)</f>
        <v>311</v>
      </c>
      <c r="E56" s="5">
        <v>88</v>
      </c>
      <c r="F56" s="10">
        <v>37</v>
      </c>
      <c r="G56" s="10">
        <v>67</v>
      </c>
      <c r="H56" s="10">
        <f>SUM(F56:G56)</f>
        <v>104</v>
      </c>
      <c r="I56" s="14"/>
      <c r="J56" s="15"/>
      <c r="K56" s="15"/>
      <c r="L56" s="15"/>
    </row>
    <row r="57" spans="1:12" ht="13.5">
      <c r="A57" s="2">
        <v>44</v>
      </c>
      <c r="B57" s="10">
        <v>173</v>
      </c>
      <c r="C57" s="10">
        <v>166</v>
      </c>
      <c r="D57" s="11">
        <f>SUM(B57:C57)</f>
        <v>339</v>
      </c>
      <c r="E57" s="5">
        <v>89</v>
      </c>
      <c r="F57" s="10">
        <v>36</v>
      </c>
      <c r="G57" s="10">
        <v>71</v>
      </c>
      <c r="H57" s="10">
        <f>SUM(F57:G57)</f>
        <v>107</v>
      </c>
      <c r="I57" s="14"/>
      <c r="J57" s="15"/>
      <c r="K57" s="15"/>
      <c r="L57" s="15"/>
    </row>
    <row r="59" ht="13.5">
      <c r="B59" s="23"/>
    </row>
    <row r="60" ht="13.5">
      <c r="B60" s="23"/>
    </row>
    <row r="61" ht="13.5">
      <c r="B61" s="23"/>
    </row>
    <row r="62" ht="13.5">
      <c r="B62" s="23"/>
    </row>
    <row r="63" ht="13.5">
      <c r="B63" s="23"/>
    </row>
  </sheetData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"/>
  <dimension ref="A1:L63"/>
  <sheetViews>
    <sheetView tabSelected="1" workbookViewId="0" topLeftCell="A10">
      <selection activeCell="M22" sqref="M22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4" t="s">
        <v>0</v>
      </c>
      <c r="B1" s="24"/>
      <c r="C1" s="24"/>
      <c r="D1" s="24"/>
      <c r="E1" s="24"/>
    </row>
    <row r="2" spans="10:12" ht="13.5">
      <c r="J2" s="25" t="s">
        <v>36</v>
      </c>
      <c r="K2" s="25"/>
      <c r="L2" s="25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715</v>
      </c>
      <c r="C4" s="7">
        <f>SUM(C5:C9)</f>
        <v>666</v>
      </c>
      <c r="D4" s="8">
        <f>SUM(D5:D9)</f>
        <v>1381</v>
      </c>
      <c r="E4" s="9" t="s">
        <v>6</v>
      </c>
      <c r="F4" s="7">
        <f>SUM(F5:F9)</f>
        <v>792</v>
      </c>
      <c r="G4" s="7">
        <f>SUM(G5:G9)</f>
        <v>806</v>
      </c>
      <c r="H4" s="8">
        <f>SUM(H5:H9)</f>
        <v>1598</v>
      </c>
      <c r="I4" s="9" t="s">
        <v>7</v>
      </c>
      <c r="J4" s="7">
        <f>SUM(J5:J9)</f>
        <v>66</v>
      </c>
      <c r="K4" s="7">
        <f>SUM(K5:K9)</f>
        <v>187</v>
      </c>
      <c r="L4" s="7">
        <f>SUM(L5:L9)</f>
        <v>253</v>
      </c>
    </row>
    <row r="5" spans="1:12" ht="13.5">
      <c r="A5" s="2">
        <v>0</v>
      </c>
      <c r="B5" s="10">
        <v>139</v>
      </c>
      <c r="C5" s="10">
        <v>131</v>
      </c>
      <c r="D5" s="11">
        <f>SUM(B5:C5)</f>
        <v>270</v>
      </c>
      <c r="E5" s="5">
        <v>45</v>
      </c>
      <c r="F5" s="10">
        <v>175</v>
      </c>
      <c r="G5" s="10">
        <v>157</v>
      </c>
      <c r="H5" s="11">
        <f>SUM(F5:G5)</f>
        <v>332</v>
      </c>
      <c r="I5" s="5">
        <v>90</v>
      </c>
      <c r="J5" s="10">
        <v>25</v>
      </c>
      <c r="K5" s="10">
        <v>55</v>
      </c>
      <c r="L5" s="10">
        <f>SUM(J5:K5)</f>
        <v>80</v>
      </c>
    </row>
    <row r="6" spans="1:12" ht="13.5">
      <c r="A6" s="2">
        <v>1</v>
      </c>
      <c r="B6" s="10">
        <v>151</v>
      </c>
      <c r="C6" s="10">
        <v>129</v>
      </c>
      <c r="D6" s="11">
        <f>SUM(B6:C6)</f>
        <v>280</v>
      </c>
      <c r="E6" s="5">
        <v>46</v>
      </c>
      <c r="F6" s="10">
        <v>168</v>
      </c>
      <c r="G6" s="10">
        <v>161</v>
      </c>
      <c r="H6" s="11">
        <f>SUM(F6:G6)</f>
        <v>329</v>
      </c>
      <c r="I6" s="5">
        <v>91</v>
      </c>
      <c r="J6" s="10">
        <v>11</v>
      </c>
      <c r="K6" s="10">
        <v>44</v>
      </c>
      <c r="L6" s="10">
        <f>SUM(J6:K6)</f>
        <v>55</v>
      </c>
    </row>
    <row r="7" spans="1:12" ht="13.5">
      <c r="A7" s="2">
        <v>2</v>
      </c>
      <c r="B7" s="10">
        <v>144</v>
      </c>
      <c r="C7" s="10">
        <v>136</v>
      </c>
      <c r="D7" s="11">
        <f>SUM(B7:C7)</f>
        <v>280</v>
      </c>
      <c r="E7" s="5">
        <v>47</v>
      </c>
      <c r="F7" s="10">
        <v>139</v>
      </c>
      <c r="G7" s="10">
        <v>172</v>
      </c>
      <c r="H7" s="11">
        <f>SUM(F7:G7)</f>
        <v>311</v>
      </c>
      <c r="I7" s="5">
        <v>92</v>
      </c>
      <c r="J7" s="10">
        <v>11</v>
      </c>
      <c r="K7" s="10">
        <v>40</v>
      </c>
      <c r="L7" s="10">
        <f>SUM(J7:K7)</f>
        <v>51</v>
      </c>
    </row>
    <row r="8" spans="1:12" ht="13.5">
      <c r="A8" s="2">
        <v>3</v>
      </c>
      <c r="B8" s="10">
        <v>147</v>
      </c>
      <c r="C8" s="10">
        <v>127</v>
      </c>
      <c r="D8" s="11">
        <f>SUM(B8:C8)</f>
        <v>274</v>
      </c>
      <c r="E8" s="5">
        <v>48</v>
      </c>
      <c r="F8" s="10">
        <v>149</v>
      </c>
      <c r="G8" s="10">
        <v>137</v>
      </c>
      <c r="H8" s="11">
        <f>SUM(F8:G8)</f>
        <v>286</v>
      </c>
      <c r="I8" s="5">
        <v>93</v>
      </c>
      <c r="J8" s="10">
        <v>9</v>
      </c>
      <c r="K8" s="10">
        <v>30</v>
      </c>
      <c r="L8" s="10">
        <f>SUM(J8:K8)</f>
        <v>39</v>
      </c>
    </row>
    <row r="9" spans="1:12" ht="13.5">
      <c r="A9" s="2">
        <v>4</v>
      </c>
      <c r="B9" s="10">
        <v>134</v>
      </c>
      <c r="C9" s="10">
        <v>143</v>
      </c>
      <c r="D9" s="11">
        <f>SUM(B9:C9)</f>
        <v>277</v>
      </c>
      <c r="E9" s="5">
        <v>49</v>
      </c>
      <c r="F9" s="10">
        <v>161</v>
      </c>
      <c r="G9" s="10">
        <v>179</v>
      </c>
      <c r="H9" s="11">
        <f>SUM(F9:G9)</f>
        <v>340</v>
      </c>
      <c r="I9" s="5">
        <v>94</v>
      </c>
      <c r="J9" s="10">
        <v>10</v>
      </c>
      <c r="K9" s="10">
        <v>18</v>
      </c>
      <c r="L9" s="10">
        <f>SUM(J9:K9)</f>
        <v>28</v>
      </c>
    </row>
    <row r="10" spans="1:12" ht="13.5">
      <c r="A10" s="6" t="s">
        <v>8</v>
      </c>
      <c r="B10" s="7">
        <f>SUM(B11:B15)</f>
        <v>707</v>
      </c>
      <c r="C10" s="7">
        <f>SUM(C11:C15)</f>
        <v>686</v>
      </c>
      <c r="D10" s="8">
        <f>SUM(D11:D15)</f>
        <v>1393</v>
      </c>
      <c r="E10" s="9" t="s">
        <v>9</v>
      </c>
      <c r="F10" s="7">
        <f>SUM(F11:F15)</f>
        <v>870</v>
      </c>
      <c r="G10" s="7">
        <f>SUM(G11:G15)</f>
        <v>851</v>
      </c>
      <c r="H10" s="8">
        <f>SUM(H11:H15)</f>
        <v>1721</v>
      </c>
      <c r="I10" s="9" t="s">
        <v>10</v>
      </c>
      <c r="J10" s="7">
        <f>SUM(J11:J15)</f>
        <v>16</v>
      </c>
      <c r="K10" s="7">
        <f>SUM(K11:K15)</f>
        <v>67</v>
      </c>
      <c r="L10" s="7">
        <f>SUM(L11:L15)</f>
        <v>83</v>
      </c>
    </row>
    <row r="11" spans="1:12" ht="13.5">
      <c r="A11" s="2">
        <v>5</v>
      </c>
      <c r="B11" s="10">
        <v>136</v>
      </c>
      <c r="C11" s="10">
        <v>150</v>
      </c>
      <c r="D11" s="11">
        <f>SUM(B11:C11)</f>
        <v>286</v>
      </c>
      <c r="E11" s="5">
        <v>50</v>
      </c>
      <c r="F11" s="10">
        <v>166</v>
      </c>
      <c r="G11" s="10">
        <v>194</v>
      </c>
      <c r="H11" s="11">
        <f>SUM(F11:G11)</f>
        <v>360</v>
      </c>
      <c r="I11" s="5">
        <v>95</v>
      </c>
      <c r="J11" s="10">
        <v>5</v>
      </c>
      <c r="K11" s="10">
        <v>33</v>
      </c>
      <c r="L11" s="10">
        <f>SUM(J11:K11)</f>
        <v>38</v>
      </c>
    </row>
    <row r="12" spans="1:12" ht="13.5">
      <c r="A12" s="2">
        <v>6</v>
      </c>
      <c r="B12" s="10">
        <v>131</v>
      </c>
      <c r="C12" s="10">
        <v>133</v>
      </c>
      <c r="D12" s="11">
        <f>SUM(B12:C12)</f>
        <v>264</v>
      </c>
      <c r="E12" s="5">
        <v>51</v>
      </c>
      <c r="F12" s="10">
        <v>160</v>
      </c>
      <c r="G12" s="10">
        <v>153</v>
      </c>
      <c r="H12" s="11">
        <f>SUM(F12:G12)</f>
        <v>313</v>
      </c>
      <c r="I12" s="5">
        <v>96</v>
      </c>
      <c r="J12" s="10">
        <v>5</v>
      </c>
      <c r="K12" s="10">
        <v>12</v>
      </c>
      <c r="L12" s="10">
        <f>SUM(J12:K12)</f>
        <v>17</v>
      </c>
    </row>
    <row r="13" spans="1:12" ht="13.5">
      <c r="A13" s="2">
        <v>7</v>
      </c>
      <c r="B13" s="10">
        <v>146</v>
      </c>
      <c r="C13" s="10">
        <v>154</v>
      </c>
      <c r="D13" s="11">
        <f>SUM(B13:C13)</f>
        <v>300</v>
      </c>
      <c r="E13" s="5">
        <v>52</v>
      </c>
      <c r="F13" s="10">
        <v>183</v>
      </c>
      <c r="G13" s="16">
        <v>164</v>
      </c>
      <c r="H13" s="11">
        <f>SUM(F13:G13)</f>
        <v>347</v>
      </c>
      <c r="I13" s="5">
        <v>97</v>
      </c>
      <c r="J13" s="10">
        <v>2</v>
      </c>
      <c r="K13" s="10">
        <v>9</v>
      </c>
      <c r="L13" s="10">
        <f>SUM(J13:K13)</f>
        <v>11</v>
      </c>
    </row>
    <row r="14" spans="1:12" ht="13.5">
      <c r="A14" s="2">
        <v>8</v>
      </c>
      <c r="B14" s="10">
        <v>130</v>
      </c>
      <c r="C14" s="10">
        <v>123</v>
      </c>
      <c r="D14" s="11">
        <f>SUM(B14:C14)</f>
        <v>253</v>
      </c>
      <c r="E14" s="5">
        <v>53</v>
      </c>
      <c r="F14" s="10">
        <v>180</v>
      </c>
      <c r="G14" s="10">
        <v>180</v>
      </c>
      <c r="H14" s="11">
        <f>SUM(F14:G14)</f>
        <v>360</v>
      </c>
      <c r="I14" s="5">
        <v>98</v>
      </c>
      <c r="J14" s="10">
        <v>1</v>
      </c>
      <c r="K14" s="10">
        <v>8</v>
      </c>
      <c r="L14" s="10">
        <f>SUM(J14:K14)</f>
        <v>9</v>
      </c>
    </row>
    <row r="15" spans="1:12" ht="13.5">
      <c r="A15" s="2">
        <v>9</v>
      </c>
      <c r="B15" s="10">
        <v>164</v>
      </c>
      <c r="C15" s="10">
        <v>126</v>
      </c>
      <c r="D15" s="11">
        <f>SUM(B15:C15)</f>
        <v>290</v>
      </c>
      <c r="E15" s="5">
        <v>54</v>
      </c>
      <c r="F15" s="10">
        <v>181</v>
      </c>
      <c r="G15" s="10">
        <v>160</v>
      </c>
      <c r="H15" s="11">
        <f>SUM(F15:G15)</f>
        <v>341</v>
      </c>
      <c r="I15" s="5">
        <v>99</v>
      </c>
      <c r="J15" s="10">
        <v>3</v>
      </c>
      <c r="K15" s="10">
        <v>5</v>
      </c>
      <c r="L15" s="10">
        <f>SUM(J15:K15)</f>
        <v>8</v>
      </c>
    </row>
    <row r="16" spans="1:12" ht="13.5">
      <c r="A16" s="6" t="s">
        <v>11</v>
      </c>
      <c r="B16" s="7">
        <f>SUM(B17:B21)</f>
        <v>717</v>
      </c>
      <c r="C16" s="7">
        <f>SUM(C17:C21)</f>
        <v>701</v>
      </c>
      <c r="D16" s="8">
        <f>SUM(D17:D21)</f>
        <v>1418</v>
      </c>
      <c r="E16" s="9" t="s">
        <v>12</v>
      </c>
      <c r="F16" s="7">
        <f>SUM(F17:F21)</f>
        <v>1053</v>
      </c>
      <c r="G16" s="7">
        <f>SUM(G17:G21)</f>
        <v>1107</v>
      </c>
      <c r="H16" s="8">
        <f>SUM(H17:H21)</f>
        <v>2160</v>
      </c>
      <c r="I16" s="9" t="s">
        <v>13</v>
      </c>
      <c r="J16" s="7">
        <f>SUM(J17:J21)</f>
        <v>0</v>
      </c>
      <c r="K16" s="7">
        <f>SUM(K17:K21)</f>
        <v>6</v>
      </c>
      <c r="L16" s="7">
        <f>SUM(L17:L21)</f>
        <v>6</v>
      </c>
    </row>
    <row r="17" spans="1:12" ht="13.5">
      <c r="A17" s="2">
        <v>10</v>
      </c>
      <c r="B17" s="10">
        <v>147</v>
      </c>
      <c r="C17" s="10">
        <v>154</v>
      </c>
      <c r="D17" s="11">
        <f>SUM(B17:C17)</f>
        <v>301</v>
      </c>
      <c r="E17" s="5">
        <v>55</v>
      </c>
      <c r="F17" s="10">
        <v>201</v>
      </c>
      <c r="G17" s="10">
        <v>217</v>
      </c>
      <c r="H17" s="11">
        <f>SUM(F17:G17)</f>
        <v>418</v>
      </c>
      <c r="I17" s="5">
        <v>100</v>
      </c>
      <c r="J17" s="10">
        <v>0</v>
      </c>
      <c r="K17" s="16">
        <v>3</v>
      </c>
      <c r="L17" s="10">
        <f>SUM(J17:K17)</f>
        <v>3</v>
      </c>
    </row>
    <row r="18" spans="1:12" ht="13.5">
      <c r="A18" s="2">
        <v>11</v>
      </c>
      <c r="B18" s="10">
        <v>129</v>
      </c>
      <c r="C18" s="10">
        <v>133</v>
      </c>
      <c r="D18" s="11">
        <f>SUM(B18:C18)</f>
        <v>262</v>
      </c>
      <c r="E18" s="5">
        <v>56</v>
      </c>
      <c r="F18" s="10">
        <v>198</v>
      </c>
      <c r="G18" s="10">
        <v>204</v>
      </c>
      <c r="H18" s="11">
        <f>SUM(F18:G18)</f>
        <v>402</v>
      </c>
      <c r="I18" s="5">
        <v>101</v>
      </c>
      <c r="J18" s="10">
        <v>0</v>
      </c>
      <c r="K18" s="10">
        <v>1</v>
      </c>
      <c r="L18" s="10">
        <f>SUM(J18:K18)</f>
        <v>1</v>
      </c>
    </row>
    <row r="19" spans="1:12" ht="13.5">
      <c r="A19" s="2">
        <v>12</v>
      </c>
      <c r="B19" s="10">
        <v>158</v>
      </c>
      <c r="C19" s="10">
        <v>153</v>
      </c>
      <c r="D19" s="11">
        <f>SUM(B19:C19)</f>
        <v>311</v>
      </c>
      <c r="E19" s="5">
        <v>57</v>
      </c>
      <c r="F19" s="10">
        <v>194</v>
      </c>
      <c r="G19" s="10">
        <v>207</v>
      </c>
      <c r="H19" s="11">
        <f>SUM(F19:G19)</f>
        <v>401</v>
      </c>
      <c r="I19" s="5">
        <v>102</v>
      </c>
      <c r="J19" s="10">
        <v>0</v>
      </c>
      <c r="K19" s="10">
        <v>1</v>
      </c>
      <c r="L19" s="10">
        <f>SUM(J19:K19)</f>
        <v>1</v>
      </c>
    </row>
    <row r="20" spans="1:12" ht="13.5">
      <c r="A20" s="2">
        <v>13</v>
      </c>
      <c r="B20" s="10">
        <v>126</v>
      </c>
      <c r="C20" s="10">
        <v>129</v>
      </c>
      <c r="D20" s="11">
        <f>SUM(B20:C20)</f>
        <v>255</v>
      </c>
      <c r="E20" s="5">
        <v>58</v>
      </c>
      <c r="F20" s="10">
        <v>225</v>
      </c>
      <c r="G20" s="10">
        <v>245</v>
      </c>
      <c r="H20" s="11">
        <f>SUM(F20:G20)</f>
        <v>470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157</v>
      </c>
      <c r="C21" s="10">
        <v>132</v>
      </c>
      <c r="D21" s="11">
        <f>SUM(B21:C21)</f>
        <v>289</v>
      </c>
      <c r="E21" s="5">
        <v>59</v>
      </c>
      <c r="F21" s="10">
        <v>235</v>
      </c>
      <c r="G21" s="10">
        <v>234</v>
      </c>
      <c r="H21" s="11">
        <f>SUM(F21:G21)</f>
        <v>469</v>
      </c>
      <c r="I21" s="5">
        <v>104</v>
      </c>
      <c r="J21" s="10">
        <v>0</v>
      </c>
      <c r="K21" s="10">
        <v>1</v>
      </c>
      <c r="L21" s="10">
        <f>SUM(J21:K21)</f>
        <v>1</v>
      </c>
    </row>
    <row r="22" spans="1:12" ht="13.5">
      <c r="A22" s="6" t="s">
        <v>14</v>
      </c>
      <c r="B22" s="7">
        <f>SUM(B23:B27)</f>
        <v>707</v>
      </c>
      <c r="C22" s="7">
        <f>SUM(C23:C27)</f>
        <v>726</v>
      </c>
      <c r="D22" s="8">
        <f>SUM(D23:D27)</f>
        <v>1433</v>
      </c>
      <c r="E22" s="9" t="s">
        <v>15</v>
      </c>
      <c r="F22" s="7">
        <v>985</v>
      </c>
      <c r="G22" s="7">
        <f>SUM(G23:G27)</f>
        <v>1125</v>
      </c>
      <c r="H22" s="8">
        <f>SUM(H23:H27)</f>
        <v>2110</v>
      </c>
      <c r="I22" s="9" t="s">
        <v>16</v>
      </c>
      <c r="J22" s="7">
        <f>SUM(J23:J27)</f>
        <v>0</v>
      </c>
      <c r="K22" s="7">
        <f>SUM(K23:K27)</f>
        <v>1</v>
      </c>
      <c r="L22" s="7">
        <f>SUM(L23:L27)</f>
        <v>1</v>
      </c>
    </row>
    <row r="23" spans="1:12" ht="13.5">
      <c r="A23" s="2">
        <v>15</v>
      </c>
      <c r="B23" s="10">
        <v>138</v>
      </c>
      <c r="C23" s="10">
        <v>147</v>
      </c>
      <c r="D23" s="11">
        <f>SUM(B23:C23)</f>
        <v>285</v>
      </c>
      <c r="E23" s="5">
        <v>60</v>
      </c>
      <c r="F23" s="16">
        <v>254</v>
      </c>
      <c r="G23" s="10">
        <v>302</v>
      </c>
      <c r="H23" s="11">
        <f>SUM(F23:G23)</f>
        <v>556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140</v>
      </c>
      <c r="C24" s="10">
        <v>135</v>
      </c>
      <c r="D24" s="11">
        <f>SUM(B24:C24)</f>
        <v>275</v>
      </c>
      <c r="E24" s="5">
        <v>61</v>
      </c>
      <c r="F24" s="10">
        <v>233</v>
      </c>
      <c r="G24" s="10">
        <v>257</v>
      </c>
      <c r="H24" s="11">
        <f>SUM(F24:G24)</f>
        <v>490</v>
      </c>
      <c r="I24" s="5">
        <v>106</v>
      </c>
      <c r="J24" s="10">
        <v>0</v>
      </c>
      <c r="K24" s="10">
        <v>1</v>
      </c>
      <c r="L24" s="10">
        <f>SUM(J24:K24)</f>
        <v>1</v>
      </c>
    </row>
    <row r="25" spans="1:12" ht="13.5">
      <c r="A25" s="2">
        <v>17</v>
      </c>
      <c r="B25" s="10">
        <v>160</v>
      </c>
      <c r="C25" s="10">
        <v>150</v>
      </c>
      <c r="D25" s="11">
        <f>SUM(B25:C25)</f>
        <v>310</v>
      </c>
      <c r="E25" s="5">
        <v>62</v>
      </c>
      <c r="F25" s="10">
        <v>202</v>
      </c>
      <c r="G25" s="10">
        <v>207</v>
      </c>
      <c r="H25" s="11">
        <f>SUM(F25:G25)</f>
        <v>409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137</v>
      </c>
      <c r="C26" s="10">
        <v>138</v>
      </c>
      <c r="D26" s="11">
        <f>SUM(B26:C26)</f>
        <v>275</v>
      </c>
      <c r="E26" s="5">
        <v>63</v>
      </c>
      <c r="F26" s="10">
        <v>134</v>
      </c>
      <c r="G26" s="10">
        <v>162</v>
      </c>
      <c r="H26" s="11">
        <f>SUM(F26:G26)</f>
        <v>296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132</v>
      </c>
      <c r="C27" s="10">
        <v>156</v>
      </c>
      <c r="D27" s="11">
        <f>SUM(B27:C27)</f>
        <v>288</v>
      </c>
      <c r="E27" s="5">
        <v>64</v>
      </c>
      <c r="F27" s="10">
        <v>162</v>
      </c>
      <c r="G27" s="10">
        <v>197</v>
      </c>
      <c r="H27" s="11">
        <f>SUM(F27:G27)</f>
        <v>359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743</v>
      </c>
      <c r="C28" s="7">
        <f>SUM(C29:C33)</f>
        <v>698</v>
      </c>
      <c r="D28" s="8">
        <f>SUM(D29:D33)</f>
        <v>1441</v>
      </c>
      <c r="E28" s="9" t="s">
        <v>18</v>
      </c>
      <c r="F28" s="7">
        <v>841</v>
      </c>
      <c r="G28" s="7">
        <f>SUM(G29:G33)</f>
        <v>899</v>
      </c>
      <c r="H28" s="8">
        <f>SUM(H29:H33)</f>
        <v>1740</v>
      </c>
      <c r="I28" s="9" t="s">
        <v>4</v>
      </c>
      <c r="J28" s="7">
        <f>B4+B10+B16+B22+B28+B34+B40+B46+B52+F4+F10+F16+F22+F28+F34+F40+F46+F52+J4+J10+J16+J22</f>
        <v>13692</v>
      </c>
      <c r="K28" s="7">
        <f>C4+C10+C16+C22+C28+C34+C40+C46+C52+G4+G10+G16+G22+G28+G34+G40+G46+G52+K4+K10+K16+K22</f>
        <v>14840</v>
      </c>
      <c r="L28" s="7">
        <f>D4+D10+D16+D22+D28+D34+D40+D46+D52+H4+H10+H16+H22+H28+H34+H40+H46+H52+L4+L10+L16+L22</f>
        <v>28532</v>
      </c>
    </row>
    <row r="29" spans="1:12" ht="13.5">
      <c r="A29" s="2">
        <v>20</v>
      </c>
      <c r="B29" s="10">
        <v>148</v>
      </c>
      <c r="C29" s="10">
        <v>115</v>
      </c>
      <c r="D29" s="11">
        <f>SUM(B29:C29)</f>
        <v>263</v>
      </c>
      <c r="E29" s="5">
        <v>65</v>
      </c>
      <c r="F29" s="10">
        <v>190</v>
      </c>
      <c r="G29" s="10">
        <v>205</v>
      </c>
      <c r="H29" s="10">
        <f>SUM(F29:G29)</f>
        <v>395</v>
      </c>
      <c r="I29" s="12"/>
      <c r="J29" s="13"/>
      <c r="K29" s="13"/>
      <c r="L29" s="13"/>
    </row>
    <row r="30" spans="1:12" ht="13.5">
      <c r="A30" s="2">
        <v>21</v>
      </c>
      <c r="B30" s="10">
        <v>149</v>
      </c>
      <c r="C30" s="10">
        <v>145</v>
      </c>
      <c r="D30" s="11">
        <f>SUM(B30:C30)</f>
        <v>294</v>
      </c>
      <c r="E30" s="5">
        <v>66</v>
      </c>
      <c r="F30" s="10">
        <v>155</v>
      </c>
      <c r="G30" s="10">
        <v>164</v>
      </c>
      <c r="H30" s="10">
        <f>SUM(F30:G30)</f>
        <v>319</v>
      </c>
      <c r="I30" s="14"/>
      <c r="J30" s="15"/>
      <c r="K30" s="15"/>
      <c r="L30" s="15"/>
    </row>
    <row r="31" spans="1:12" ht="13.5">
      <c r="A31" s="2">
        <v>22</v>
      </c>
      <c r="B31" s="10">
        <v>163</v>
      </c>
      <c r="C31" s="10">
        <v>136</v>
      </c>
      <c r="D31" s="11">
        <f>SUM(B31:C31)</f>
        <v>299</v>
      </c>
      <c r="E31" s="5">
        <v>67</v>
      </c>
      <c r="F31" s="10">
        <v>192</v>
      </c>
      <c r="G31" s="10">
        <v>209</v>
      </c>
      <c r="H31" s="10">
        <f>SUM(F31:G31)</f>
        <v>401</v>
      </c>
      <c r="I31" s="14"/>
      <c r="J31" s="15"/>
      <c r="K31" s="15"/>
      <c r="L31" s="15"/>
    </row>
    <row r="32" spans="1:12" ht="13.5">
      <c r="A32" s="2">
        <v>23</v>
      </c>
      <c r="B32" s="10">
        <v>140</v>
      </c>
      <c r="C32" s="10">
        <v>161</v>
      </c>
      <c r="D32" s="11">
        <f>SUM(B32:C32)</f>
        <v>301</v>
      </c>
      <c r="E32" s="5">
        <v>68</v>
      </c>
      <c r="F32" s="10">
        <v>165</v>
      </c>
      <c r="G32" s="10">
        <v>170</v>
      </c>
      <c r="H32" s="10">
        <f>SUM(F32:G32)</f>
        <v>335</v>
      </c>
      <c r="I32" s="14"/>
      <c r="J32" s="15"/>
      <c r="K32" s="15"/>
      <c r="L32" s="15"/>
    </row>
    <row r="33" spans="1:12" ht="13.5">
      <c r="A33" s="2">
        <v>24</v>
      </c>
      <c r="B33" s="10">
        <v>143</v>
      </c>
      <c r="C33" s="10">
        <v>141</v>
      </c>
      <c r="D33" s="11">
        <f>SUM(B33:C33)</f>
        <v>284</v>
      </c>
      <c r="E33" s="5">
        <v>69</v>
      </c>
      <c r="F33" s="10">
        <v>139</v>
      </c>
      <c r="G33" s="10">
        <v>151</v>
      </c>
      <c r="H33" s="10">
        <f>SUM(F33:G33)</f>
        <v>290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772</v>
      </c>
      <c r="C34" s="7">
        <f>SUM(C35:C39)</f>
        <v>779</v>
      </c>
      <c r="D34" s="8">
        <f>SUM(D35:D39)</f>
        <v>1551</v>
      </c>
      <c r="E34" s="9" t="s">
        <v>20</v>
      </c>
      <c r="F34" s="7">
        <v>705</v>
      </c>
      <c r="G34" s="7">
        <f>SUM(G35:G39)</f>
        <v>864</v>
      </c>
      <c r="H34" s="7">
        <f>SUM(H35:H39)</f>
        <v>1569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154</v>
      </c>
      <c r="C35" s="10">
        <v>144</v>
      </c>
      <c r="D35" s="11">
        <f>SUM(B35:C35)</f>
        <v>298</v>
      </c>
      <c r="E35" s="5">
        <v>70</v>
      </c>
      <c r="F35" s="10">
        <v>138</v>
      </c>
      <c r="G35" s="10">
        <v>160</v>
      </c>
      <c r="H35" s="10">
        <f>SUM(F35:G35)</f>
        <v>298</v>
      </c>
      <c r="I35" s="2" t="s">
        <v>29</v>
      </c>
      <c r="J35" s="19">
        <f>SUM(B4,B10,B16)</f>
        <v>2139</v>
      </c>
      <c r="K35" s="19">
        <f>SUM(C4,C10,C16)</f>
        <v>2053</v>
      </c>
      <c r="L35" s="19">
        <f>SUM(D4,D10,D16)</f>
        <v>4192</v>
      </c>
    </row>
    <row r="36" spans="1:12" ht="13.5">
      <c r="A36" s="2">
        <v>26</v>
      </c>
      <c r="B36" s="10">
        <v>158</v>
      </c>
      <c r="C36" s="10">
        <v>147</v>
      </c>
      <c r="D36" s="11">
        <f>SUM(B36:C36)</f>
        <v>305</v>
      </c>
      <c r="E36" s="5">
        <v>71</v>
      </c>
      <c r="F36" s="10">
        <v>156</v>
      </c>
      <c r="G36" s="10">
        <v>200</v>
      </c>
      <c r="H36" s="10">
        <f>SUM(F36:G36)</f>
        <v>356</v>
      </c>
      <c r="I36" s="2" t="s">
        <v>30</v>
      </c>
      <c r="J36" s="19">
        <f>SUM(B22,B28,B34,B40,B46,B52,F4,F10,F16,F22)</f>
        <v>8748</v>
      </c>
      <c r="K36" s="19">
        <f>SUM(C22,C28,C34,C40,C46,C52,G4,G10,G16,G22)</f>
        <v>8927</v>
      </c>
      <c r="L36" s="19">
        <f>SUM(D22,D28,D34,D40,D46,D52,H4,H10,H16,H22)</f>
        <v>17675</v>
      </c>
    </row>
    <row r="37" spans="1:12" ht="13.5">
      <c r="A37" s="2">
        <v>27</v>
      </c>
      <c r="B37" s="10">
        <v>129</v>
      </c>
      <c r="C37" s="10">
        <v>150</v>
      </c>
      <c r="D37" s="11">
        <f>SUM(B37:C37)</f>
        <v>279</v>
      </c>
      <c r="E37" s="5">
        <v>72</v>
      </c>
      <c r="F37" s="10">
        <v>139</v>
      </c>
      <c r="G37" s="10">
        <v>155</v>
      </c>
      <c r="H37" s="10">
        <f>SUM(F37:G37)</f>
        <v>294</v>
      </c>
      <c r="I37" s="2" t="s">
        <v>31</v>
      </c>
      <c r="J37" s="19">
        <f>SUM(F28,F34,F40,F46,F52,J4,J10,J16,J22)</f>
        <v>2805</v>
      </c>
      <c r="K37" s="19">
        <f>SUM(G28,G34,G40,G46,G52,K4,K10,K16,K22)</f>
        <v>3860</v>
      </c>
      <c r="L37" s="19">
        <f>SUM(H28,H34,H40,H46,H52,L4,L10,L16,L22)</f>
        <v>6665</v>
      </c>
    </row>
    <row r="38" spans="1:12" ht="13.5">
      <c r="A38" s="2">
        <v>28</v>
      </c>
      <c r="B38" s="10">
        <v>167</v>
      </c>
      <c r="C38" s="10">
        <v>159</v>
      </c>
      <c r="D38" s="11">
        <f>SUM(B38:C38)</f>
        <v>326</v>
      </c>
      <c r="E38" s="5">
        <v>73</v>
      </c>
      <c r="F38" s="10">
        <v>140</v>
      </c>
      <c r="G38" s="10">
        <v>187</v>
      </c>
      <c r="H38" s="10">
        <f>SUM(F38:G38)</f>
        <v>327</v>
      </c>
      <c r="I38" s="20" t="s">
        <v>32</v>
      </c>
      <c r="J38" s="19">
        <f>SUM(F28,F34)</f>
        <v>1546</v>
      </c>
      <c r="K38" s="19">
        <f>SUM(G28,G34)</f>
        <v>1763</v>
      </c>
      <c r="L38" s="19">
        <f>SUM(H28,H34)</f>
        <v>3309</v>
      </c>
    </row>
    <row r="39" spans="1:12" ht="13.5">
      <c r="A39" s="2">
        <v>29</v>
      </c>
      <c r="B39" s="10">
        <v>164</v>
      </c>
      <c r="C39" s="10">
        <v>179</v>
      </c>
      <c r="D39" s="11">
        <f>SUM(B39:C39)</f>
        <v>343</v>
      </c>
      <c r="E39" s="5">
        <v>74</v>
      </c>
      <c r="F39" s="10">
        <v>132</v>
      </c>
      <c r="G39" s="10">
        <v>162</v>
      </c>
      <c r="H39" s="10">
        <f>SUM(F39:G39)</f>
        <v>294</v>
      </c>
      <c r="I39" s="20" t="s">
        <v>33</v>
      </c>
      <c r="J39" s="19">
        <f>SUM(F40,F46,F52,J4,J10,J16,J22)</f>
        <v>1259</v>
      </c>
      <c r="K39" s="19">
        <f>SUM(G40,G46,G52,K4,K10,K16,K22)</f>
        <v>2097</v>
      </c>
      <c r="L39" s="19">
        <f>SUM(H40,H46,H52,L4,L10,L16,L22)</f>
        <v>3356</v>
      </c>
    </row>
    <row r="40" spans="1:12" ht="13.5">
      <c r="A40" s="6" t="s">
        <v>21</v>
      </c>
      <c r="B40" s="7">
        <f>SUM(B41:B45)</f>
        <v>1007</v>
      </c>
      <c r="C40" s="7">
        <f>SUM(C41:C45)</f>
        <v>1002</v>
      </c>
      <c r="D40" s="8">
        <f>SUM(D41:D45)</f>
        <v>2009</v>
      </c>
      <c r="E40" s="9" t="s">
        <v>22</v>
      </c>
      <c r="F40" s="7">
        <v>605</v>
      </c>
      <c r="G40" s="7">
        <f>SUM(G41:G45)</f>
        <v>792</v>
      </c>
      <c r="H40" s="7">
        <f>SUM(H41:H45)</f>
        <v>1397</v>
      </c>
      <c r="I40" s="14"/>
      <c r="J40" s="15"/>
      <c r="K40" s="15"/>
      <c r="L40" s="15"/>
    </row>
    <row r="41" spans="1:12" ht="13.5">
      <c r="A41" s="2">
        <v>30</v>
      </c>
      <c r="B41" s="16">
        <v>190</v>
      </c>
      <c r="C41" s="10">
        <v>162</v>
      </c>
      <c r="D41" s="11">
        <f>SUM(B41:C41)</f>
        <v>352</v>
      </c>
      <c r="E41" s="5">
        <v>75</v>
      </c>
      <c r="F41" s="10">
        <v>128</v>
      </c>
      <c r="G41" s="10">
        <v>134</v>
      </c>
      <c r="H41" s="10">
        <f>SUM(F41:G41)</f>
        <v>262</v>
      </c>
      <c r="I41" s="26" t="s">
        <v>34</v>
      </c>
      <c r="J41" s="27"/>
      <c r="K41" s="15"/>
      <c r="L41" s="15"/>
    </row>
    <row r="42" spans="1:12" ht="13.5">
      <c r="A42" s="2">
        <v>31</v>
      </c>
      <c r="B42" s="10">
        <v>204</v>
      </c>
      <c r="C42" s="10">
        <v>189</v>
      </c>
      <c r="D42" s="11">
        <f>SUM(B42:C42)</f>
        <v>393</v>
      </c>
      <c r="E42" s="5">
        <v>76</v>
      </c>
      <c r="F42" s="10">
        <v>150</v>
      </c>
      <c r="G42" s="10">
        <v>178</v>
      </c>
      <c r="H42" s="10">
        <f>SUM(F42:G42)</f>
        <v>328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211</v>
      </c>
      <c r="C43" s="10">
        <v>212</v>
      </c>
      <c r="D43" s="11">
        <f>SUM(B43:C43)</f>
        <v>423</v>
      </c>
      <c r="E43" s="5">
        <v>77</v>
      </c>
      <c r="F43" s="10">
        <v>118</v>
      </c>
      <c r="G43" s="10">
        <v>144</v>
      </c>
      <c r="H43" s="10">
        <f>SUM(F43:G43)</f>
        <v>262</v>
      </c>
      <c r="I43" s="2" t="s">
        <v>29</v>
      </c>
      <c r="J43" s="21">
        <f>ROUND(J35/$J$28*100,1)</f>
        <v>15.6</v>
      </c>
      <c r="K43" s="21">
        <f>ROUND(K35/$K$28*100,1)</f>
        <v>13.8</v>
      </c>
      <c r="L43" s="21">
        <f>ROUND(L35/$L$28*100,1)</f>
        <v>14.7</v>
      </c>
    </row>
    <row r="44" spans="1:12" ht="13.5">
      <c r="A44" s="2">
        <v>33</v>
      </c>
      <c r="B44" s="10">
        <v>206</v>
      </c>
      <c r="C44" s="10">
        <v>210</v>
      </c>
      <c r="D44" s="11">
        <f>SUM(B44:C44)</f>
        <v>416</v>
      </c>
      <c r="E44" s="5">
        <v>78</v>
      </c>
      <c r="F44" s="10">
        <v>105</v>
      </c>
      <c r="G44" s="10">
        <v>157</v>
      </c>
      <c r="H44" s="10">
        <f>SUM(F44:G44)</f>
        <v>262</v>
      </c>
      <c r="I44" s="2" t="s">
        <v>30</v>
      </c>
      <c r="J44" s="21">
        <f>ROUND(J36/$J$28*100,1)</f>
        <v>63.9</v>
      </c>
      <c r="K44" s="21">
        <f>ROUND(K36/$K$28*100,1)</f>
        <v>60.2</v>
      </c>
      <c r="L44" s="21">
        <f>ROUND(L36/$L$28*100,1)</f>
        <v>61.9</v>
      </c>
    </row>
    <row r="45" spans="1:12" ht="13.5">
      <c r="A45" s="2">
        <v>34</v>
      </c>
      <c r="B45" s="10">
        <v>196</v>
      </c>
      <c r="C45" s="10">
        <v>229</v>
      </c>
      <c r="D45" s="11">
        <f>SUM(B45:C45)</f>
        <v>425</v>
      </c>
      <c r="E45" s="5">
        <v>79</v>
      </c>
      <c r="F45" s="10">
        <v>104</v>
      </c>
      <c r="G45" s="10">
        <v>179</v>
      </c>
      <c r="H45" s="10">
        <f>SUM(F45:G45)</f>
        <v>283</v>
      </c>
      <c r="I45" s="2" t="s">
        <v>31</v>
      </c>
      <c r="J45" s="21">
        <f>ROUND(J37/$J$28*100,1)</f>
        <v>20.5</v>
      </c>
      <c r="K45" s="21">
        <f>ROUND(K37/$K$28*100,1)</f>
        <v>26</v>
      </c>
      <c r="L45" s="21">
        <f>ROUND(L37/$L$28*100,1)</f>
        <v>23.4</v>
      </c>
    </row>
    <row r="46" spans="1:12" ht="13.5">
      <c r="A46" s="6" t="s">
        <v>23</v>
      </c>
      <c r="B46" s="7">
        <f>SUM(B47:B51)</f>
        <v>998</v>
      </c>
      <c r="C46" s="7">
        <f>SUM(C47:C51)</f>
        <v>979</v>
      </c>
      <c r="D46" s="8">
        <f>SUM(D47:D51)</f>
        <v>1977</v>
      </c>
      <c r="E46" s="9" t="s">
        <v>24</v>
      </c>
      <c r="F46" s="7">
        <v>394</v>
      </c>
      <c r="G46" s="7">
        <f>SUM(G47:G51)</f>
        <v>625</v>
      </c>
      <c r="H46" s="7">
        <f>SUM(H47:H51)</f>
        <v>1019</v>
      </c>
      <c r="I46" s="20" t="s">
        <v>32</v>
      </c>
      <c r="J46" s="21">
        <f>ROUND(J38/$J$28*100,1)</f>
        <v>11.3</v>
      </c>
      <c r="K46" s="21">
        <f>ROUND(K38/$K$28*100,1)</f>
        <v>11.9</v>
      </c>
      <c r="L46" s="21">
        <f>ROUND(L38/$L$28*100,1)</f>
        <v>11.6</v>
      </c>
    </row>
    <row r="47" spans="1:12" ht="13.5">
      <c r="A47" s="2">
        <v>35</v>
      </c>
      <c r="B47" s="10">
        <v>194</v>
      </c>
      <c r="C47" s="10">
        <v>199</v>
      </c>
      <c r="D47" s="11">
        <f>SUM(B47:C47)</f>
        <v>393</v>
      </c>
      <c r="E47" s="5">
        <v>80</v>
      </c>
      <c r="F47" s="10">
        <v>98</v>
      </c>
      <c r="G47" s="10">
        <v>139</v>
      </c>
      <c r="H47" s="10">
        <f>SUM(F47:G47)</f>
        <v>237</v>
      </c>
      <c r="I47" s="20" t="s">
        <v>33</v>
      </c>
      <c r="J47" s="21">
        <f>ROUND(J39/$J$28*100,1)</f>
        <v>9.2</v>
      </c>
      <c r="K47" s="21">
        <f>ROUND(K39/$K$28*100,1)</f>
        <v>14.1</v>
      </c>
      <c r="L47" s="21">
        <f>ROUND(L39/$L$28*100,1)</f>
        <v>11.8</v>
      </c>
    </row>
    <row r="48" spans="1:12" ht="13.5">
      <c r="A48" s="2">
        <v>36</v>
      </c>
      <c r="B48" s="16">
        <v>204</v>
      </c>
      <c r="C48" s="10">
        <v>188</v>
      </c>
      <c r="D48" s="11">
        <f>SUM(B48:C48)</f>
        <v>392</v>
      </c>
      <c r="E48" s="5">
        <v>81</v>
      </c>
      <c r="F48" s="10">
        <v>75</v>
      </c>
      <c r="G48" s="10">
        <v>116</v>
      </c>
      <c r="H48" s="10">
        <f>SUM(F48:G48)</f>
        <v>191</v>
      </c>
      <c r="I48" s="14"/>
      <c r="J48" s="15"/>
      <c r="K48" s="15"/>
      <c r="L48" s="15"/>
    </row>
    <row r="49" spans="1:12" ht="13.5">
      <c r="A49" s="2">
        <v>37</v>
      </c>
      <c r="B49" s="10">
        <v>201</v>
      </c>
      <c r="C49" s="10">
        <v>210</v>
      </c>
      <c r="D49" s="11">
        <f>SUM(B49:C49)</f>
        <v>411</v>
      </c>
      <c r="E49" s="5">
        <v>82</v>
      </c>
      <c r="F49" s="10">
        <v>84</v>
      </c>
      <c r="G49" s="10">
        <v>135</v>
      </c>
      <c r="H49" s="10">
        <f>SUM(F49:G49)</f>
        <v>219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211</v>
      </c>
      <c r="C50" s="10">
        <v>193</v>
      </c>
      <c r="D50" s="11">
        <f>SUM(B50:C50)</f>
        <v>404</v>
      </c>
      <c r="E50" s="5">
        <v>83</v>
      </c>
      <c r="F50" s="10">
        <v>72</v>
      </c>
      <c r="G50" s="10">
        <v>115</v>
      </c>
      <c r="H50" s="10">
        <f>SUM(F50:G50)</f>
        <v>187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188</v>
      </c>
      <c r="C51" s="10">
        <v>189</v>
      </c>
      <c r="D51" s="11">
        <f>SUM(B51:C51)</f>
        <v>377</v>
      </c>
      <c r="E51" s="5">
        <v>84</v>
      </c>
      <c r="F51" s="10">
        <v>65</v>
      </c>
      <c r="G51" s="10">
        <v>120</v>
      </c>
      <c r="H51" s="10">
        <f>SUM(F51:G51)</f>
        <v>185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42.35845749342682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45.65869272237197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44.074968456469925</v>
      </c>
    </row>
    <row r="52" spans="1:12" ht="13.5">
      <c r="A52" s="6" t="s">
        <v>25</v>
      </c>
      <c r="B52" s="7">
        <f>SUM(B53:B57)</f>
        <v>821</v>
      </c>
      <c r="C52" s="7">
        <f>SUM(C53:C57)</f>
        <v>854</v>
      </c>
      <c r="D52" s="8">
        <f>SUM(D53:D57)</f>
        <v>1675</v>
      </c>
      <c r="E52" s="9" t="s">
        <v>26</v>
      </c>
      <c r="F52" s="7">
        <v>178</v>
      </c>
      <c r="G52" s="7">
        <f>SUM(G53:G57)</f>
        <v>419</v>
      </c>
      <c r="H52" s="7">
        <f>SUM(H53:H57)</f>
        <v>597</v>
      </c>
      <c r="I52" s="14"/>
      <c r="J52" s="15"/>
      <c r="K52" s="15"/>
      <c r="L52" s="15"/>
    </row>
    <row r="53" spans="1:12" ht="13.5">
      <c r="A53" s="2">
        <v>40</v>
      </c>
      <c r="B53" s="10">
        <v>194</v>
      </c>
      <c r="C53" s="10">
        <v>176</v>
      </c>
      <c r="D53" s="11">
        <f>SUM(B53:C53)</f>
        <v>370</v>
      </c>
      <c r="E53" s="5">
        <v>85</v>
      </c>
      <c r="F53" s="10">
        <v>47</v>
      </c>
      <c r="G53" s="10">
        <v>98</v>
      </c>
      <c r="H53" s="10">
        <f>SUM(F53:G53)</f>
        <v>145</v>
      </c>
      <c r="I53" s="14"/>
      <c r="J53" s="15"/>
      <c r="K53" s="15"/>
      <c r="L53" s="15"/>
    </row>
    <row r="54" spans="1:12" ht="13.5">
      <c r="A54" s="2">
        <v>41</v>
      </c>
      <c r="B54" s="10">
        <v>153</v>
      </c>
      <c r="C54" s="10">
        <v>197</v>
      </c>
      <c r="D54" s="11">
        <f>SUM(B54:C54)</f>
        <v>350</v>
      </c>
      <c r="E54" s="5">
        <v>86</v>
      </c>
      <c r="F54" s="10">
        <v>34</v>
      </c>
      <c r="G54" s="10">
        <v>104</v>
      </c>
      <c r="H54" s="10">
        <f>SUM(F54:G54)</f>
        <v>138</v>
      </c>
      <c r="I54" s="14"/>
      <c r="J54" s="15"/>
      <c r="K54" s="15"/>
      <c r="L54" s="15"/>
    </row>
    <row r="55" spans="1:12" ht="13.5">
      <c r="A55" s="2">
        <v>42</v>
      </c>
      <c r="B55" s="10">
        <v>151</v>
      </c>
      <c r="C55" s="10">
        <v>149</v>
      </c>
      <c r="D55" s="11">
        <f>SUM(B55:C55)</f>
        <v>300</v>
      </c>
      <c r="E55" s="5">
        <v>87</v>
      </c>
      <c r="F55" s="10">
        <v>28</v>
      </c>
      <c r="G55" s="10">
        <v>76</v>
      </c>
      <c r="H55" s="10">
        <f>SUM(F55:G55)</f>
        <v>104</v>
      </c>
      <c r="I55" s="14"/>
      <c r="J55" s="15"/>
      <c r="K55" s="15"/>
      <c r="L55" s="15"/>
    </row>
    <row r="56" spans="1:12" ht="13.5">
      <c r="A56" s="2">
        <v>43</v>
      </c>
      <c r="B56" s="10">
        <v>150</v>
      </c>
      <c r="C56" s="10">
        <v>163</v>
      </c>
      <c r="D56" s="11">
        <f>SUM(B56:C56)</f>
        <v>313</v>
      </c>
      <c r="E56" s="5">
        <v>88</v>
      </c>
      <c r="F56" s="10">
        <v>37</v>
      </c>
      <c r="G56" s="10">
        <v>65</v>
      </c>
      <c r="H56" s="10">
        <f>SUM(F56:G56)</f>
        <v>102</v>
      </c>
      <c r="I56" s="14"/>
      <c r="J56" s="15"/>
      <c r="K56" s="15"/>
      <c r="L56" s="15"/>
    </row>
    <row r="57" spans="1:12" ht="13.5">
      <c r="A57" s="2">
        <v>44</v>
      </c>
      <c r="B57" s="10">
        <v>173</v>
      </c>
      <c r="C57" s="10">
        <v>169</v>
      </c>
      <c r="D57" s="11">
        <f>SUM(B57:C57)</f>
        <v>342</v>
      </c>
      <c r="E57" s="5">
        <v>89</v>
      </c>
      <c r="F57" s="10">
        <v>32</v>
      </c>
      <c r="G57" s="10">
        <v>76</v>
      </c>
      <c r="H57" s="10">
        <f>SUM(F57:G57)</f>
        <v>108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57"/>
  <sheetViews>
    <sheetView workbookViewId="0" topLeftCell="A22">
      <selection activeCell="I31" sqref="I31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4" t="s">
        <v>0</v>
      </c>
      <c r="B1" s="24"/>
      <c r="C1" s="24"/>
      <c r="D1" s="24"/>
      <c r="E1" s="24"/>
    </row>
    <row r="2" spans="10:12" ht="13.5">
      <c r="J2" s="25" t="s">
        <v>46</v>
      </c>
      <c r="K2" s="25"/>
      <c r="L2" s="25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711</v>
      </c>
      <c r="C4" s="7">
        <f>SUM(C5:C9)</f>
        <v>671</v>
      </c>
      <c r="D4" s="8">
        <f>SUM(D5:D9)</f>
        <v>1382</v>
      </c>
      <c r="E4" s="9" t="s">
        <v>6</v>
      </c>
      <c r="F4" s="7">
        <f>SUM(F5:F9)</f>
        <v>805</v>
      </c>
      <c r="G4" s="7">
        <f>SUM(G5:G9)</f>
        <v>858</v>
      </c>
      <c r="H4" s="8">
        <f>SUM(H5:H9)</f>
        <v>1663</v>
      </c>
      <c r="I4" s="9" t="s">
        <v>7</v>
      </c>
      <c r="J4" s="7">
        <f>SUM(J5:J9)</f>
        <v>54</v>
      </c>
      <c r="K4" s="7">
        <f>SUM(K5:K9)</f>
        <v>181</v>
      </c>
      <c r="L4" s="7">
        <f>SUM(L5:L9)</f>
        <v>235</v>
      </c>
    </row>
    <row r="5" spans="1:12" ht="13.5">
      <c r="A5" s="2">
        <v>0</v>
      </c>
      <c r="B5" s="10">
        <v>135</v>
      </c>
      <c r="C5" s="10">
        <v>120</v>
      </c>
      <c r="D5" s="11">
        <f>SUM(B5:C5)</f>
        <v>255</v>
      </c>
      <c r="E5" s="5">
        <v>45</v>
      </c>
      <c r="F5" s="10">
        <v>181</v>
      </c>
      <c r="G5" s="10">
        <v>176</v>
      </c>
      <c r="H5" s="11">
        <f>SUM(F5:G5)</f>
        <v>357</v>
      </c>
      <c r="I5" s="5">
        <v>90</v>
      </c>
      <c r="J5" s="10">
        <v>13</v>
      </c>
      <c r="K5" s="10">
        <v>52</v>
      </c>
      <c r="L5" s="10">
        <f>SUM(J5:K5)</f>
        <v>65</v>
      </c>
    </row>
    <row r="6" spans="1:12" ht="13.5">
      <c r="A6" s="2">
        <v>1</v>
      </c>
      <c r="B6" s="10">
        <v>141</v>
      </c>
      <c r="C6" s="10">
        <v>133</v>
      </c>
      <c r="D6" s="11">
        <f>SUM(B6:C6)</f>
        <v>274</v>
      </c>
      <c r="E6" s="5">
        <v>46</v>
      </c>
      <c r="F6" s="10">
        <v>130</v>
      </c>
      <c r="G6" s="10">
        <v>169</v>
      </c>
      <c r="H6" s="11">
        <f>SUM(F6:G6)</f>
        <v>299</v>
      </c>
      <c r="I6" s="5">
        <v>91</v>
      </c>
      <c r="J6" s="10">
        <v>14</v>
      </c>
      <c r="K6" s="10">
        <v>38</v>
      </c>
      <c r="L6" s="10">
        <f>SUM(J6:K6)</f>
        <v>52</v>
      </c>
    </row>
    <row r="7" spans="1:12" ht="13.5">
      <c r="A7" s="2">
        <v>2</v>
      </c>
      <c r="B7" s="10">
        <v>148</v>
      </c>
      <c r="C7" s="10">
        <v>126</v>
      </c>
      <c r="D7" s="11">
        <f>SUM(B7:C7)</f>
        <v>274</v>
      </c>
      <c r="E7" s="5">
        <v>47</v>
      </c>
      <c r="F7" s="10">
        <v>149</v>
      </c>
      <c r="G7" s="10">
        <v>139</v>
      </c>
      <c r="H7" s="11">
        <f>SUM(F7:G7)</f>
        <v>288</v>
      </c>
      <c r="I7" s="5">
        <v>92</v>
      </c>
      <c r="J7" s="10">
        <v>10</v>
      </c>
      <c r="K7" s="10">
        <v>38</v>
      </c>
      <c r="L7" s="10">
        <f>SUM(J7:K7)</f>
        <v>48</v>
      </c>
    </row>
    <row r="8" spans="1:12" ht="13.5">
      <c r="A8" s="2">
        <v>3</v>
      </c>
      <c r="B8" s="10">
        <v>139</v>
      </c>
      <c r="C8" s="10">
        <v>144</v>
      </c>
      <c r="D8" s="11">
        <f>SUM(B8:C8)</f>
        <v>283</v>
      </c>
      <c r="E8" s="5">
        <v>48</v>
      </c>
      <c r="F8" s="10">
        <v>155</v>
      </c>
      <c r="G8" s="10">
        <v>168</v>
      </c>
      <c r="H8" s="11">
        <f>SUM(F8:G8)</f>
        <v>323</v>
      </c>
      <c r="I8" s="5">
        <v>93</v>
      </c>
      <c r="J8" s="10">
        <v>12</v>
      </c>
      <c r="K8" s="10">
        <v>20</v>
      </c>
      <c r="L8" s="10">
        <f>SUM(J8:K8)</f>
        <v>32</v>
      </c>
    </row>
    <row r="9" spans="1:12" ht="13.5">
      <c r="A9" s="2">
        <v>4</v>
      </c>
      <c r="B9" s="10">
        <v>148</v>
      </c>
      <c r="C9" s="10">
        <v>148</v>
      </c>
      <c r="D9" s="11">
        <f>SUM(B9:C9)</f>
        <v>296</v>
      </c>
      <c r="E9" s="5">
        <v>49</v>
      </c>
      <c r="F9" s="10">
        <v>190</v>
      </c>
      <c r="G9" s="10">
        <v>206</v>
      </c>
      <c r="H9" s="11">
        <f>SUM(F9:G9)</f>
        <v>396</v>
      </c>
      <c r="I9" s="5">
        <v>94</v>
      </c>
      <c r="J9" s="10">
        <v>5</v>
      </c>
      <c r="K9" s="10">
        <v>33</v>
      </c>
      <c r="L9" s="10">
        <f>SUM(J9:K9)</f>
        <v>38</v>
      </c>
    </row>
    <row r="10" spans="1:12" ht="13.5">
      <c r="A10" s="6" t="s">
        <v>8</v>
      </c>
      <c r="B10" s="7">
        <f>SUM(B11:B15)</f>
        <v>699</v>
      </c>
      <c r="C10" s="7">
        <f>SUM(C11:C15)</f>
        <v>694</v>
      </c>
      <c r="D10" s="8">
        <f>SUM(D11:D15)</f>
        <v>1393</v>
      </c>
      <c r="E10" s="9" t="s">
        <v>9</v>
      </c>
      <c r="F10" s="7">
        <f>SUM(F11:F15)</f>
        <v>882</v>
      </c>
      <c r="G10" s="7">
        <f>SUM(G11:G15)</f>
        <v>845</v>
      </c>
      <c r="H10" s="8">
        <f>SUM(H11:H15)</f>
        <v>1727</v>
      </c>
      <c r="I10" s="9" t="s">
        <v>10</v>
      </c>
      <c r="J10" s="7">
        <f>SUM(J11:J15)</f>
        <v>13</v>
      </c>
      <c r="K10" s="7">
        <f>SUM(K11:K15)</f>
        <v>52</v>
      </c>
      <c r="L10" s="7">
        <f>SUM(L11:L15)</f>
        <v>65</v>
      </c>
    </row>
    <row r="11" spans="1:12" ht="13.5">
      <c r="A11" s="2">
        <v>5</v>
      </c>
      <c r="B11" s="10">
        <v>117</v>
      </c>
      <c r="C11" s="10">
        <v>134</v>
      </c>
      <c r="D11" s="11">
        <f>SUM(B11:C11)</f>
        <v>251</v>
      </c>
      <c r="E11" s="5">
        <v>50</v>
      </c>
      <c r="F11" s="10">
        <v>153</v>
      </c>
      <c r="G11" s="10">
        <v>154</v>
      </c>
      <c r="H11" s="11">
        <f>SUM(F11:G11)</f>
        <v>307</v>
      </c>
      <c r="I11" s="5">
        <v>95</v>
      </c>
      <c r="J11" s="10">
        <v>5</v>
      </c>
      <c r="K11" s="10">
        <v>19</v>
      </c>
      <c r="L11" s="10">
        <f>SUM(J11:K11)</f>
        <v>24</v>
      </c>
    </row>
    <row r="12" spans="1:12" ht="13.5">
      <c r="A12" s="2">
        <v>6</v>
      </c>
      <c r="B12" s="10">
        <v>147</v>
      </c>
      <c r="C12" s="10">
        <v>149</v>
      </c>
      <c r="D12" s="11">
        <f>SUM(B12:C12)</f>
        <v>296</v>
      </c>
      <c r="E12" s="5">
        <v>51</v>
      </c>
      <c r="F12" s="10">
        <v>171</v>
      </c>
      <c r="G12" s="10">
        <v>161</v>
      </c>
      <c r="H12" s="11">
        <f>SUM(F12:G12)</f>
        <v>332</v>
      </c>
      <c r="I12" s="5">
        <v>96</v>
      </c>
      <c r="J12" s="10">
        <v>3</v>
      </c>
      <c r="K12" s="10">
        <v>15</v>
      </c>
      <c r="L12" s="10">
        <f>SUM(J12:K12)</f>
        <v>18</v>
      </c>
    </row>
    <row r="13" spans="1:12" ht="13.5">
      <c r="A13" s="2">
        <v>7</v>
      </c>
      <c r="B13" s="10">
        <v>125</v>
      </c>
      <c r="C13" s="10">
        <v>134</v>
      </c>
      <c r="D13" s="11">
        <f>SUM(B13:C13)</f>
        <v>259</v>
      </c>
      <c r="E13" s="5">
        <v>52</v>
      </c>
      <c r="F13" s="10">
        <v>194</v>
      </c>
      <c r="G13" s="16">
        <v>184</v>
      </c>
      <c r="H13" s="11">
        <f>SUM(F13:G13)</f>
        <v>378</v>
      </c>
      <c r="I13" s="5">
        <v>97</v>
      </c>
      <c r="J13" s="10">
        <v>1</v>
      </c>
      <c r="K13" s="10">
        <v>9</v>
      </c>
      <c r="L13" s="10">
        <f>SUM(J13:K13)</f>
        <v>10</v>
      </c>
    </row>
    <row r="14" spans="1:12" ht="13.5">
      <c r="A14" s="2">
        <v>8</v>
      </c>
      <c r="B14" s="10">
        <v>164</v>
      </c>
      <c r="C14" s="10">
        <v>120</v>
      </c>
      <c r="D14" s="11">
        <f>SUM(B14:C14)</f>
        <v>284</v>
      </c>
      <c r="E14" s="5">
        <v>53</v>
      </c>
      <c r="F14" s="10">
        <v>172</v>
      </c>
      <c r="G14" s="10">
        <v>158</v>
      </c>
      <c r="H14" s="11">
        <f>SUM(F14:G14)</f>
        <v>330</v>
      </c>
      <c r="I14" s="5">
        <v>98</v>
      </c>
      <c r="J14" s="10">
        <v>3</v>
      </c>
      <c r="K14" s="10">
        <v>6</v>
      </c>
      <c r="L14" s="10">
        <f>SUM(J14:K14)</f>
        <v>9</v>
      </c>
    </row>
    <row r="15" spans="1:12" ht="13.5">
      <c r="A15" s="2">
        <v>9</v>
      </c>
      <c r="B15" s="10">
        <v>146</v>
      </c>
      <c r="C15" s="10">
        <v>157</v>
      </c>
      <c r="D15" s="11">
        <f>SUM(B15:C15)</f>
        <v>303</v>
      </c>
      <c r="E15" s="5">
        <v>54</v>
      </c>
      <c r="F15" s="10">
        <v>192</v>
      </c>
      <c r="G15" s="10">
        <v>188</v>
      </c>
      <c r="H15" s="11">
        <f>SUM(F15:G15)</f>
        <v>380</v>
      </c>
      <c r="I15" s="5">
        <v>99</v>
      </c>
      <c r="J15" s="10">
        <v>1</v>
      </c>
      <c r="K15" s="10">
        <v>3</v>
      </c>
      <c r="L15" s="10">
        <f>SUM(J15:K15)</f>
        <v>4</v>
      </c>
    </row>
    <row r="16" spans="1:12" ht="13.5">
      <c r="A16" s="6" t="s">
        <v>11</v>
      </c>
      <c r="B16" s="7">
        <f>SUM(B17:B21)</f>
        <v>714</v>
      </c>
      <c r="C16" s="7">
        <f>SUM(C17:C21)</f>
        <v>694</v>
      </c>
      <c r="D16" s="8">
        <f>SUM(D17:D21)</f>
        <v>1408</v>
      </c>
      <c r="E16" s="9" t="s">
        <v>12</v>
      </c>
      <c r="F16" s="7">
        <f>SUM(F17:F21)</f>
        <v>1107</v>
      </c>
      <c r="G16" s="7">
        <f>SUM(G17:G21)</f>
        <v>1197</v>
      </c>
      <c r="H16" s="8">
        <f>SUM(H17:H21)</f>
        <v>2304</v>
      </c>
      <c r="I16" s="9" t="s">
        <v>13</v>
      </c>
      <c r="J16" s="7">
        <f>SUM(J17:J21)</f>
        <v>0</v>
      </c>
      <c r="K16" s="7">
        <f>SUM(K17:K21)</f>
        <v>5</v>
      </c>
      <c r="L16" s="7">
        <f>SUM(L17:L21)</f>
        <v>5</v>
      </c>
    </row>
    <row r="17" spans="1:12" ht="13.5">
      <c r="A17" s="2">
        <v>10</v>
      </c>
      <c r="B17" s="10">
        <v>141</v>
      </c>
      <c r="C17" s="10">
        <v>135</v>
      </c>
      <c r="D17" s="11">
        <f>SUM(B17:C17)</f>
        <v>276</v>
      </c>
      <c r="E17" s="5">
        <v>55</v>
      </c>
      <c r="F17" s="10">
        <v>208</v>
      </c>
      <c r="G17" s="10">
        <v>216</v>
      </c>
      <c r="H17" s="11">
        <f>SUM(F17:G17)</f>
        <v>424</v>
      </c>
      <c r="I17" s="5">
        <v>100</v>
      </c>
      <c r="J17" s="10">
        <v>0</v>
      </c>
      <c r="K17" s="16">
        <v>2</v>
      </c>
      <c r="L17" s="10">
        <f>SUM(J17:K17)</f>
        <v>2</v>
      </c>
    </row>
    <row r="18" spans="1:12" ht="13.5">
      <c r="A18" s="2">
        <v>11</v>
      </c>
      <c r="B18" s="10">
        <v>148</v>
      </c>
      <c r="C18" s="10">
        <v>144</v>
      </c>
      <c r="D18" s="11">
        <f>SUM(B18:C18)</f>
        <v>292</v>
      </c>
      <c r="E18" s="5">
        <v>56</v>
      </c>
      <c r="F18" s="10">
        <v>188</v>
      </c>
      <c r="G18" s="10">
        <v>201</v>
      </c>
      <c r="H18" s="11">
        <f>SUM(F18:G18)</f>
        <v>389</v>
      </c>
      <c r="I18" s="5">
        <v>101</v>
      </c>
      <c r="J18" s="10">
        <v>0</v>
      </c>
      <c r="K18" s="10">
        <v>1</v>
      </c>
      <c r="L18" s="10">
        <f>SUM(J18:K18)</f>
        <v>1</v>
      </c>
    </row>
    <row r="19" spans="1:12" ht="13.5">
      <c r="A19" s="2">
        <v>12</v>
      </c>
      <c r="B19" s="10">
        <v>136</v>
      </c>
      <c r="C19" s="10">
        <v>130</v>
      </c>
      <c r="D19" s="11">
        <f>SUM(B19:C19)</f>
        <v>266</v>
      </c>
      <c r="E19" s="5">
        <v>57</v>
      </c>
      <c r="F19" s="10">
        <v>230</v>
      </c>
      <c r="G19" s="10">
        <v>242</v>
      </c>
      <c r="H19" s="11">
        <f>SUM(F19:G19)</f>
        <v>472</v>
      </c>
      <c r="I19" s="5">
        <v>102</v>
      </c>
      <c r="J19" s="10">
        <v>0</v>
      </c>
      <c r="K19" s="10">
        <v>0</v>
      </c>
      <c r="L19" s="10">
        <f>SUM(J19:K19)</f>
        <v>0</v>
      </c>
    </row>
    <row r="20" spans="1:12" ht="13.5">
      <c r="A20" s="2">
        <v>13</v>
      </c>
      <c r="B20" s="10">
        <v>151</v>
      </c>
      <c r="C20" s="10">
        <v>136</v>
      </c>
      <c r="D20" s="11">
        <f>SUM(B20:C20)</f>
        <v>287</v>
      </c>
      <c r="E20" s="5">
        <v>58</v>
      </c>
      <c r="F20" s="10">
        <v>232</v>
      </c>
      <c r="G20" s="10">
        <v>240</v>
      </c>
      <c r="H20" s="11">
        <f>SUM(F20:G20)</f>
        <v>472</v>
      </c>
      <c r="I20" s="5">
        <v>103</v>
      </c>
      <c r="J20" s="10">
        <v>0</v>
      </c>
      <c r="K20" s="10">
        <v>2</v>
      </c>
      <c r="L20" s="10">
        <f>SUM(J20:K20)</f>
        <v>2</v>
      </c>
    </row>
    <row r="21" spans="1:12" ht="13.5">
      <c r="A21" s="2">
        <v>14</v>
      </c>
      <c r="B21" s="10">
        <v>138</v>
      </c>
      <c r="C21" s="10">
        <v>149</v>
      </c>
      <c r="D21" s="11">
        <f>SUM(B21:C21)</f>
        <v>287</v>
      </c>
      <c r="E21" s="5">
        <v>59</v>
      </c>
      <c r="F21" s="10">
        <v>249</v>
      </c>
      <c r="G21" s="10">
        <v>298</v>
      </c>
      <c r="H21" s="11">
        <f>SUM(F21:G21)</f>
        <v>547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739</v>
      </c>
      <c r="C22" s="7">
        <f>SUM(C23:C27)</f>
        <v>711</v>
      </c>
      <c r="D22" s="8">
        <f>SUM(D23:D27)</f>
        <v>1450</v>
      </c>
      <c r="E22" s="9" t="s">
        <v>15</v>
      </c>
      <c r="F22" s="7">
        <f>SUM(F23:F27)</f>
        <v>931</v>
      </c>
      <c r="G22" s="7">
        <f>SUM(G23:G27)</f>
        <v>1040</v>
      </c>
      <c r="H22" s="8">
        <f>SUM(H23:H27)</f>
        <v>1971</v>
      </c>
      <c r="I22" s="9" t="s">
        <v>16</v>
      </c>
      <c r="J22" s="7">
        <f>SUM(J23:J27)</f>
        <v>0</v>
      </c>
      <c r="K22" s="7">
        <f>SUM(K23:K27)</f>
        <v>1</v>
      </c>
      <c r="L22" s="7">
        <f>SUM(L23:L27)</f>
        <v>1</v>
      </c>
    </row>
    <row r="23" spans="1:12" ht="13.5">
      <c r="A23" s="2">
        <v>15</v>
      </c>
      <c r="B23" s="10">
        <v>137</v>
      </c>
      <c r="C23" s="10">
        <v>132</v>
      </c>
      <c r="D23" s="11">
        <f>SUM(B23:C23)</f>
        <v>269</v>
      </c>
      <c r="E23" s="5">
        <v>60</v>
      </c>
      <c r="F23" s="10">
        <v>228</v>
      </c>
      <c r="G23" s="10">
        <v>254</v>
      </c>
      <c r="H23" s="11">
        <f>SUM(F23:G23)</f>
        <v>482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157</v>
      </c>
      <c r="C24" s="10">
        <v>142</v>
      </c>
      <c r="D24" s="11">
        <f>SUM(B24:C24)</f>
        <v>299</v>
      </c>
      <c r="E24" s="5">
        <v>61</v>
      </c>
      <c r="F24" s="10">
        <v>232</v>
      </c>
      <c r="G24" s="10">
        <v>223</v>
      </c>
      <c r="H24" s="11">
        <f>SUM(F24:G24)</f>
        <v>455</v>
      </c>
      <c r="I24" s="5">
        <v>106</v>
      </c>
      <c r="J24" s="10">
        <v>0</v>
      </c>
      <c r="K24" s="10">
        <v>1</v>
      </c>
      <c r="L24" s="10">
        <f>SUM(J24:K24)</f>
        <v>1</v>
      </c>
    </row>
    <row r="25" spans="1:12" ht="13.5">
      <c r="A25" s="2">
        <v>17</v>
      </c>
      <c r="B25" s="10">
        <v>142</v>
      </c>
      <c r="C25" s="10">
        <v>146</v>
      </c>
      <c r="D25" s="11">
        <f>SUM(B25:C25)</f>
        <v>288</v>
      </c>
      <c r="E25" s="5">
        <v>62</v>
      </c>
      <c r="F25" s="10">
        <v>115</v>
      </c>
      <c r="G25" s="10">
        <v>168</v>
      </c>
      <c r="H25" s="11">
        <f>SUM(F25:G25)</f>
        <v>283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148</v>
      </c>
      <c r="C26" s="10">
        <v>161</v>
      </c>
      <c r="D26" s="11">
        <f>SUM(B26:C26)</f>
        <v>309</v>
      </c>
      <c r="E26" s="5">
        <v>63</v>
      </c>
      <c r="F26" s="10">
        <v>159</v>
      </c>
      <c r="G26" s="10">
        <v>185</v>
      </c>
      <c r="H26" s="11">
        <f>SUM(F26:G26)</f>
        <v>344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155</v>
      </c>
      <c r="C27" s="10">
        <v>130</v>
      </c>
      <c r="D27" s="11">
        <f>SUM(B27:C27)</f>
        <v>285</v>
      </c>
      <c r="E27" s="5">
        <v>64</v>
      </c>
      <c r="F27" s="10">
        <v>197</v>
      </c>
      <c r="G27" s="10">
        <v>210</v>
      </c>
      <c r="H27" s="11">
        <f>SUM(F27:G27)</f>
        <v>407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767</v>
      </c>
      <c r="C28" s="7">
        <f>SUM(C29:C33)</f>
        <v>733</v>
      </c>
      <c r="D28" s="8">
        <f>SUM(D29:D33)</f>
        <v>1500</v>
      </c>
      <c r="E28" s="9" t="s">
        <v>18</v>
      </c>
      <c r="F28" s="7">
        <f>SUM(F29:F33)</f>
        <v>794</v>
      </c>
      <c r="G28" s="7">
        <f>SUM(G29:G33)</f>
        <v>863</v>
      </c>
      <c r="H28" s="8">
        <f>SUM(H29:H33)</f>
        <v>1657</v>
      </c>
      <c r="I28" s="9" t="s">
        <v>4</v>
      </c>
      <c r="J28" s="7">
        <f>B4+B10+B16+B22+B28+B34+B40+B46+B52+F4+F10+F16+F22+F28+F34+F40+F46+F52+J4+J10+J16+J22</f>
        <v>13709</v>
      </c>
      <c r="K28" s="7">
        <f>C4+C10+C16+C22+C28+C34+C40+C46+C52+G4+G10+G16+G22+G28+G34+G40+G46+G52+K4+K10+K16+K22</f>
        <v>14816</v>
      </c>
      <c r="L28" s="7">
        <f>D4+D10+D16+D22+D28+D34+D40+D46+D52+H4+H10+H16+H22+H28+H34+H40+H46+H52+L4+L10+L16+L22</f>
        <v>28525</v>
      </c>
    </row>
    <row r="29" spans="1:12" ht="13.5">
      <c r="A29" s="2">
        <v>20</v>
      </c>
      <c r="B29" s="10">
        <v>159</v>
      </c>
      <c r="C29" s="10">
        <v>132</v>
      </c>
      <c r="D29" s="11">
        <f>SUM(B29:C29)</f>
        <v>291</v>
      </c>
      <c r="E29" s="5">
        <v>65</v>
      </c>
      <c r="F29" s="10">
        <v>156</v>
      </c>
      <c r="G29" s="10">
        <v>168</v>
      </c>
      <c r="H29" s="10">
        <f>SUM(F29:G29)</f>
        <v>324</v>
      </c>
      <c r="I29" s="12"/>
      <c r="J29" s="13"/>
      <c r="K29" s="13"/>
      <c r="L29" s="13"/>
    </row>
    <row r="30" spans="1:12" ht="13.5">
      <c r="A30" s="2">
        <v>21</v>
      </c>
      <c r="B30" s="10">
        <v>173</v>
      </c>
      <c r="C30" s="10">
        <v>157</v>
      </c>
      <c r="D30" s="11">
        <f>SUM(B30:C30)</f>
        <v>330</v>
      </c>
      <c r="E30" s="5">
        <v>66</v>
      </c>
      <c r="F30" s="10">
        <v>185</v>
      </c>
      <c r="G30" s="10">
        <v>199</v>
      </c>
      <c r="H30" s="10">
        <f>SUM(F30:G30)</f>
        <v>384</v>
      </c>
      <c r="I30" s="14"/>
      <c r="J30" s="15"/>
      <c r="K30" s="15"/>
      <c r="L30" s="15"/>
    </row>
    <row r="31" spans="1:12" ht="13.5">
      <c r="A31" s="2">
        <v>22</v>
      </c>
      <c r="B31" s="10">
        <v>151</v>
      </c>
      <c r="C31" s="10">
        <v>155</v>
      </c>
      <c r="D31" s="11">
        <f>SUM(B31:C31)</f>
        <v>306</v>
      </c>
      <c r="E31" s="5">
        <v>67</v>
      </c>
      <c r="F31" s="10">
        <v>171</v>
      </c>
      <c r="G31" s="10">
        <v>174</v>
      </c>
      <c r="H31" s="10">
        <f>SUM(F31:G31)</f>
        <v>345</v>
      </c>
      <c r="I31" s="14"/>
      <c r="J31" s="15"/>
      <c r="K31" s="15"/>
      <c r="L31" s="15"/>
    </row>
    <row r="32" spans="1:12" ht="13.5">
      <c r="A32" s="2">
        <v>23</v>
      </c>
      <c r="B32" s="10">
        <v>129</v>
      </c>
      <c r="C32" s="10">
        <v>143</v>
      </c>
      <c r="D32" s="11">
        <f>SUM(B32:C32)</f>
        <v>272</v>
      </c>
      <c r="E32" s="5">
        <v>68</v>
      </c>
      <c r="F32" s="10">
        <v>148</v>
      </c>
      <c r="G32" s="10">
        <v>168</v>
      </c>
      <c r="H32" s="10">
        <f>SUM(F32:G32)</f>
        <v>316</v>
      </c>
      <c r="I32" s="14"/>
      <c r="J32" s="15"/>
      <c r="K32" s="15"/>
      <c r="L32" s="15"/>
    </row>
    <row r="33" spans="1:12" ht="13.5">
      <c r="A33" s="2">
        <v>24</v>
      </c>
      <c r="B33" s="10">
        <v>155</v>
      </c>
      <c r="C33" s="10">
        <v>146</v>
      </c>
      <c r="D33" s="11">
        <f>SUM(B33:C33)</f>
        <v>301</v>
      </c>
      <c r="E33" s="5">
        <v>69</v>
      </c>
      <c r="F33" s="10">
        <v>134</v>
      </c>
      <c r="G33" s="10">
        <v>154</v>
      </c>
      <c r="H33" s="10">
        <f>SUM(F33:G33)</f>
        <v>288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813</v>
      </c>
      <c r="C34" s="7">
        <f>SUM(C35:C39)</f>
        <v>779</v>
      </c>
      <c r="D34" s="8">
        <f>SUM(D35:D39)</f>
        <v>1592</v>
      </c>
      <c r="E34" s="9" t="s">
        <v>20</v>
      </c>
      <c r="F34" s="7">
        <f>SUM(F35:F39)</f>
        <v>712</v>
      </c>
      <c r="G34" s="7">
        <f>SUM(G35:G39)</f>
        <v>844</v>
      </c>
      <c r="H34" s="7">
        <f>SUM(H35:H39)</f>
        <v>1556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161</v>
      </c>
      <c r="C35" s="10">
        <v>145</v>
      </c>
      <c r="D35" s="11">
        <f>SUM(B35:C35)</f>
        <v>306</v>
      </c>
      <c r="E35" s="5">
        <v>70</v>
      </c>
      <c r="F35" s="10">
        <v>157</v>
      </c>
      <c r="G35" s="10">
        <v>198</v>
      </c>
      <c r="H35" s="10">
        <f>SUM(F35:G35)</f>
        <v>355</v>
      </c>
      <c r="I35" s="2" t="s">
        <v>29</v>
      </c>
      <c r="J35" s="19">
        <f>SUM(B4,B10,B16)</f>
        <v>2124</v>
      </c>
      <c r="K35" s="19">
        <f>SUM(C4,C10,C16)</f>
        <v>2059</v>
      </c>
      <c r="L35" s="19">
        <f>SUM(D4,D10,D16)</f>
        <v>4183</v>
      </c>
    </row>
    <row r="36" spans="1:12" ht="13.5">
      <c r="A36" s="2">
        <v>26</v>
      </c>
      <c r="B36" s="10">
        <v>122</v>
      </c>
      <c r="C36" s="10">
        <v>151</v>
      </c>
      <c r="D36" s="11">
        <f>SUM(B36:C36)</f>
        <v>273</v>
      </c>
      <c r="E36" s="5">
        <v>71</v>
      </c>
      <c r="F36" s="10">
        <v>149</v>
      </c>
      <c r="G36" s="10">
        <v>165</v>
      </c>
      <c r="H36" s="10">
        <f>SUM(F36:G36)</f>
        <v>314</v>
      </c>
      <c r="I36" s="2" t="s">
        <v>30</v>
      </c>
      <c r="J36" s="19">
        <f>SUM(B22,B28,B34,B40,B46,B52,F4,F10,F16,F22)</f>
        <v>8846</v>
      </c>
      <c r="K36" s="19">
        <f>SUM(C22,C28,C34,C40,C46,C52,G4,G10,G16,G22)</f>
        <v>8991</v>
      </c>
      <c r="L36" s="19">
        <f>SUM(D22,D28,D34,D40,D46,D52,H4,H10,H16,H22)</f>
        <v>17837</v>
      </c>
    </row>
    <row r="37" spans="1:12" ht="13.5">
      <c r="A37" s="2">
        <v>27</v>
      </c>
      <c r="B37" s="10">
        <v>163</v>
      </c>
      <c r="C37" s="10">
        <v>153</v>
      </c>
      <c r="D37" s="11">
        <f>SUM(B37:C37)</f>
        <v>316</v>
      </c>
      <c r="E37" s="5">
        <v>72</v>
      </c>
      <c r="F37" s="10">
        <v>139</v>
      </c>
      <c r="G37" s="10">
        <v>178</v>
      </c>
      <c r="H37" s="10">
        <f>SUM(F37:G37)</f>
        <v>317</v>
      </c>
      <c r="I37" s="2" t="s">
        <v>31</v>
      </c>
      <c r="J37" s="19">
        <f>SUM(F28,F34,F40,F46,F52,J4,J10,J16,J22)</f>
        <v>2739</v>
      </c>
      <c r="K37" s="19">
        <f>SUM(G28,G34,G40,G46,G52,K4,K10,K16,K22)</f>
        <v>3766</v>
      </c>
      <c r="L37" s="19">
        <f>SUM(H28,H34,H40,H46,H52,L4,L10,L16,L22)</f>
        <v>6505</v>
      </c>
    </row>
    <row r="38" spans="1:12" ht="13.5">
      <c r="A38" s="2">
        <v>28</v>
      </c>
      <c r="B38" s="10">
        <v>184</v>
      </c>
      <c r="C38" s="10">
        <v>184</v>
      </c>
      <c r="D38" s="11">
        <f>SUM(B38:C38)</f>
        <v>368</v>
      </c>
      <c r="E38" s="5">
        <v>73</v>
      </c>
      <c r="F38" s="10">
        <v>138</v>
      </c>
      <c r="G38" s="10">
        <v>163</v>
      </c>
      <c r="H38" s="10">
        <f>SUM(F38:G38)</f>
        <v>301</v>
      </c>
      <c r="I38" s="20" t="s">
        <v>32</v>
      </c>
      <c r="J38" s="19">
        <f>SUM(F28,F34)</f>
        <v>1506</v>
      </c>
      <c r="K38" s="19">
        <f>SUM(G28,G34)</f>
        <v>1707</v>
      </c>
      <c r="L38" s="19">
        <f>SUM(H28,H34)</f>
        <v>3213</v>
      </c>
    </row>
    <row r="39" spans="1:12" ht="13.5">
      <c r="A39" s="2">
        <v>29</v>
      </c>
      <c r="B39" s="10">
        <v>183</v>
      </c>
      <c r="C39" s="10">
        <v>146</v>
      </c>
      <c r="D39" s="11">
        <f>SUM(B39:C39)</f>
        <v>329</v>
      </c>
      <c r="E39" s="5">
        <v>74</v>
      </c>
      <c r="F39" s="10">
        <v>129</v>
      </c>
      <c r="G39" s="10">
        <v>140</v>
      </c>
      <c r="H39" s="10">
        <f>SUM(F39:G39)</f>
        <v>269</v>
      </c>
      <c r="I39" s="20" t="s">
        <v>33</v>
      </c>
      <c r="J39" s="19">
        <f>SUM(F40,F46,F52,J4,J10,J16,J22)</f>
        <v>1233</v>
      </c>
      <c r="K39" s="19">
        <f>SUM(G40,G46,G52,K4,K10,K16,K22)</f>
        <v>2059</v>
      </c>
      <c r="L39" s="19">
        <f>SUM(H40,H46,H52,L4,L10,L16,L22)</f>
        <v>3292</v>
      </c>
    </row>
    <row r="40" spans="1:12" ht="13.5">
      <c r="A40" s="6" t="s">
        <v>21</v>
      </c>
      <c r="B40" s="7">
        <f>SUM(B41:B45)</f>
        <v>1014</v>
      </c>
      <c r="C40" s="7">
        <f>SUM(C41:C45)</f>
        <v>1036</v>
      </c>
      <c r="D40" s="8">
        <f>SUM(D41:D45)</f>
        <v>2050</v>
      </c>
      <c r="E40" s="9" t="s">
        <v>22</v>
      </c>
      <c r="F40" s="7">
        <f>SUM(F41:F45)</f>
        <v>602</v>
      </c>
      <c r="G40" s="7">
        <f>SUM(G41:G45)</f>
        <v>820</v>
      </c>
      <c r="H40" s="7">
        <f>SUM(H41:H45)</f>
        <v>1422</v>
      </c>
      <c r="I40" s="14"/>
      <c r="J40" s="15"/>
      <c r="K40" s="15"/>
      <c r="L40" s="15"/>
    </row>
    <row r="41" spans="1:12" ht="13.5">
      <c r="A41" s="2">
        <v>30</v>
      </c>
      <c r="B41" s="16">
        <v>196</v>
      </c>
      <c r="C41" s="10">
        <v>206</v>
      </c>
      <c r="D41" s="11">
        <f>SUM(B41:C41)</f>
        <v>402</v>
      </c>
      <c r="E41" s="5">
        <v>75</v>
      </c>
      <c r="F41" s="10">
        <v>154</v>
      </c>
      <c r="G41" s="10">
        <v>177</v>
      </c>
      <c r="H41" s="10">
        <f>SUM(F41:G41)</f>
        <v>331</v>
      </c>
      <c r="I41" s="26" t="s">
        <v>34</v>
      </c>
      <c r="J41" s="27"/>
      <c r="K41" s="15"/>
      <c r="L41" s="15"/>
    </row>
    <row r="42" spans="1:12" ht="13.5">
      <c r="A42" s="2">
        <v>31</v>
      </c>
      <c r="B42" s="10">
        <v>214</v>
      </c>
      <c r="C42" s="10">
        <v>197</v>
      </c>
      <c r="D42" s="11">
        <f>SUM(B42:C42)</f>
        <v>411</v>
      </c>
      <c r="E42" s="5">
        <v>76</v>
      </c>
      <c r="F42" s="10">
        <v>125</v>
      </c>
      <c r="G42" s="10">
        <v>158</v>
      </c>
      <c r="H42" s="10">
        <f>SUM(F42:G42)</f>
        <v>283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204</v>
      </c>
      <c r="C43" s="10">
        <v>212</v>
      </c>
      <c r="D43" s="11">
        <f>SUM(B43:C43)</f>
        <v>416</v>
      </c>
      <c r="E43" s="5">
        <v>77</v>
      </c>
      <c r="F43" s="10">
        <v>106</v>
      </c>
      <c r="G43" s="10">
        <v>158</v>
      </c>
      <c r="H43" s="10">
        <f>SUM(F43:G43)</f>
        <v>264</v>
      </c>
      <c r="I43" s="2" t="s">
        <v>29</v>
      </c>
      <c r="J43" s="21">
        <f>ROUND(J35/$J$28*100,1)</f>
        <v>15.5</v>
      </c>
      <c r="K43" s="21">
        <f>ROUND(K35/$K$28*100,1)</f>
        <v>13.9</v>
      </c>
      <c r="L43" s="21">
        <f>ROUND(L35/$L$28*100,1)</f>
        <v>14.7</v>
      </c>
    </row>
    <row r="44" spans="1:12" ht="13.5">
      <c r="A44" s="2">
        <v>33</v>
      </c>
      <c r="B44" s="10">
        <v>200</v>
      </c>
      <c r="C44" s="10">
        <v>230</v>
      </c>
      <c r="D44" s="11">
        <f>SUM(B44:C44)</f>
        <v>430</v>
      </c>
      <c r="E44" s="5">
        <v>78</v>
      </c>
      <c r="F44" s="10">
        <v>118</v>
      </c>
      <c r="G44" s="10">
        <v>167</v>
      </c>
      <c r="H44" s="10">
        <f>SUM(F44:G44)</f>
        <v>285</v>
      </c>
      <c r="I44" s="2" t="s">
        <v>30</v>
      </c>
      <c r="J44" s="21">
        <f>ROUND(J36/$J$28*100,1)</f>
        <v>64.5</v>
      </c>
      <c r="K44" s="21">
        <f>ROUND(K36/$K$28*100,1)</f>
        <v>60.7</v>
      </c>
      <c r="L44" s="21">
        <f>ROUND(L36/$L$28*100,1)</f>
        <v>62.5</v>
      </c>
    </row>
    <row r="45" spans="1:12" ht="13.5">
      <c r="A45" s="2">
        <v>34</v>
      </c>
      <c r="B45" s="10">
        <v>200</v>
      </c>
      <c r="C45" s="10">
        <v>191</v>
      </c>
      <c r="D45" s="11">
        <f>SUM(B45:C45)</f>
        <v>391</v>
      </c>
      <c r="E45" s="5">
        <v>79</v>
      </c>
      <c r="F45" s="10">
        <v>99</v>
      </c>
      <c r="G45" s="10">
        <v>160</v>
      </c>
      <c r="H45" s="10">
        <f>SUM(F45:G45)</f>
        <v>259</v>
      </c>
      <c r="I45" s="2" t="s">
        <v>31</v>
      </c>
      <c r="J45" s="21">
        <f>ROUND(J37/$J$28*100,1)</f>
        <v>20</v>
      </c>
      <c r="K45" s="21">
        <f>ROUND(K37/$K$28*100,1)</f>
        <v>25.4</v>
      </c>
      <c r="L45" s="21">
        <f>ROUND(L37/$L$28*100,1)</f>
        <v>22.8</v>
      </c>
    </row>
    <row r="46" spans="1:12" ht="13.5">
      <c r="A46" s="6" t="s">
        <v>23</v>
      </c>
      <c r="B46" s="7">
        <f>SUM(B47:B51)</f>
        <v>987</v>
      </c>
      <c r="C46" s="7">
        <f>SUM(C47:C51)</f>
        <v>971</v>
      </c>
      <c r="D46" s="8">
        <f>SUM(D47:D51)</f>
        <v>1958</v>
      </c>
      <c r="E46" s="9" t="s">
        <v>24</v>
      </c>
      <c r="F46" s="7">
        <f>SUM(F47:F51)</f>
        <v>389</v>
      </c>
      <c r="G46" s="7">
        <f>SUM(G47:G51)</f>
        <v>606</v>
      </c>
      <c r="H46" s="7">
        <f>SUM(H47:H51)</f>
        <v>995</v>
      </c>
      <c r="I46" s="20" t="s">
        <v>32</v>
      </c>
      <c r="J46" s="21">
        <f>ROUND(J38/$J$28*100,1)</f>
        <v>11</v>
      </c>
      <c r="K46" s="21">
        <f>ROUND(K38/$K$28*100,1)</f>
        <v>11.5</v>
      </c>
      <c r="L46" s="21">
        <f>ROUND(L38/$L$28*100,1)</f>
        <v>11.3</v>
      </c>
    </row>
    <row r="47" spans="1:12" ht="13.5">
      <c r="A47" s="2">
        <v>35</v>
      </c>
      <c r="B47" s="10">
        <v>203</v>
      </c>
      <c r="C47" s="10">
        <v>194</v>
      </c>
      <c r="D47" s="11">
        <f>SUM(B47:C47)</f>
        <v>397</v>
      </c>
      <c r="E47" s="5">
        <v>80</v>
      </c>
      <c r="F47" s="10">
        <v>99</v>
      </c>
      <c r="G47" s="10">
        <v>115</v>
      </c>
      <c r="H47" s="10">
        <f>SUM(F47:G47)</f>
        <v>214</v>
      </c>
      <c r="I47" s="20" t="s">
        <v>33</v>
      </c>
      <c r="J47" s="21">
        <f>ROUND(J39/$J$28*100,1)</f>
        <v>9</v>
      </c>
      <c r="K47" s="21">
        <f>ROUND(K39/$K$28*100,1)</f>
        <v>13.9</v>
      </c>
      <c r="L47" s="21">
        <f>ROUND(L39/$L$28*100,1)</f>
        <v>11.5</v>
      </c>
    </row>
    <row r="48" spans="1:12" ht="13.5">
      <c r="A48" s="2">
        <v>36</v>
      </c>
      <c r="B48" s="16">
        <v>193</v>
      </c>
      <c r="C48" s="10">
        <v>213</v>
      </c>
      <c r="D48" s="11">
        <f>SUM(B48:C48)</f>
        <v>406</v>
      </c>
      <c r="E48" s="5">
        <v>81</v>
      </c>
      <c r="F48" s="10">
        <v>83</v>
      </c>
      <c r="G48" s="10">
        <v>134</v>
      </c>
      <c r="H48" s="10">
        <f>SUM(F48:G48)</f>
        <v>217</v>
      </c>
      <c r="I48" s="14"/>
      <c r="J48" s="15"/>
      <c r="K48" s="15"/>
      <c r="L48" s="15"/>
    </row>
    <row r="49" spans="1:12" ht="13.5">
      <c r="A49" s="2">
        <v>37</v>
      </c>
      <c r="B49" s="10">
        <v>222</v>
      </c>
      <c r="C49" s="10">
        <v>182</v>
      </c>
      <c r="D49" s="11">
        <f>SUM(B49:C49)</f>
        <v>404</v>
      </c>
      <c r="E49" s="5">
        <v>82</v>
      </c>
      <c r="F49" s="10">
        <v>74</v>
      </c>
      <c r="G49" s="10">
        <v>131</v>
      </c>
      <c r="H49" s="10">
        <f>SUM(F49:G49)</f>
        <v>205</v>
      </c>
      <c r="I49" s="14" t="s">
        <v>35</v>
      </c>
      <c r="J49" s="18"/>
      <c r="K49" s="15"/>
      <c r="L49" s="15"/>
    </row>
    <row r="50" spans="1:12" ht="13.5">
      <c r="A50" s="2">
        <v>38</v>
      </c>
      <c r="B50" s="16">
        <v>182</v>
      </c>
      <c r="C50" s="10">
        <v>194</v>
      </c>
      <c r="D50" s="11">
        <f>SUM(B50:C50)</f>
        <v>376</v>
      </c>
      <c r="E50" s="5">
        <v>83</v>
      </c>
      <c r="F50" s="10">
        <v>77</v>
      </c>
      <c r="G50" s="10">
        <v>122</v>
      </c>
      <c r="H50" s="10">
        <f>SUM(F50:G50)</f>
        <v>199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187</v>
      </c>
      <c r="C51" s="10">
        <v>188</v>
      </c>
      <c r="D51" s="11">
        <f>SUM(B51:C51)</f>
        <v>375</v>
      </c>
      <c r="E51" s="5">
        <v>84</v>
      </c>
      <c r="F51" s="10">
        <v>56</v>
      </c>
      <c r="G51" s="10">
        <v>104</v>
      </c>
      <c r="H51" s="10">
        <f>SUM(F51:G51)</f>
        <v>160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42.120285943540736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45.3652807775378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43.80574934268186</v>
      </c>
    </row>
    <row r="52" spans="1:12" ht="13.5">
      <c r="A52" s="6" t="s">
        <v>25</v>
      </c>
      <c r="B52" s="7">
        <f>SUM(B53:B57)</f>
        <v>801</v>
      </c>
      <c r="C52" s="7">
        <f>SUM(C53:C57)</f>
        <v>821</v>
      </c>
      <c r="D52" s="8">
        <f>SUM(D53:D57)</f>
        <v>1622</v>
      </c>
      <c r="E52" s="9" t="s">
        <v>26</v>
      </c>
      <c r="F52" s="7">
        <f>SUM(F53:F57)</f>
        <v>175</v>
      </c>
      <c r="G52" s="7">
        <f>SUM(G53:G57)</f>
        <v>394</v>
      </c>
      <c r="H52" s="7">
        <f>SUM(H53:H57)</f>
        <v>569</v>
      </c>
      <c r="I52" s="14"/>
      <c r="J52" s="15"/>
      <c r="K52" s="15"/>
      <c r="L52" s="15"/>
    </row>
    <row r="53" spans="1:12" ht="13.5">
      <c r="A53" s="2">
        <v>40</v>
      </c>
      <c r="B53" s="10">
        <v>162</v>
      </c>
      <c r="C53" s="10">
        <v>190</v>
      </c>
      <c r="D53" s="11">
        <f>SUM(B53:C53)</f>
        <v>352</v>
      </c>
      <c r="E53" s="5">
        <v>85</v>
      </c>
      <c r="F53" s="10">
        <v>39</v>
      </c>
      <c r="G53" s="10">
        <v>111</v>
      </c>
      <c r="H53" s="10">
        <f>SUM(F53:G53)</f>
        <v>150</v>
      </c>
      <c r="I53" s="14"/>
      <c r="J53" s="15"/>
      <c r="K53" s="15"/>
      <c r="L53" s="15"/>
    </row>
    <row r="54" spans="1:12" ht="13.5">
      <c r="A54" s="2">
        <v>41</v>
      </c>
      <c r="B54" s="10">
        <v>153</v>
      </c>
      <c r="C54" s="10">
        <v>162</v>
      </c>
      <c r="D54" s="11">
        <f>SUM(B54:C54)</f>
        <v>315</v>
      </c>
      <c r="E54" s="5">
        <v>86</v>
      </c>
      <c r="F54" s="10">
        <v>34</v>
      </c>
      <c r="G54" s="10">
        <v>87</v>
      </c>
      <c r="H54" s="10">
        <f>SUM(F54:G54)</f>
        <v>121</v>
      </c>
      <c r="I54" s="14"/>
      <c r="J54" s="15"/>
      <c r="K54" s="15"/>
      <c r="L54" s="15"/>
    </row>
    <row r="55" spans="1:12" ht="13.5">
      <c r="A55" s="2">
        <v>42</v>
      </c>
      <c r="B55" s="16">
        <v>144</v>
      </c>
      <c r="C55" s="10">
        <v>147</v>
      </c>
      <c r="D55" s="11">
        <f>SUM(B55:C55)</f>
        <v>291</v>
      </c>
      <c r="E55" s="5">
        <v>87</v>
      </c>
      <c r="F55" s="10">
        <v>42</v>
      </c>
      <c r="G55" s="10">
        <v>66</v>
      </c>
      <c r="H55" s="10">
        <f>SUM(F55:G55)</f>
        <v>108</v>
      </c>
      <c r="I55" s="14"/>
      <c r="J55" s="15"/>
      <c r="K55" s="15"/>
      <c r="L55" s="15"/>
    </row>
    <row r="56" spans="1:12" ht="13.5">
      <c r="A56" s="2">
        <v>43</v>
      </c>
      <c r="B56" s="10">
        <v>179</v>
      </c>
      <c r="C56" s="10">
        <v>176</v>
      </c>
      <c r="D56" s="11">
        <f>SUM(B56:C56)</f>
        <v>355</v>
      </c>
      <c r="E56" s="5">
        <v>88</v>
      </c>
      <c r="F56" s="10">
        <v>35</v>
      </c>
      <c r="G56" s="10">
        <v>71</v>
      </c>
      <c r="H56" s="10">
        <f>SUM(F56:G56)</f>
        <v>106</v>
      </c>
      <c r="I56" s="14"/>
      <c r="J56" s="15"/>
      <c r="K56" s="15"/>
      <c r="L56" s="15"/>
    </row>
    <row r="57" spans="1:12" ht="13.5">
      <c r="A57" s="2">
        <v>44</v>
      </c>
      <c r="B57" s="10">
        <v>163</v>
      </c>
      <c r="C57" s="10">
        <v>146</v>
      </c>
      <c r="D57" s="11">
        <f>SUM(B57:C57)</f>
        <v>309</v>
      </c>
      <c r="E57" s="5">
        <v>89</v>
      </c>
      <c r="F57" s="10">
        <v>25</v>
      </c>
      <c r="G57" s="10">
        <v>59</v>
      </c>
      <c r="H57" s="10">
        <f>SUM(F57:G57)</f>
        <v>84</v>
      </c>
      <c r="I57" s="14"/>
      <c r="J57" s="15"/>
      <c r="K57" s="15"/>
      <c r="L57" s="15"/>
    </row>
  </sheetData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62"/>
  <sheetViews>
    <sheetView workbookViewId="0" topLeftCell="A7">
      <selection activeCell="M40" sqref="M40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4" t="s">
        <v>0</v>
      </c>
      <c r="B1" s="24"/>
      <c r="C1" s="24"/>
      <c r="D1" s="24"/>
      <c r="E1" s="24"/>
    </row>
    <row r="2" spans="10:12" ht="13.5">
      <c r="J2" s="25" t="s">
        <v>45</v>
      </c>
      <c r="K2" s="25"/>
      <c r="L2" s="25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710</v>
      </c>
      <c r="C4" s="7">
        <f>SUM(C5:C9)</f>
        <v>676</v>
      </c>
      <c r="D4" s="8">
        <f>SUM(D5:D9)</f>
        <v>1386</v>
      </c>
      <c r="E4" s="9" t="s">
        <v>6</v>
      </c>
      <c r="F4" s="7">
        <f>SUM(F5:F9)</f>
        <v>802</v>
      </c>
      <c r="G4" s="7">
        <f>SUM(G5:G9)</f>
        <v>848</v>
      </c>
      <c r="H4" s="8">
        <f>SUM(H5:H9)</f>
        <v>1650</v>
      </c>
      <c r="I4" s="9" t="s">
        <v>7</v>
      </c>
      <c r="J4" s="7">
        <f>SUM(J5:J9)</f>
        <v>55</v>
      </c>
      <c r="K4" s="7">
        <f>SUM(K5:K9)</f>
        <v>181</v>
      </c>
      <c r="L4" s="7">
        <f>SUM(L5:L9)</f>
        <v>236</v>
      </c>
    </row>
    <row r="5" spans="1:12" ht="13.5">
      <c r="A5" s="2">
        <v>0</v>
      </c>
      <c r="B5" s="10">
        <v>136</v>
      </c>
      <c r="C5" s="10">
        <v>119</v>
      </c>
      <c r="D5" s="11">
        <f>SUM(B5:C5)</f>
        <v>255</v>
      </c>
      <c r="E5" s="5">
        <v>45</v>
      </c>
      <c r="F5" s="10">
        <v>187</v>
      </c>
      <c r="G5" s="10">
        <v>175</v>
      </c>
      <c r="H5" s="11">
        <f>SUM(F5:G5)</f>
        <v>362</v>
      </c>
      <c r="I5" s="5">
        <v>90</v>
      </c>
      <c r="J5" s="10">
        <v>12</v>
      </c>
      <c r="K5" s="10">
        <v>49</v>
      </c>
      <c r="L5" s="10">
        <f>SUM(J5:K5)</f>
        <v>61</v>
      </c>
    </row>
    <row r="6" spans="1:12" ht="13.5">
      <c r="A6" s="2">
        <v>1</v>
      </c>
      <c r="B6" s="10">
        <v>139</v>
      </c>
      <c r="C6" s="10">
        <v>138</v>
      </c>
      <c r="D6" s="11">
        <f>SUM(B6:C6)</f>
        <v>277</v>
      </c>
      <c r="E6" s="5">
        <v>46</v>
      </c>
      <c r="F6" s="10">
        <v>127</v>
      </c>
      <c r="G6" s="10">
        <v>166</v>
      </c>
      <c r="H6" s="11">
        <f>SUM(F6:G6)</f>
        <v>293</v>
      </c>
      <c r="I6" s="5">
        <v>91</v>
      </c>
      <c r="J6" s="10">
        <v>17</v>
      </c>
      <c r="K6" s="10">
        <v>38</v>
      </c>
      <c r="L6" s="10">
        <f>SUM(J6:K6)</f>
        <v>55</v>
      </c>
    </row>
    <row r="7" spans="1:12" ht="13.5">
      <c r="A7" s="2">
        <v>2</v>
      </c>
      <c r="B7" s="10">
        <v>147</v>
      </c>
      <c r="C7" s="10">
        <v>123</v>
      </c>
      <c r="D7" s="11">
        <f>SUM(B7:C7)</f>
        <v>270</v>
      </c>
      <c r="E7" s="5">
        <v>47</v>
      </c>
      <c r="F7" s="10">
        <v>146</v>
      </c>
      <c r="G7" s="10">
        <v>134</v>
      </c>
      <c r="H7" s="11">
        <f>SUM(F7:G7)</f>
        <v>280</v>
      </c>
      <c r="I7" s="5">
        <v>92</v>
      </c>
      <c r="J7" s="10">
        <v>10</v>
      </c>
      <c r="K7" s="10">
        <v>42</v>
      </c>
      <c r="L7" s="10">
        <f>SUM(J7:K7)</f>
        <v>52</v>
      </c>
    </row>
    <row r="8" spans="1:12" ht="13.5">
      <c r="A8" s="2">
        <v>3</v>
      </c>
      <c r="B8" s="10">
        <v>141</v>
      </c>
      <c r="C8" s="10">
        <v>150</v>
      </c>
      <c r="D8" s="11">
        <f>SUM(B8:C8)</f>
        <v>291</v>
      </c>
      <c r="E8" s="5">
        <v>48</v>
      </c>
      <c r="F8" s="10">
        <v>157</v>
      </c>
      <c r="G8" s="10">
        <v>171</v>
      </c>
      <c r="H8" s="11">
        <f>SUM(F8:G8)</f>
        <v>328</v>
      </c>
      <c r="I8" s="5">
        <v>93</v>
      </c>
      <c r="J8" s="10">
        <v>11</v>
      </c>
      <c r="K8" s="10">
        <v>20</v>
      </c>
      <c r="L8" s="10">
        <f>SUM(J8:K8)</f>
        <v>31</v>
      </c>
    </row>
    <row r="9" spans="1:12" ht="13.5">
      <c r="A9" s="2">
        <v>4</v>
      </c>
      <c r="B9" s="10">
        <v>147</v>
      </c>
      <c r="C9" s="10">
        <v>146</v>
      </c>
      <c r="D9" s="11">
        <f>SUM(B9:C9)</f>
        <v>293</v>
      </c>
      <c r="E9" s="5">
        <v>49</v>
      </c>
      <c r="F9" s="10">
        <v>185</v>
      </c>
      <c r="G9" s="10">
        <v>202</v>
      </c>
      <c r="H9" s="11">
        <f>SUM(F9:G9)</f>
        <v>387</v>
      </c>
      <c r="I9" s="5">
        <v>94</v>
      </c>
      <c r="J9" s="10">
        <v>5</v>
      </c>
      <c r="K9" s="10">
        <v>32</v>
      </c>
      <c r="L9" s="10">
        <f>SUM(J9:K9)</f>
        <v>37</v>
      </c>
    </row>
    <row r="10" spans="1:12" ht="13.5">
      <c r="A10" s="6" t="s">
        <v>8</v>
      </c>
      <c r="B10" s="7">
        <f>SUM(B11:B15)</f>
        <v>692</v>
      </c>
      <c r="C10" s="7">
        <f>SUM(C11:C15)</f>
        <v>695</v>
      </c>
      <c r="D10" s="8">
        <f>SUM(D11:D15)</f>
        <v>1387</v>
      </c>
      <c r="E10" s="9" t="s">
        <v>9</v>
      </c>
      <c r="F10" s="7">
        <f>SUM(F11:F15)</f>
        <v>877</v>
      </c>
      <c r="G10" s="7">
        <f>SUM(G11:G15)</f>
        <v>854</v>
      </c>
      <c r="H10" s="8">
        <f>SUM(H11:H15)</f>
        <v>1731</v>
      </c>
      <c r="I10" s="9" t="s">
        <v>10</v>
      </c>
      <c r="J10" s="7">
        <f>SUM(J11:J15)</f>
        <v>13</v>
      </c>
      <c r="K10" s="7">
        <f>SUM(K11:K15)</f>
        <v>52</v>
      </c>
      <c r="L10" s="7">
        <f>SUM(L11:L15)</f>
        <v>65</v>
      </c>
    </row>
    <row r="11" spans="1:12" ht="13.5">
      <c r="A11" s="2">
        <v>5</v>
      </c>
      <c r="B11" s="10">
        <v>118</v>
      </c>
      <c r="C11" s="10">
        <v>138</v>
      </c>
      <c r="D11" s="11">
        <f>SUM(B11:C11)</f>
        <v>256</v>
      </c>
      <c r="E11" s="5">
        <v>50</v>
      </c>
      <c r="F11" s="10">
        <v>150</v>
      </c>
      <c r="G11" s="10">
        <v>165</v>
      </c>
      <c r="H11" s="11">
        <f>SUM(F11:G11)</f>
        <v>315</v>
      </c>
      <c r="I11" s="5">
        <v>95</v>
      </c>
      <c r="J11" s="10">
        <v>5</v>
      </c>
      <c r="K11" s="10">
        <v>19</v>
      </c>
      <c r="L11" s="10">
        <f>SUM(J11:K11)</f>
        <v>24</v>
      </c>
    </row>
    <row r="12" spans="1:12" ht="13.5">
      <c r="A12" s="2">
        <v>6</v>
      </c>
      <c r="B12" s="10">
        <v>141</v>
      </c>
      <c r="C12" s="10">
        <v>137</v>
      </c>
      <c r="D12" s="11">
        <f>SUM(B12:C12)</f>
        <v>278</v>
      </c>
      <c r="E12" s="5">
        <v>51</v>
      </c>
      <c r="F12" s="10">
        <v>166</v>
      </c>
      <c r="G12" s="10">
        <v>157</v>
      </c>
      <c r="H12" s="11">
        <f>SUM(F12:G12)</f>
        <v>323</v>
      </c>
      <c r="I12" s="5">
        <v>96</v>
      </c>
      <c r="J12" s="10">
        <v>2</v>
      </c>
      <c r="K12" s="10">
        <v>15</v>
      </c>
      <c r="L12" s="10">
        <f>SUM(J12:K12)</f>
        <v>17</v>
      </c>
    </row>
    <row r="13" spans="1:12" ht="13.5">
      <c r="A13" s="2">
        <v>7</v>
      </c>
      <c r="B13" s="10">
        <v>130</v>
      </c>
      <c r="C13" s="10">
        <v>141</v>
      </c>
      <c r="D13" s="11">
        <f>SUM(B13:C13)</f>
        <v>271</v>
      </c>
      <c r="E13" s="5">
        <v>52</v>
      </c>
      <c r="F13" s="10">
        <v>204</v>
      </c>
      <c r="G13" s="16">
        <v>186</v>
      </c>
      <c r="H13" s="11">
        <f>SUM(F13:G13)</f>
        <v>390</v>
      </c>
      <c r="I13" s="5">
        <v>97</v>
      </c>
      <c r="J13" s="10">
        <v>2</v>
      </c>
      <c r="K13" s="10">
        <v>9</v>
      </c>
      <c r="L13" s="10">
        <f>SUM(J13:K13)</f>
        <v>11</v>
      </c>
    </row>
    <row r="14" spans="1:12" ht="13.5">
      <c r="A14" s="2">
        <v>8</v>
      </c>
      <c r="B14" s="10">
        <v>158</v>
      </c>
      <c r="C14" s="10">
        <v>128</v>
      </c>
      <c r="D14" s="11">
        <f>SUM(B14:C14)</f>
        <v>286</v>
      </c>
      <c r="E14" s="5">
        <v>53</v>
      </c>
      <c r="F14" s="10">
        <v>166</v>
      </c>
      <c r="G14" s="10">
        <v>159</v>
      </c>
      <c r="H14" s="11">
        <f>SUM(F14:G14)</f>
        <v>325</v>
      </c>
      <c r="I14" s="5">
        <v>98</v>
      </c>
      <c r="J14" s="10">
        <v>3</v>
      </c>
      <c r="K14" s="10">
        <v>6</v>
      </c>
      <c r="L14" s="10">
        <f>SUM(J14:K14)</f>
        <v>9</v>
      </c>
    </row>
    <row r="15" spans="1:12" ht="13.5">
      <c r="A15" s="2">
        <v>9</v>
      </c>
      <c r="B15" s="10">
        <v>145</v>
      </c>
      <c r="C15" s="10">
        <v>151</v>
      </c>
      <c r="D15" s="11">
        <f>SUM(B15:C15)</f>
        <v>296</v>
      </c>
      <c r="E15" s="5">
        <v>54</v>
      </c>
      <c r="F15" s="10">
        <v>191</v>
      </c>
      <c r="G15" s="10">
        <v>187</v>
      </c>
      <c r="H15" s="11">
        <f>SUM(F15:G15)</f>
        <v>378</v>
      </c>
      <c r="I15" s="5">
        <v>99</v>
      </c>
      <c r="J15" s="10">
        <v>1</v>
      </c>
      <c r="K15" s="10">
        <v>3</v>
      </c>
      <c r="L15" s="10">
        <f>SUM(J15:K15)</f>
        <v>4</v>
      </c>
    </row>
    <row r="16" spans="1:12" ht="13.5">
      <c r="A16" s="6" t="s">
        <v>11</v>
      </c>
      <c r="B16" s="7">
        <f>SUM(B17:B21)</f>
        <v>713</v>
      </c>
      <c r="C16" s="7">
        <f>SUM(C17:C21)</f>
        <v>700</v>
      </c>
      <c r="D16" s="8">
        <f>SUM(D17:D21)</f>
        <v>1413</v>
      </c>
      <c r="E16" s="9" t="s">
        <v>12</v>
      </c>
      <c r="F16" s="7">
        <f>SUM(F17:F21)</f>
        <v>1112</v>
      </c>
      <c r="G16" s="7">
        <f>SUM(G17:G21)</f>
        <v>1184</v>
      </c>
      <c r="H16" s="8">
        <f>SUM(H17:H21)</f>
        <v>2296</v>
      </c>
      <c r="I16" s="9" t="s">
        <v>13</v>
      </c>
      <c r="J16" s="7">
        <f>SUM(J17:J21)</f>
        <v>0</v>
      </c>
      <c r="K16" s="7">
        <f>SUM(K17:K21)</f>
        <v>5</v>
      </c>
      <c r="L16" s="7">
        <f>SUM(L17:L21)</f>
        <v>5</v>
      </c>
    </row>
    <row r="17" spans="1:12" ht="13.5">
      <c r="A17" s="2">
        <v>10</v>
      </c>
      <c r="B17" s="10">
        <v>144</v>
      </c>
      <c r="C17" s="10">
        <v>134</v>
      </c>
      <c r="D17" s="11">
        <f>SUM(B17:C17)</f>
        <v>278</v>
      </c>
      <c r="E17" s="5">
        <v>55</v>
      </c>
      <c r="F17" s="10">
        <v>213</v>
      </c>
      <c r="G17" s="10">
        <v>216</v>
      </c>
      <c r="H17" s="11">
        <f>SUM(F17:G17)</f>
        <v>429</v>
      </c>
      <c r="I17" s="5">
        <v>100</v>
      </c>
      <c r="J17" s="10">
        <v>0</v>
      </c>
      <c r="K17" s="16">
        <v>2</v>
      </c>
      <c r="L17" s="10">
        <f>SUM(J17:K17)</f>
        <v>2</v>
      </c>
    </row>
    <row r="18" spans="1:12" ht="13.5">
      <c r="A18" s="2">
        <v>11</v>
      </c>
      <c r="B18" s="10">
        <v>147</v>
      </c>
      <c r="C18" s="10">
        <v>147</v>
      </c>
      <c r="D18" s="11">
        <f>SUM(B18:C18)</f>
        <v>294</v>
      </c>
      <c r="E18" s="5">
        <v>56</v>
      </c>
      <c r="F18" s="10">
        <v>187</v>
      </c>
      <c r="G18" s="10">
        <v>196</v>
      </c>
      <c r="H18" s="11">
        <f>SUM(F18:G18)</f>
        <v>383</v>
      </c>
      <c r="I18" s="5">
        <v>101</v>
      </c>
      <c r="J18" s="10">
        <v>0</v>
      </c>
      <c r="K18" s="10">
        <v>1</v>
      </c>
      <c r="L18" s="10">
        <f>SUM(J18:K18)</f>
        <v>1</v>
      </c>
    </row>
    <row r="19" spans="1:12" ht="13.5">
      <c r="A19" s="2">
        <v>12</v>
      </c>
      <c r="B19" s="10">
        <v>139</v>
      </c>
      <c r="C19" s="10">
        <v>131</v>
      </c>
      <c r="D19" s="11">
        <f>SUM(B19:C19)</f>
        <v>270</v>
      </c>
      <c r="E19" s="5">
        <v>57</v>
      </c>
      <c r="F19" s="10">
        <v>229</v>
      </c>
      <c r="G19" s="10">
        <v>241</v>
      </c>
      <c r="H19" s="11">
        <f>SUM(F19:G19)</f>
        <v>470</v>
      </c>
      <c r="I19" s="5">
        <v>102</v>
      </c>
      <c r="J19" s="10">
        <v>0</v>
      </c>
      <c r="K19" s="10">
        <v>0</v>
      </c>
      <c r="L19" s="10">
        <f>SUM(J19:K19)</f>
        <v>0</v>
      </c>
    </row>
    <row r="20" spans="1:12" ht="13.5">
      <c r="A20" s="2">
        <v>13</v>
      </c>
      <c r="B20" s="10">
        <v>152</v>
      </c>
      <c r="C20" s="10">
        <v>137</v>
      </c>
      <c r="D20" s="11">
        <f>SUM(B20:C20)</f>
        <v>289</v>
      </c>
      <c r="E20" s="5">
        <v>58</v>
      </c>
      <c r="F20" s="10">
        <v>235</v>
      </c>
      <c r="G20" s="10">
        <v>238</v>
      </c>
      <c r="H20" s="11">
        <f>SUM(F20:G20)</f>
        <v>473</v>
      </c>
      <c r="I20" s="5">
        <v>103</v>
      </c>
      <c r="J20" s="10">
        <v>0</v>
      </c>
      <c r="K20" s="10">
        <v>2</v>
      </c>
      <c r="L20" s="10">
        <f>SUM(J20:K20)</f>
        <v>2</v>
      </c>
    </row>
    <row r="21" spans="1:12" ht="13.5">
      <c r="A21" s="2">
        <v>14</v>
      </c>
      <c r="B21" s="10">
        <v>131</v>
      </c>
      <c r="C21" s="10">
        <v>151</v>
      </c>
      <c r="D21" s="11">
        <f>SUM(B21:C21)</f>
        <v>282</v>
      </c>
      <c r="E21" s="5">
        <v>59</v>
      </c>
      <c r="F21" s="10">
        <v>248</v>
      </c>
      <c r="G21" s="10">
        <v>293</v>
      </c>
      <c r="H21" s="11">
        <f>SUM(F21:G21)</f>
        <v>541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741</v>
      </c>
      <c r="C22" s="7">
        <f>SUM(C23:C27)</f>
        <v>707</v>
      </c>
      <c r="D22" s="8">
        <f>SUM(D23:D27)</f>
        <v>1448</v>
      </c>
      <c r="E22" s="9" t="s">
        <v>15</v>
      </c>
      <c r="F22" s="7">
        <f>SUM(F23:F27)</f>
        <v>936</v>
      </c>
      <c r="G22" s="7">
        <f>SUM(G23:G27)</f>
        <v>1045</v>
      </c>
      <c r="H22" s="8">
        <f>SUM(H23:H27)</f>
        <v>1981</v>
      </c>
      <c r="I22" s="9" t="s">
        <v>16</v>
      </c>
      <c r="J22" s="7">
        <f>SUM(J23:J27)</f>
        <v>0</v>
      </c>
      <c r="K22" s="7">
        <f>SUM(K23:K27)</f>
        <v>1</v>
      </c>
      <c r="L22" s="7">
        <f>SUM(L23:L27)</f>
        <v>1</v>
      </c>
    </row>
    <row r="23" spans="1:12" ht="13.5">
      <c r="A23" s="2">
        <v>15</v>
      </c>
      <c r="B23" s="10">
        <v>136</v>
      </c>
      <c r="C23" s="10">
        <v>128</v>
      </c>
      <c r="D23" s="11">
        <f>SUM(B23:C23)</f>
        <v>264</v>
      </c>
      <c r="E23" s="5">
        <v>60</v>
      </c>
      <c r="F23" s="10">
        <v>223</v>
      </c>
      <c r="G23" s="10">
        <v>251</v>
      </c>
      <c r="H23" s="11">
        <f>SUM(F23:G23)</f>
        <v>474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164</v>
      </c>
      <c r="C24" s="10">
        <v>142</v>
      </c>
      <c r="D24" s="11">
        <f>SUM(B24:C24)</f>
        <v>306</v>
      </c>
      <c r="E24" s="5">
        <v>61</v>
      </c>
      <c r="F24" s="10">
        <v>243</v>
      </c>
      <c r="G24" s="10">
        <v>244</v>
      </c>
      <c r="H24" s="11">
        <f>SUM(F24:G24)</f>
        <v>487</v>
      </c>
      <c r="I24" s="5">
        <v>106</v>
      </c>
      <c r="J24" s="10">
        <v>0</v>
      </c>
      <c r="K24" s="10">
        <v>1</v>
      </c>
      <c r="L24" s="10">
        <f>SUM(J24:K24)</f>
        <v>1</v>
      </c>
    </row>
    <row r="25" spans="1:12" ht="13.5">
      <c r="A25" s="2">
        <v>17</v>
      </c>
      <c r="B25" s="10">
        <v>144</v>
      </c>
      <c r="C25" s="10">
        <v>147</v>
      </c>
      <c r="D25" s="11">
        <f>SUM(B25:C25)</f>
        <v>291</v>
      </c>
      <c r="E25" s="5">
        <v>62</v>
      </c>
      <c r="F25" s="10">
        <v>112</v>
      </c>
      <c r="G25" s="10">
        <v>154</v>
      </c>
      <c r="H25" s="11">
        <f>SUM(F25:G25)</f>
        <v>266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139</v>
      </c>
      <c r="C26" s="10">
        <v>158</v>
      </c>
      <c r="D26" s="11">
        <f>SUM(B26:C26)</f>
        <v>297</v>
      </c>
      <c r="E26" s="5">
        <v>63</v>
      </c>
      <c r="F26" s="10">
        <v>161</v>
      </c>
      <c r="G26" s="10">
        <v>191</v>
      </c>
      <c r="H26" s="11">
        <f>SUM(F26:G26)</f>
        <v>352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158</v>
      </c>
      <c r="C27" s="10">
        <v>132</v>
      </c>
      <c r="D27" s="11">
        <f>SUM(B27:C27)</f>
        <v>290</v>
      </c>
      <c r="E27" s="5">
        <v>64</v>
      </c>
      <c r="F27" s="10">
        <v>197</v>
      </c>
      <c r="G27" s="10">
        <v>205</v>
      </c>
      <c r="H27" s="11">
        <f>SUM(F27:G27)</f>
        <v>402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764</v>
      </c>
      <c r="C28" s="7">
        <f>SUM(C29:C33)</f>
        <v>736</v>
      </c>
      <c r="D28" s="8">
        <f>SUM(D29:D33)</f>
        <v>1500</v>
      </c>
      <c r="E28" s="9" t="s">
        <v>18</v>
      </c>
      <c r="F28" s="7">
        <f>SUM(F29:F33)</f>
        <v>793</v>
      </c>
      <c r="G28" s="7">
        <f>SUM(G29:G33)</f>
        <v>874</v>
      </c>
      <c r="H28" s="8">
        <f>SUM(H29:H33)</f>
        <v>1667</v>
      </c>
      <c r="I28" s="9" t="s">
        <v>4</v>
      </c>
      <c r="J28" s="7">
        <f>B4+B10+B16+B22+B28+B34+B40+B46+B52+F4+F10+F16+F22+F28+F34+F40+F46+F52+J4+J10+J16+J22</f>
        <v>13707</v>
      </c>
      <c r="K28" s="7">
        <f>C4+C10+C16+C22+C28+C34+C40+C46+C52+G4+G10+G16+G22+G28+G34+G40+G46+G52+K4+K10+K16+K22</f>
        <v>14845</v>
      </c>
      <c r="L28" s="7">
        <f>D4+D10+D16+D22+D28+D34+D40+D46+D52+H4+H10+H16+H22+H28+H34+H40+H46+H52+L4+L10+L16+L22</f>
        <v>28552</v>
      </c>
    </row>
    <row r="29" spans="1:12" ht="13.5">
      <c r="A29" s="2">
        <v>20</v>
      </c>
      <c r="B29" s="10">
        <v>160</v>
      </c>
      <c r="C29" s="10">
        <v>133</v>
      </c>
      <c r="D29" s="11">
        <f>SUM(B29:C29)</f>
        <v>293</v>
      </c>
      <c r="E29" s="5">
        <v>65</v>
      </c>
      <c r="F29" s="10">
        <v>158</v>
      </c>
      <c r="G29" s="10">
        <v>178</v>
      </c>
      <c r="H29" s="10">
        <f>SUM(F29:G29)</f>
        <v>336</v>
      </c>
      <c r="I29" s="12"/>
      <c r="J29" s="13"/>
      <c r="K29" s="13"/>
      <c r="L29" s="13"/>
    </row>
    <row r="30" spans="1:12" ht="13.5">
      <c r="A30" s="2">
        <v>21</v>
      </c>
      <c r="B30" s="10">
        <v>163</v>
      </c>
      <c r="C30" s="10">
        <v>151</v>
      </c>
      <c r="D30" s="11">
        <f>SUM(B30:C30)</f>
        <v>314</v>
      </c>
      <c r="E30" s="5">
        <v>66</v>
      </c>
      <c r="F30" s="10">
        <v>177</v>
      </c>
      <c r="G30" s="10">
        <v>190</v>
      </c>
      <c r="H30" s="10">
        <f>SUM(F30:G30)</f>
        <v>367</v>
      </c>
      <c r="I30" s="14"/>
      <c r="J30" s="15"/>
      <c r="K30" s="15"/>
      <c r="L30" s="15"/>
    </row>
    <row r="31" spans="1:12" ht="13.5">
      <c r="A31" s="2">
        <v>22</v>
      </c>
      <c r="B31" s="10">
        <v>154</v>
      </c>
      <c r="C31" s="10">
        <v>152</v>
      </c>
      <c r="D31" s="11">
        <f>SUM(B31:C31)</f>
        <v>306</v>
      </c>
      <c r="E31" s="5">
        <v>67</v>
      </c>
      <c r="F31" s="10">
        <v>178</v>
      </c>
      <c r="G31" s="10">
        <v>183</v>
      </c>
      <c r="H31" s="10">
        <f>SUM(F31:G31)</f>
        <v>361</v>
      </c>
      <c r="I31" s="14"/>
      <c r="J31" s="15"/>
      <c r="K31" s="15"/>
      <c r="L31" s="15"/>
    </row>
    <row r="32" spans="1:12" ht="13.5">
      <c r="A32" s="2">
        <v>23</v>
      </c>
      <c r="B32" s="10">
        <v>128</v>
      </c>
      <c r="C32" s="10">
        <v>142</v>
      </c>
      <c r="D32" s="11">
        <f>SUM(B32:C32)</f>
        <v>270</v>
      </c>
      <c r="E32" s="5">
        <v>68</v>
      </c>
      <c r="F32" s="10">
        <v>148</v>
      </c>
      <c r="G32" s="10">
        <v>167</v>
      </c>
      <c r="H32" s="10">
        <f>SUM(F32:G32)</f>
        <v>315</v>
      </c>
      <c r="I32" s="14"/>
      <c r="J32" s="15"/>
      <c r="K32" s="15"/>
      <c r="L32" s="15"/>
    </row>
    <row r="33" spans="1:12" ht="13.5">
      <c r="A33" s="2">
        <v>24</v>
      </c>
      <c r="B33" s="10">
        <v>159</v>
      </c>
      <c r="C33" s="10">
        <v>158</v>
      </c>
      <c r="D33" s="11">
        <f>SUM(B33:C33)</f>
        <v>317</v>
      </c>
      <c r="E33" s="5">
        <v>69</v>
      </c>
      <c r="F33" s="10">
        <v>132</v>
      </c>
      <c r="G33" s="10">
        <v>156</v>
      </c>
      <c r="H33" s="10">
        <f>SUM(F33:G33)</f>
        <v>288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815</v>
      </c>
      <c r="C34" s="7">
        <f>SUM(C35:C39)</f>
        <v>790</v>
      </c>
      <c r="D34" s="8">
        <f>SUM(D35:D39)</f>
        <v>1605</v>
      </c>
      <c r="E34" s="9" t="s">
        <v>20</v>
      </c>
      <c r="F34" s="7">
        <f>SUM(F35:F39)</f>
        <v>707</v>
      </c>
      <c r="G34" s="7">
        <f>SUM(G35:G39)</f>
        <v>841</v>
      </c>
      <c r="H34" s="7">
        <f>SUM(H35:H39)</f>
        <v>1548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155</v>
      </c>
      <c r="C35" s="10">
        <v>148</v>
      </c>
      <c r="D35" s="11">
        <f>SUM(B35:C35)</f>
        <v>303</v>
      </c>
      <c r="E35" s="5">
        <v>70</v>
      </c>
      <c r="F35" s="10">
        <v>155</v>
      </c>
      <c r="G35" s="10">
        <v>192</v>
      </c>
      <c r="H35" s="10">
        <f>SUM(F35:G35)</f>
        <v>347</v>
      </c>
      <c r="I35" s="2" t="s">
        <v>29</v>
      </c>
      <c r="J35" s="19">
        <f>SUM(B4,B10,B16)</f>
        <v>2115</v>
      </c>
      <c r="K35" s="19">
        <f>SUM(C4,C10,C16)</f>
        <v>2071</v>
      </c>
      <c r="L35" s="19">
        <f>SUM(D4,D10,D16)</f>
        <v>4186</v>
      </c>
    </row>
    <row r="36" spans="1:12" ht="13.5">
      <c r="A36" s="2">
        <v>26</v>
      </c>
      <c r="B36" s="10">
        <v>136</v>
      </c>
      <c r="C36" s="10">
        <v>142</v>
      </c>
      <c r="D36" s="11">
        <f>SUM(B36:C36)</f>
        <v>278</v>
      </c>
      <c r="E36" s="5">
        <v>71</v>
      </c>
      <c r="F36" s="10">
        <v>153</v>
      </c>
      <c r="G36" s="10">
        <v>171</v>
      </c>
      <c r="H36" s="10">
        <f>SUM(F36:G36)</f>
        <v>324</v>
      </c>
      <c r="I36" s="2" t="s">
        <v>30</v>
      </c>
      <c r="J36" s="19">
        <f>SUM(B22,B28,B34,B40,B46,B52,F4,F10,F16,F22)</f>
        <v>8852</v>
      </c>
      <c r="K36" s="19">
        <f>SUM(C22,C28,C34,C40,C46,C52,G4,G10,G16,G22)</f>
        <v>8989</v>
      </c>
      <c r="L36" s="19">
        <f>SUM(D22,D28,D34,D40,D46,D52,H4,H10,H16,H22)</f>
        <v>17841</v>
      </c>
    </row>
    <row r="37" spans="1:12" ht="13.5">
      <c r="A37" s="2">
        <v>27</v>
      </c>
      <c r="B37" s="10">
        <v>153</v>
      </c>
      <c r="C37" s="10">
        <v>162</v>
      </c>
      <c r="D37" s="11">
        <f>SUM(B37:C37)</f>
        <v>315</v>
      </c>
      <c r="E37" s="5">
        <v>72</v>
      </c>
      <c r="F37" s="10">
        <v>135</v>
      </c>
      <c r="G37" s="10">
        <v>176</v>
      </c>
      <c r="H37" s="10">
        <f>SUM(F37:G37)</f>
        <v>311</v>
      </c>
      <c r="I37" s="2" t="s">
        <v>31</v>
      </c>
      <c r="J37" s="19">
        <f>SUM(F28,F34,F40,F46,F52,J4,J10,J16,J22)</f>
        <v>2740</v>
      </c>
      <c r="K37" s="19">
        <f>SUM(G28,G34,G40,G46,G52,K4,K10,K16,K22)</f>
        <v>3785</v>
      </c>
      <c r="L37" s="19">
        <f>SUM(H28,H34,H40,H46,H52,L4,L10,L16,L22)</f>
        <v>6525</v>
      </c>
    </row>
    <row r="38" spans="1:12" ht="13.5">
      <c r="A38" s="2">
        <v>28</v>
      </c>
      <c r="B38" s="10">
        <v>181</v>
      </c>
      <c r="C38" s="10">
        <v>185</v>
      </c>
      <c r="D38" s="11">
        <f>SUM(B38:C38)</f>
        <v>366</v>
      </c>
      <c r="E38" s="5">
        <v>73</v>
      </c>
      <c r="F38" s="10">
        <v>135</v>
      </c>
      <c r="G38" s="10">
        <v>166</v>
      </c>
      <c r="H38" s="10">
        <f>SUM(F38:G38)</f>
        <v>301</v>
      </c>
      <c r="I38" s="20" t="s">
        <v>32</v>
      </c>
      <c r="J38" s="19">
        <f>SUM(F28,F34)</f>
        <v>1500</v>
      </c>
      <c r="K38" s="19">
        <f>SUM(G28,G34)</f>
        <v>1715</v>
      </c>
      <c r="L38" s="19">
        <f>SUM(H28,H34)</f>
        <v>3215</v>
      </c>
    </row>
    <row r="39" spans="1:12" ht="13.5">
      <c r="A39" s="2">
        <v>29</v>
      </c>
      <c r="B39" s="10">
        <v>190</v>
      </c>
      <c r="C39" s="10">
        <v>153</v>
      </c>
      <c r="D39" s="11">
        <f>SUM(B39:C39)</f>
        <v>343</v>
      </c>
      <c r="E39" s="5">
        <v>74</v>
      </c>
      <c r="F39" s="10">
        <v>129</v>
      </c>
      <c r="G39" s="10">
        <v>136</v>
      </c>
      <c r="H39" s="10">
        <f>SUM(F39:G39)</f>
        <v>265</v>
      </c>
      <c r="I39" s="20" t="s">
        <v>33</v>
      </c>
      <c r="J39" s="19">
        <f>SUM(F40,F46,F52,J4,J10,J16,J22)</f>
        <v>1240</v>
      </c>
      <c r="K39" s="19">
        <f>SUM(G40,G46,G52,K4,K10,K16,K22)</f>
        <v>2070</v>
      </c>
      <c r="L39" s="19">
        <f>SUM(H40,H46,H52,L4,L10,L16,L22)</f>
        <v>3310</v>
      </c>
    </row>
    <row r="40" spans="1:12" ht="13.5">
      <c r="A40" s="6" t="s">
        <v>21</v>
      </c>
      <c r="B40" s="7">
        <f>SUM(B41:B45)</f>
        <v>1015</v>
      </c>
      <c r="C40" s="7">
        <f>SUM(C41:C45)</f>
        <v>1029</v>
      </c>
      <c r="D40" s="8">
        <f>SUM(D41:D45)</f>
        <v>2044</v>
      </c>
      <c r="E40" s="9" t="s">
        <v>22</v>
      </c>
      <c r="F40" s="7">
        <f>SUM(F41:F45)</f>
        <v>606</v>
      </c>
      <c r="G40" s="7">
        <f>SUM(G41:G45)</f>
        <v>824</v>
      </c>
      <c r="H40" s="7">
        <f>SUM(H41:H45)</f>
        <v>1430</v>
      </c>
      <c r="I40" s="14"/>
      <c r="J40" s="15"/>
      <c r="K40" s="15"/>
      <c r="L40" s="15"/>
    </row>
    <row r="41" spans="1:12" ht="13.5">
      <c r="A41" s="2">
        <v>30</v>
      </c>
      <c r="B41" s="16">
        <v>188</v>
      </c>
      <c r="C41" s="10">
        <v>192</v>
      </c>
      <c r="D41" s="11">
        <f>SUM(B41:C41)</f>
        <v>380</v>
      </c>
      <c r="E41" s="5">
        <v>75</v>
      </c>
      <c r="F41" s="10">
        <v>158</v>
      </c>
      <c r="G41" s="10">
        <v>182</v>
      </c>
      <c r="H41" s="10">
        <f>SUM(F41:G41)</f>
        <v>340</v>
      </c>
      <c r="I41" s="26" t="s">
        <v>34</v>
      </c>
      <c r="J41" s="27"/>
      <c r="K41" s="15"/>
      <c r="L41" s="15"/>
    </row>
    <row r="42" spans="1:12" ht="13.5">
      <c r="A42" s="2">
        <v>31</v>
      </c>
      <c r="B42" s="10">
        <v>221</v>
      </c>
      <c r="C42" s="10">
        <v>205</v>
      </c>
      <c r="D42" s="11">
        <f>SUM(B42:C42)</f>
        <v>426</v>
      </c>
      <c r="E42" s="5">
        <v>76</v>
      </c>
      <c r="F42" s="10">
        <v>125</v>
      </c>
      <c r="G42" s="10">
        <v>152</v>
      </c>
      <c r="H42" s="10">
        <f>SUM(F42:G42)</f>
        <v>277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201</v>
      </c>
      <c r="C43" s="10">
        <v>215</v>
      </c>
      <c r="D43" s="11">
        <f>SUM(B43:C43)</f>
        <v>416</v>
      </c>
      <c r="E43" s="5">
        <v>77</v>
      </c>
      <c r="F43" s="10">
        <v>109</v>
      </c>
      <c r="G43" s="10">
        <v>165</v>
      </c>
      <c r="H43" s="10">
        <f>SUM(F43:G43)</f>
        <v>274</v>
      </c>
      <c r="I43" s="2" t="s">
        <v>29</v>
      </c>
      <c r="J43" s="21">
        <f>ROUND(J35/$J$28*100,1)</f>
        <v>15.4</v>
      </c>
      <c r="K43" s="21">
        <f>ROUND(K35/$K$28*100,1)</f>
        <v>14</v>
      </c>
      <c r="L43" s="21">
        <f>ROUND(L35/$L$28*100,1)</f>
        <v>14.7</v>
      </c>
    </row>
    <row r="44" spans="1:12" ht="13.5">
      <c r="A44" s="2">
        <v>33</v>
      </c>
      <c r="B44" s="10">
        <v>200</v>
      </c>
      <c r="C44" s="10">
        <v>231</v>
      </c>
      <c r="D44" s="11">
        <f>SUM(B44:C44)</f>
        <v>431</v>
      </c>
      <c r="E44" s="5">
        <v>78</v>
      </c>
      <c r="F44" s="10">
        <v>117</v>
      </c>
      <c r="G44" s="10">
        <v>162</v>
      </c>
      <c r="H44" s="10">
        <f>SUM(F44:G44)</f>
        <v>279</v>
      </c>
      <c r="I44" s="2" t="s">
        <v>30</v>
      </c>
      <c r="J44" s="21">
        <f>ROUND(J36/$J$28*100,1)</f>
        <v>64.6</v>
      </c>
      <c r="K44" s="21">
        <f>ROUND(K36/$K$28*100,1)</f>
        <v>60.6</v>
      </c>
      <c r="L44" s="21">
        <f>ROUND(L36/$L$28*100,1)</f>
        <v>62.5</v>
      </c>
    </row>
    <row r="45" spans="1:12" ht="13.5">
      <c r="A45" s="2">
        <v>34</v>
      </c>
      <c r="B45" s="10">
        <v>205</v>
      </c>
      <c r="C45" s="10">
        <v>186</v>
      </c>
      <c r="D45" s="11">
        <f>SUM(B45:C45)</f>
        <v>391</v>
      </c>
      <c r="E45" s="5">
        <v>79</v>
      </c>
      <c r="F45" s="10">
        <v>97</v>
      </c>
      <c r="G45" s="10">
        <v>163</v>
      </c>
      <c r="H45" s="10">
        <f>SUM(F45:G45)</f>
        <v>260</v>
      </c>
      <c r="I45" s="2" t="s">
        <v>31</v>
      </c>
      <c r="J45" s="21">
        <f>ROUND(J37/$J$28*100,1)</f>
        <v>20</v>
      </c>
      <c r="K45" s="21">
        <f>ROUND(K37/$K$28*100,1)</f>
        <v>25.5</v>
      </c>
      <c r="L45" s="21">
        <f>ROUND(L37/$L$28*100,1)</f>
        <v>22.9</v>
      </c>
    </row>
    <row r="46" spans="1:12" ht="13.5">
      <c r="A46" s="6" t="s">
        <v>23</v>
      </c>
      <c r="B46" s="7">
        <f>SUM(B47:B51)</f>
        <v>987</v>
      </c>
      <c r="C46" s="7">
        <f>SUM(C47:C51)</f>
        <v>967</v>
      </c>
      <c r="D46" s="8">
        <f>SUM(D47:D51)</f>
        <v>1954</v>
      </c>
      <c r="E46" s="9" t="s">
        <v>24</v>
      </c>
      <c r="F46" s="7">
        <f>SUM(F47:F51)</f>
        <v>392</v>
      </c>
      <c r="G46" s="7">
        <f>SUM(G47:G51)</f>
        <v>606</v>
      </c>
      <c r="H46" s="7">
        <f>SUM(H47:H51)</f>
        <v>998</v>
      </c>
      <c r="I46" s="20" t="s">
        <v>32</v>
      </c>
      <c r="J46" s="21">
        <f>ROUND(J38/$J$28*100,1)</f>
        <v>10.9</v>
      </c>
      <c r="K46" s="21">
        <f>ROUND(K38/$K$28*100,1)</f>
        <v>11.6</v>
      </c>
      <c r="L46" s="21">
        <f>ROUND(L38/$L$28*100,1)</f>
        <v>11.3</v>
      </c>
    </row>
    <row r="47" spans="1:12" ht="13.5">
      <c r="A47" s="2">
        <v>35</v>
      </c>
      <c r="B47" s="10">
        <v>206</v>
      </c>
      <c r="C47" s="10">
        <v>194</v>
      </c>
      <c r="D47" s="11">
        <f>SUM(B47:C47)</f>
        <v>400</v>
      </c>
      <c r="E47" s="5">
        <v>80</v>
      </c>
      <c r="F47" s="10">
        <v>104</v>
      </c>
      <c r="G47" s="10">
        <v>119</v>
      </c>
      <c r="H47" s="10">
        <f>SUM(F47:G47)</f>
        <v>223</v>
      </c>
      <c r="I47" s="20" t="s">
        <v>33</v>
      </c>
      <c r="J47" s="21">
        <f>ROUND(J39/$J$28*100,1)</f>
        <v>9</v>
      </c>
      <c r="K47" s="21">
        <f>ROUND(K39/$K$28*100,1)</f>
        <v>13.9</v>
      </c>
      <c r="L47" s="21">
        <f>ROUND(L39/$L$28*100,1)</f>
        <v>11.6</v>
      </c>
    </row>
    <row r="48" spans="1:12" ht="13.5">
      <c r="A48" s="2">
        <v>36</v>
      </c>
      <c r="B48" s="16">
        <v>188</v>
      </c>
      <c r="C48" s="10">
        <v>212</v>
      </c>
      <c r="D48" s="11">
        <f>SUM(B48:C48)</f>
        <v>400</v>
      </c>
      <c r="E48" s="5">
        <v>81</v>
      </c>
      <c r="F48" s="10">
        <v>79</v>
      </c>
      <c r="G48" s="10">
        <v>133</v>
      </c>
      <c r="H48" s="10">
        <f>SUM(F48:G48)</f>
        <v>212</v>
      </c>
      <c r="I48" s="14"/>
      <c r="J48" s="15"/>
      <c r="K48" s="15"/>
      <c r="L48" s="15"/>
    </row>
    <row r="49" spans="1:12" ht="13.5">
      <c r="A49" s="2">
        <v>37</v>
      </c>
      <c r="B49" s="10">
        <v>229</v>
      </c>
      <c r="C49" s="10">
        <v>183</v>
      </c>
      <c r="D49" s="11">
        <f>SUM(B49:C49)</f>
        <v>412</v>
      </c>
      <c r="E49" s="5">
        <v>82</v>
      </c>
      <c r="F49" s="10">
        <v>77</v>
      </c>
      <c r="G49" s="10">
        <v>126</v>
      </c>
      <c r="H49" s="10">
        <f>SUM(F49:G49)</f>
        <v>203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180</v>
      </c>
      <c r="C50" s="10">
        <v>194</v>
      </c>
      <c r="D50" s="11">
        <f>SUM(B50:C50)</f>
        <v>374</v>
      </c>
      <c r="E50" s="5">
        <v>83</v>
      </c>
      <c r="F50" s="10">
        <v>75</v>
      </c>
      <c r="G50" s="10">
        <v>125</v>
      </c>
      <c r="H50" s="10">
        <f>SUM(F50:G50)</f>
        <v>200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184</v>
      </c>
      <c r="C51" s="10">
        <v>184</v>
      </c>
      <c r="D51" s="11">
        <f>SUM(B51:C51)</f>
        <v>368</v>
      </c>
      <c r="E51" s="5">
        <v>84</v>
      </c>
      <c r="F51" s="10">
        <v>57</v>
      </c>
      <c r="G51" s="10">
        <v>103</v>
      </c>
      <c r="H51" s="10">
        <f>SUM(F51:G51)</f>
        <v>160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42.15152841613774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45.36793533176154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43.823830204539085</v>
      </c>
    </row>
    <row r="52" spans="1:12" ht="13.5">
      <c r="A52" s="6" t="s">
        <v>25</v>
      </c>
      <c r="B52" s="7">
        <f>SUM(B53:B57)</f>
        <v>803</v>
      </c>
      <c r="C52" s="7">
        <f>SUM(C53:C57)</f>
        <v>829</v>
      </c>
      <c r="D52" s="8">
        <f>SUM(D53:D57)</f>
        <v>1632</v>
      </c>
      <c r="E52" s="9" t="s">
        <v>26</v>
      </c>
      <c r="F52" s="7">
        <f>SUM(F53:F57)</f>
        <v>174</v>
      </c>
      <c r="G52" s="7">
        <f>SUM(G53:G57)</f>
        <v>401</v>
      </c>
      <c r="H52" s="7">
        <f>SUM(H53:H57)</f>
        <v>575</v>
      </c>
      <c r="I52" s="14"/>
      <c r="J52" s="15"/>
      <c r="K52" s="15"/>
      <c r="L52" s="15"/>
    </row>
    <row r="53" spans="1:12" ht="13.5">
      <c r="A53" s="2">
        <v>40</v>
      </c>
      <c r="B53" s="10">
        <v>167</v>
      </c>
      <c r="C53" s="10">
        <v>189</v>
      </c>
      <c r="D53" s="11">
        <f>SUM(B53:C53)</f>
        <v>356</v>
      </c>
      <c r="E53" s="5">
        <v>85</v>
      </c>
      <c r="F53" s="10">
        <v>38</v>
      </c>
      <c r="G53" s="10">
        <v>110</v>
      </c>
      <c r="H53" s="10">
        <f>SUM(F53:G53)</f>
        <v>148</v>
      </c>
      <c r="I53" s="14"/>
      <c r="J53" s="15"/>
      <c r="K53" s="15"/>
      <c r="L53" s="15"/>
    </row>
    <row r="54" spans="1:12" ht="13.5">
      <c r="A54" s="2">
        <v>41</v>
      </c>
      <c r="B54" s="10">
        <v>159</v>
      </c>
      <c r="C54" s="10">
        <v>172</v>
      </c>
      <c r="D54" s="11">
        <f>SUM(B54:C54)</f>
        <v>331</v>
      </c>
      <c r="E54" s="5">
        <v>86</v>
      </c>
      <c r="F54" s="10">
        <v>34</v>
      </c>
      <c r="G54" s="10">
        <v>92</v>
      </c>
      <c r="H54" s="10">
        <f>SUM(F54:G54)</f>
        <v>126</v>
      </c>
      <c r="I54" s="14"/>
      <c r="J54" s="15"/>
      <c r="K54" s="15"/>
      <c r="L54" s="15"/>
    </row>
    <row r="55" spans="1:12" ht="13.5">
      <c r="A55" s="2">
        <v>42</v>
      </c>
      <c r="B55" s="10">
        <v>136</v>
      </c>
      <c r="C55" s="10">
        <v>142</v>
      </c>
      <c r="D55" s="11">
        <f>SUM(B55:C55)</f>
        <v>278</v>
      </c>
      <c r="E55" s="5">
        <v>87</v>
      </c>
      <c r="F55" s="10">
        <v>41</v>
      </c>
      <c r="G55" s="10">
        <v>69</v>
      </c>
      <c r="H55" s="10">
        <f>SUM(F55:G55)</f>
        <v>110</v>
      </c>
      <c r="I55" s="14"/>
      <c r="J55" s="15"/>
      <c r="K55" s="15"/>
      <c r="L55" s="15"/>
    </row>
    <row r="56" spans="1:12" ht="13.5">
      <c r="A56" s="2">
        <v>43</v>
      </c>
      <c r="B56" s="10">
        <v>179</v>
      </c>
      <c r="C56" s="10">
        <v>177</v>
      </c>
      <c r="D56" s="11">
        <f>SUM(B56:C56)</f>
        <v>356</v>
      </c>
      <c r="E56" s="5">
        <v>88</v>
      </c>
      <c r="F56" s="10">
        <v>38</v>
      </c>
      <c r="G56" s="10">
        <v>69</v>
      </c>
      <c r="H56" s="10">
        <f>SUM(F56:G56)</f>
        <v>107</v>
      </c>
      <c r="I56" s="14"/>
      <c r="J56" s="15"/>
      <c r="K56" s="15"/>
      <c r="L56" s="15"/>
    </row>
    <row r="57" spans="1:12" ht="13.5">
      <c r="A57" s="2">
        <v>44</v>
      </c>
      <c r="B57" s="10">
        <v>162</v>
      </c>
      <c r="C57" s="10">
        <v>149</v>
      </c>
      <c r="D57" s="11">
        <f>SUM(B57:C57)</f>
        <v>311</v>
      </c>
      <c r="E57" s="5">
        <v>89</v>
      </c>
      <c r="F57" s="10">
        <v>23</v>
      </c>
      <c r="G57" s="10">
        <v>61</v>
      </c>
      <c r="H57" s="10">
        <f>SUM(F57:G57)</f>
        <v>84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</sheetData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L57"/>
  <sheetViews>
    <sheetView workbookViewId="0" topLeftCell="A1">
      <selection activeCell="E25" sqref="E25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4" t="s">
        <v>0</v>
      </c>
      <c r="B1" s="24"/>
      <c r="C1" s="24"/>
      <c r="D1" s="24"/>
      <c r="E1" s="24"/>
    </row>
    <row r="2" spans="10:12" ht="13.5">
      <c r="J2" s="25" t="s">
        <v>44</v>
      </c>
      <c r="K2" s="25"/>
      <c r="L2" s="25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715</v>
      </c>
      <c r="C4" s="7">
        <f>SUM(C5:C9)</f>
        <v>670</v>
      </c>
      <c r="D4" s="8">
        <f>SUM(D5:D9)</f>
        <v>1385</v>
      </c>
      <c r="E4" s="9" t="s">
        <v>6</v>
      </c>
      <c r="F4" s="7">
        <f>SUM(F5:F9)</f>
        <v>800</v>
      </c>
      <c r="G4" s="7">
        <f>SUM(G5:G9)</f>
        <v>841</v>
      </c>
      <c r="H4" s="8">
        <f>SUM(H5:H9)</f>
        <v>1641</v>
      </c>
      <c r="I4" s="9" t="s">
        <v>7</v>
      </c>
      <c r="J4" s="7">
        <f>SUM(J5:J9)</f>
        <v>58</v>
      </c>
      <c r="K4" s="7">
        <f>SUM(K5:K9)</f>
        <v>180</v>
      </c>
      <c r="L4" s="7">
        <f>SUM(L5:L9)</f>
        <v>238</v>
      </c>
    </row>
    <row r="5" spans="1:12" ht="13.5">
      <c r="A5" s="2">
        <v>0</v>
      </c>
      <c r="B5" s="10">
        <v>135</v>
      </c>
      <c r="C5" s="10">
        <v>111</v>
      </c>
      <c r="D5" s="11">
        <f>SUM(B5:C5)</f>
        <v>246</v>
      </c>
      <c r="E5" s="5">
        <v>45</v>
      </c>
      <c r="F5" s="10">
        <v>184</v>
      </c>
      <c r="G5" s="10">
        <v>178</v>
      </c>
      <c r="H5" s="11">
        <f>SUM(F5:G5)</f>
        <v>362</v>
      </c>
      <c r="I5" s="5">
        <v>90</v>
      </c>
      <c r="J5" s="10">
        <v>15</v>
      </c>
      <c r="K5" s="10">
        <v>51</v>
      </c>
      <c r="L5" s="10">
        <f>SUM(J5:K5)</f>
        <v>66</v>
      </c>
    </row>
    <row r="6" spans="1:12" ht="13.5">
      <c r="A6" s="2">
        <v>1</v>
      </c>
      <c r="B6" s="10">
        <v>138</v>
      </c>
      <c r="C6" s="10">
        <v>139</v>
      </c>
      <c r="D6" s="11">
        <f>SUM(B6:C6)</f>
        <v>277</v>
      </c>
      <c r="E6" s="5">
        <v>46</v>
      </c>
      <c r="F6" s="10">
        <v>130</v>
      </c>
      <c r="G6" s="10">
        <v>165</v>
      </c>
      <c r="H6" s="11">
        <f>SUM(F6:G6)</f>
        <v>295</v>
      </c>
      <c r="I6" s="5">
        <v>91</v>
      </c>
      <c r="J6" s="10">
        <v>17</v>
      </c>
      <c r="K6" s="10">
        <v>37</v>
      </c>
      <c r="L6" s="10">
        <f>SUM(J6:K6)</f>
        <v>54</v>
      </c>
    </row>
    <row r="7" spans="1:12" ht="13.5">
      <c r="A7" s="2">
        <v>2</v>
      </c>
      <c r="B7" s="10">
        <v>142</v>
      </c>
      <c r="C7" s="10">
        <v>125</v>
      </c>
      <c r="D7" s="11">
        <f>SUM(B7:C7)</f>
        <v>267</v>
      </c>
      <c r="E7" s="5">
        <v>47</v>
      </c>
      <c r="F7" s="10">
        <v>148</v>
      </c>
      <c r="G7" s="10">
        <v>136</v>
      </c>
      <c r="H7" s="11">
        <f>SUM(F7:G7)</f>
        <v>284</v>
      </c>
      <c r="I7" s="5">
        <v>92</v>
      </c>
      <c r="J7" s="10">
        <v>9</v>
      </c>
      <c r="K7" s="10">
        <v>43</v>
      </c>
      <c r="L7" s="10">
        <f>SUM(J7:K7)</f>
        <v>52</v>
      </c>
    </row>
    <row r="8" spans="1:12" ht="13.5">
      <c r="A8" s="2">
        <v>3</v>
      </c>
      <c r="B8" s="10">
        <v>154</v>
      </c>
      <c r="C8" s="10">
        <v>149</v>
      </c>
      <c r="D8" s="11">
        <f>SUM(B8:C8)</f>
        <v>303</v>
      </c>
      <c r="E8" s="5">
        <v>48</v>
      </c>
      <c r="F8" s="10">
        <v>154</v>
      </c>
      <c r="G8" s="10">
        <v>170</v>
      </c>
      <c r="H8" s="11">
        <f>SUM(F8:G8)</f>
        <v>324</v>
      </c>
      <c r="I8" s="5">
        <v>93</v>
      </c>
      <c r="J8" s="10">
        <v>12</v>
      </c>
      <c r="K8" s="10">
        <v>21</v>
      </c>
      <c r="L8" s="10">
        <f>SUM(J8:K8)</f>
        <v>33</v>
      </c>
    </row>
    <row r="9" spans="1:12" ht="13.5">
      <c r="A9" s="2">
        <v>4</v>
      </c>
      <c r="B9" s="10">
        <v>146</v>
      </c>
      <c r="C9" s="10">
        <v>146</v>
      </c>
      <c r="D9" s="11">
        <f>SUM(B9:C9)</f>
        <v>292</v>
      </c>
      <c r="E9" s="5">
        <v>49</v>
      </c>
      <c r="F9" s="10">
        <v>184</v>
      </c>
      <c r="G9" s="10">
        <v>192</v>
      </c>
      <c r="H9" s="11">
        <f>SUM(F9:G9)</f>
        <v>376</v>
      </c>
      <c r="I9" s="5">
        <v>94</v>
      </c>
      <c r="J9" s="10">
        <v>5</v>
      </c>
      <c r="K9" s="10">
        <v>28</v>
      </c>
      <c r="L9" s="10">
        <f>SUM(J9:K9)</f>
        <v>33</v>
      </c>
    </row>
    <row r="10" spans="1:12" ht="13.5">
      <c r="A10" s="6" t="s">
        <v>8</v>
      </c>
      <c r="B10" s="7">
        <f>SUM(B11:B15)</f>
        <v>695</v>
      </c>
      <c r="C10" s="7">
        <f>SUM(C11:C15)</f>
        <v>683</v>
      </c>
      <c r="D10" s="8">
        <f>SUM(D11:D15)</f>
        <v>1378</v>
      </c>
      <c r="E10" s="9" t="s">
        <v>9</v>
      </c>
      <c r="F10" s="7">
        <f>SUM(F11:F15)</f>
        <v>876</v>
      </c>
      <c r="G10" s="7">
        <f>SUM(G11:G15)</f>
        <v>860</v>
      </c>
      <c r="H10" s="8">
        <f>SUM(H11:H15)</f>
        <v>1736</v>
      </c>
      <c r="I10" s="9" t="s">
        <v>10</v>
      </c>
      <c r="J10" s="7">
        <f>SUM(J11:J15)</f>
        <v>13</v>
      </c>
      <c r="K10" s="7">
        <f>SUM(K11:K15)</f>
        <v>53</v>
      </c>
      <c r="L10" s="7">
        <f>SUM(L11:L15)</f>
        <v>66</v>
      </c>
    </row>
    <row r="11" spans="1:12" ht="13.5">
      <c r="A11" s="2">
        <v>5</v>
      </c>
      <c r="B11" s="10">
        <v>117</v>
      </c>
      <c r="C11" s="10">
        <v>128</v>
      </c>
      <c r="D11" s="11">
        <f>SUM(B11:C11)</f>
        <v>245</v>
      </c>
      <c r="E11" s="5">
        <v>50</v>
      </c>
      <c r="F11" s="10">
        <v>152</v>
      </c>
      <c r="G11" s="10">
        <v>174</v>
      </c>
      <c r="H11" s="11">
        <f>SUM(F11:G11)</f>
        <v>326</v>
      </c>
      <c r="I11" s="5">
        <v>95</v>
      </c>
      <c r="J11" s="10">
        <v>5</v>
      </c>
      <c r="K11" s="10">
        <v>23</v>
      </c>
      <c r="L11" s="10">
        <f>SUM(J11:K11)</f>
        <v>28</v>
      </c>
    </row>
    <row r="12" spans="1:12" ht="13.5">
      <c r="A12" s="2">
        <v>6</v>
      </c>
      <c r="B12" s="10">
        <v>139</v>
      </c>
      <c r="C12" s="10">
        <v>143</v>
      </c>
      <c r="D12" s="11">
        <f>SUM(B12:C12)</f>
        <v>282</v>
      </c>
      <c r="E12" s="5">
        <v>51</v>
      </c>
      <c r="F12" s="10">
        <v>165</v>
      </c>
      <c r="G12" s="10">
        <v>160</v>
      </c>
      <c r="H12" s="11">
        <f>SUM(F12:G12)</f>
        <v>325</v>
      </c>
      <c r="I12" s="5">
        <v>96</v>
      </c>
      <c r="J12" s="10">
        <v>2</v>
      </c>
      <c r="K12" s="10">
        <v>12</v>
      </c>
      <c r="L12" s="10">
        <f>SUM(J12:K12)</f>
        <v>14</v>
      </c>
    </row>
    <row r="13" spans="1:12" ht="13.5">
      <c r="A13" s="2">
        <v>7</v>
      </c>
      <c r="B13" s="10">
        <v>133</v>
      </c>
      <c r="C13" s="10">
        <v>141</v>
      </c>
      <c r="D13" s="11">
        <f>SUM(B13:C13)</f>
        <v>274</v>
      </c>
      <c r="E13" s="5">
        <v>52</v>
      </c>
      <c r="F13" s="10">
        <v>203</v>
      </c>
      <c r="G13" s="16">
        <v>184</v>
      </c>
      <c r="H13" s="11">
        <f>SUM(F13:G13)</f>
        <v>387</v>
      </c>
      <c r="I13" s="5">
        <v>97</v>
      </c>
      <c r="J13" s="10">
        <v>2</v>
      </c>
      <c r="K13" s="10">
        <v>9</v>
      </c>
      <c r="L13" s="10">
        <f>SUM(J13:K13)</f>
        <v>11</v>
      </c>
    </row>
    <row r="14" spans="1:12" ht="13.5">
      <c r="A14" s="2">
        <v>8</v>
      </c>
      <c r="B14" s="10">
        <v>153</v>
      </c>
      <c r="C14" s="10">
        <v>129</v>
      </c>
      <c r="D14" s="11">
        <f>SUM(B14:C14)</f>
        <v>282</v>
      </c>
      <c r="E14" s="5">
        <v>53</v>
      </c>
      <c r="F14" s="10">
        <v>159</v>
      </c>
      <c r="G14" s="10">
        <v>159</v>
      </c>
      <c r="H14" s="11">
        <f>SUM(F14:G14)</f>
        <v>318</v>
      </c>
      <c r="I14" s="5">
        <v>98</v>
      </c>
      <c r="J14" s="10">
        <v>3</v>
      </c>
      <c r="K14" s="10">
        <v>7</v>
      </c>
      <c r="L14" s="10">
        <f>SUM(J14:K14)</f>
        <v>10</v>
      </c>
    </row>
    <row r="15" spans="1:12" ht="13.5">
      <c r="A15" s="2">
        <v>9</v>
      </c>
      <c r="B15" s="10">
        <v>153</v>
      </c>
      <c r="C15" s="10">
        <v>142</v>
      </c>
      <c r="D15" s="11">
        <f>SUM(B15:C15)</f>
        <v>295</v>
      </c>
      <c r="E15" s="5">
        <v>54</v>
      </c>
      <c r="F15" s="10">
        <v>197</v>
      </c>
      <c r="G15" s="10">
        <v>183</v>
      </c>
      <c r="H15" s="11">
        <f>SUM(F15:G15)</f>
        <v>380</v>
      </c>
      <c r="I15" s="5">
        <v>99</v>
      </c>
      <c r="J15" s="10">
        <v>1</v>
      </c>
      <c r="K15" s="10">
        <v>2</v>
      </c>
      <c r="L15" s="10">
        <f>SUM(J15:K15)</f>
        <v>3</v>
      </c>
    </row>
    <row r="16" spans="1:12" ht="13.5">
      <c r="A16" s="6" t="s">
        <v>11</v>
      </c>
      <c r="B16" s="7">
        <f>SUM(B17:B21)</f>
        <v>707</v>
      </c>
      <c r="C16" s="7">
        <f>SUM(C17:C21)</f>
        <v>708</v>
      </c>
      <c r="D16" s="8">
        <f>SUM(D17:D21)</f>
        <v>1415</v>
      </c>
      <c r="E16" s="9" t="s">
        <v>12</v>
      </c>
      <c r="F16" s="7">
        <f>SUM(F17:F21)</f>
        <v>1111</v>
      </c>
      <c r="G16" s="7">
        <f>SUM(G17:G21)</f>
        <v>1183</v>
      </c>
      <c r="H16" s="8">
        <f>SUM(H17:H21)</f>
        <v>2294</v>
      </c>
      <c r="I16" s="9" t="s">
        <v>13</v>
      </c>
      <c r="J16" s="7">
        <f>SUM(J17:J21)</f>
        <v>0</v>
      </c>
      <c r="K16" s="7">
        <f>SUM(K17:K21)</f>
        <v>6</v>
      </c>
      <c r="L16" s="7">
        <f>SUM(L17:L21)</f>
        <v>6</v>
      </c>
    </row>
    <row r="17" spans="1:12" ht="13.5">
      <c r="A17" s="2">
        <v>10</v>
      </c>
      <c r="B17" s="10">
        <v>140</v>
      </c>
      <c r="C17" s="10">
        <v>138</v>
      </c>
      <c r="D17" s="11">
        <f>SUM(B17:C17)</f>
        <v>278</v>
      </c>
      <c r="E17" s="5">
        <v>55</v>
      </c>
      <c r="F17" s="10">
        <v>212</v>
      </c>
      <c r="G17" s="10">
        <v>218</v>
      </c>
      <c r="H17" s="11">
        <f>SUM(F17:G17)</f>
        <v>430</v>
      </c>
      <c r="I17" s="5">
        <v>100</v>
      </c>
      <c r="J17" s="10">
        <v>0</v>
      </c>
      <c r="K17" s="16">
        <v>3</v>
      </c>
      <c r="L17" s="10">
        <f>SUM(J17:K17)</f>
        <v>3</v>
      </c>
    </row>
    <row r="18" spans="1:12" ht="13.5">
      <c r="A18" s="2">
        <v>11</v>
      </c>
      <c r="B18" s="10">
        <v>142</v>
      </c>
      <c r="C18" s="10">
        <v>153</v>
      </c>
      <c r="D18" s="11">
        <f>SUM(B18:C18)</f>
        <v>295</v>
      </c>
      <c r="E18" s="5">
        <v>56</v>
      </c>
      <c r="F18" s="10">
        <v>187</v>
      </c>
      <c r="G18" s="10">
        <v>196</v>
      </c>
      <c r="H18" s="11">
        <f>SUM(F18:G18)</f>
        <v>383</v>
      </c>
      <c r="I18" s="5">
        <v>101</v>
      </c>
      <c r="J18" s="10">
        <v>0</v>
      </c>
      <c r="K18" s="10">
        <v>1</v>
      </c>
      <c r="L18" s="10">
        <f>SUM(J18:K18)</f>
        <v>1</v>
      </c>
    </row>
    <row r="19" spans="1:12" ht="13.5">
      <c r="A19" s="2">
        <v>12</v>
      </c>
      <c r="B19" s="10">
        <v>146</v>
      </c>
      <c r="C19" s="10">
        <v>126</v>
      </c>
      <c r="D19" s="11">
        <f>SUM(B19:C19)</f>
        <v>272</v>
      </c>
      <c r="E19" s="5">
        <v>57</v>
      </c>
      <c r="F19" s="10">
        <v>225</v>
      </c>
      <c r="G19" s="10">
        <v>237</v>
      </c>
      <c r="H19" s="11">
        <f>SUM(F19:G19)</f>
        <v>462</v>
      </c>
      <c r="I19" s="5">
        <v>102</v>
      </c>
      <c r="J19" s="10">
        <v>0</v>
      </c>
      <c r="K19" s="10">
        <v>0</v>
      </c>
      <c r="L19" s="10">
        <f>SUM(J19:K19)</f>
        <v>0</v>
      </c>
    </row>
    <row r="20" spans="1:12" ht="13.5">
      <c r="A20" s="2">
        <v>13</v>
      </c>
      <c r="B20" s="10">
        <v>149</v>
      </c>
      <c r="C20" s="10">
        <v>137</v>
      </c>
      <c r="D20" s="11">
        <f>SUM(B20:C20)</f>
        <v>286</v>
      </c>
      <c r="E20" s="5">
        <v>58</v>
      </c>
      <c r="F20" s="10">
        <v>235</v>
      </c>
      <c r="G20" s="10">
        <v>247</v>
      </c>
      <c r="H20" s="11">
        <f>SUM(F20:G20)</f>
        <v>482</v>
      </c>
      <c r="I20" s="5">
        <v>103</v>
      </c>
      <c r="J20" s="10">
        <v>0</v>
      </c>
      <c r="K20" s="10">
        <v>2</v>
      </c>
      <c r="L20" s="10">
        <f>SUM(J20:K20)</f>
        <v>2</v>
      </c>
    </row>
    <row r="21" spans="1:12" ht="13.5">
      <c r="A21" s="2">
        <v>14</v>
      </c>
      <c r="B21" s="10">
        <v>130</v>
      </c>
      <c r="C21" s="10">
        <v>154</v>
      </c>
      <c r="D21" s="11">
        <f>SUM(B21:C21)</f>
        <v>284</v>
      </c>
      <c r="E21" s="5">
        <v>59</v>
      </c>
      <c r="F21" s="10">
        <v>252</v>
      </c>
      <c r="G21" s="10">
        <v>285</v>
      </c>
      <c r="H21" s="11">
        <f>SUM(F21:G21)</f>
        <v>537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743</v>
      </c>
      <c r="C22" s="7">
        <f>SUM(C23:C27)</f>
        <v>700</v>
      </c>
      <c r="D22" s="8">
        <f>SUM(D23:D27)</f>
        <v>1443</v>
      </c>
      <c r="E22" s="9" t="s">
        <v>15</v>
      </c>
      <c r="F22" s="7">
        <f>SUM(F23:F27)</f>
        <v>942</v>
      </c>
      <c r="G22" s="7">
        <f>SUM(G23:G27)</f>
        <v>1046</v>
      </c>
      <c r="H22" s="8">
        <f>SUM(H23:H27)</f>
        <v>1988</v>
      </c>
      <c r="I22" s="9" t="s">
        <v>16</v>
      </c>
      <c r="J22" s="7">
        <f>SUM(J23:J27)</f>
        <v>0</v>
      </c>
      <c r="K22" s="7">
        <f>SUM(K23:K27)</f>
        <v>1</v>
      </c>
      <c r="L22" s="7">
        <f>SUM(L23:L27)</f>
        <v>1</v>
      </c>
    </row>
    <row r="23" spans="1:12" ht="13.5">
      <c r="A23" s="2">
        <v>15</v>
      </c>
      <c r="B23" s="10">
        <v>134</v>
      </c>
      <c r="C23" s="10">
        <v>127</v>
      </c>
      <c r="D23" s="11">
        <f>SUM(B23:C23)</f>
        <v>261</v>
      </c>
      <c r="E23" s="5">
        <v>60</v>
      </c>
      <c r="F23" s="10">
        <v>224</v>
      </c>
      <c r="G23" s="10">
        <v>246</v>
      </c>
      <c r="H23" s="11">
        <f>SUM(F23:G23)</f>
        <v>470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164</v>
      </c>
      <c r="C24" s="10">
        <v>139</v>
      </c>
      <c r="D24" s="11">
        <f>SUM(B24:C24)</f>
        <v>303</v>
      </c>
      <c r="E24" s="5">
        <v>61</v>
      </c>
      <c r="F24" s="10">
        <v>238</v>
      </c>
      <c r="G24" s="10">
        <v>248</v>
      </c>
      <c r="H24" s="11">
        <f>SUM(F24:G24)</f>
        <v>486</v>
      </c>
      <c r="I24" s="5">
        <v>106</v>
      </c>
      <c r="J24" s="10">
        <v>0</v>
      </c>
      <c r="K24" s="10">
        <v>1</v>
      </c>
      <c r="L24" s="10">
        <f>SUM(J24:K24)</f>
        <v>1</v>
      </c>
    </row>
    <row r="25" spans="1:12" ht="13.5">
      <c r="A25" s="2">
        <v>17</v>
      </c>
      <c r="B25" s="10">
        <v>147</v>
      </c>
      <c r="C25" s="10">
        <v>141</v>
      </c>
      <c r="D25" s="11">
        <f>SUM(B25:C25)</f>
        <v>288</v>
      </c>
      <c r="E25" s="5">
        <v>62</v>
      </c>
      <c r="F25" s="10">
        <v>119</v>
      </c>
      <c r="G25" s="10">
        <v>152</v>
      </c>
      <c r="H25" s="11">
        <f>SUM(F25:G25)</f>
        <v>271</v>
      </c>
      <c r="I25" s="5">
        <v>107</v>
      </c>
      <c r="J25" s="16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142</v>
      </c>
      <c r="C26" s="10">
        <v>161</v>
      </c>
      <c r="D26" s="11">
        <f>SUM(B26:C26)</f>
        <v>303</v>
      </c>
      <c r="E26" s="5">
        <v>63</v>
      </c>
      <c r="F26" s="10">
        <v>161</v>
      </c>
      <c r="G26" s="10">
        <v>199</v>
      </c>
      <c r="H26" s="11">
        <f>SUM(F26:G26)</f>
        <v>360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156</v>
      </c>
      <c r="C27" s="10">
        <v>132</v>
      </c>
      <c r="D27" s="11">
        <f>SUM(B27:C27)</f>
        <v>288</v>
      </c>
      <c r="E27" s="5">
        <v>64</v>
      </c>
      <c r="F27" s="10">
        <v>200</v>
      </c>
      <c r="G27" s="10">
        <v>201</v>
      </c>
      <c r="H27" s="11">
        <f>SUM(F27:G27)</f>
        <v>401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762</v>
      </c>
      <c r="C28" s="7">
        <f>SUM(C29:C33)</f>
        <v>734</v>
      </c>
      <c r="D28" s="8">
        <f>SUM(D29:D33)</f>
        <v>1496</v>
      </c>
      <c r="E28" s="9" t="s">
        <v>18</v>
      </c>
      <c r="F28" s="7">
        <f>SUM(F29:F33)</f>
        <v>793</v>
      </c>
      <c r="G28" s="7">
        <f>SUM(G29:G33)</f>
        <v>884</v>
      </c>
      <c r="H28" s="8">
        <f>SUM(H29:H33)</f>
        <v>1677</v>
      </c>
      <c r="I28" s="9" t="s">
        <v>4</v>
      </c>
      <c r="J28" s="7">
        <f>B4+B10+B16+B22+B28+B34+B40+B46+B52+F4+F10+F16+F22+F28+F34+F40+F46+F52+J4+J10+J16+J22</f>
        <v>13722</v>
      </c>
      <c r="K28" s="7">
        <f>C4+C10+C16+C22+C28+C34+C40+C46+C52+G4+G10+G16+G22+G28+G34+G40+G46+G52+K4+K10+K16+K22</f>
        <v>14827</v>
      </c>
      <c r="L28" s="7">
        <f>D4+D10+D16+D22+D28+D34+D40+D46+D52+H4+H10+H16+H22+H28+H34+H40+H46+H52+L4+L10+L16+L22</f>
        <v>28549</v>
      </c>
    </row>
    <row r="29" spans="1:12" ht="13.5">
      <c r="A29" s="2">
        <v>20</v>
      </c>
      <c r="B29" s="10">
        <v>154</v>
      </c>
      <c r="C29" s="10">
        <v>137</v>
      </c>
      <c r="D29" s="11">
        <f>SUM(B29:C29)</f>
        <v>291</v>
      </c>
      <c r="E29" s="5">
        <v>65</v>
      </c>
      <c r="F29" s="10">
        <v>159</v>
      </c>
      <c r="G29" s="10">
        <v>189</v>
      </c>
      <c r="H29" s="10">
        <f>SUM(F29:G29)</f>
        <v>348</v>
      </c>
      <c r="I29" s="12"/>
      <c r="J29" s="13"/>
      <c r="K29" s="13"/>
      <c r="L29" s="13"/>
    </row>
    <row r="30" spans="1:12" ht="13.5">
      <c r="A30" s="2">
        <v>21</v>
      </c>
      <c r="B30" s="10">
        <v>163</v>
      </c>
      <c r="C30" s="10">
        <v>154</v>
      </c>
      <c r="D30" s="11">
        <f>SUM(B30:C30)</f>
        <v>317</v>
      </c>
      <c r="E30" s="5">
        <v>66</v>
      </c>
      <c r="F30" s="10">
        <v>171</v>
      </c>
      <c r="G30" s="10">
        <v>181</v>
      </c>
      <c r="H30" s="10">
        <f>SUM(F30:G30)</f>
        <v>352</v>
      </c>
      <c r="I30" s="14"/>
      <c r="J30" s="15"/>
      <c r="K30" s="15"/>
      <c r="L30" s="15"/>
    </row>
    <row r="31" spans="1:12" ht="13.5">
      <c r="A31" s="2">
        <v>22</v>
      </c>
      <c r="B31" s="10">
        <v>148</v>
      </c>
      <c r="C31" s="10">
        <v>146</v>
      </c>
      <c r="D31" s="11">
        <f>SUM(B31:C31)</f>
        <v>294</v>
      </c>
      <c r="E31" s="5">
        <v>67</v>
      </c>
      <c r="F31" s="10">
        <v>184</v>
      </c>
      <c r="G31" s="10">
        <v>190</v>
      </c>
      <c r="H31" s="10">
        <f>SUM(F31:G31)</f>
        <v>374</v>
      </c>
      <c r="I31" s="14"/>
      <c r="J31" s="15"/>
      <c r="K31" s="15"/>
      <c r="L31" s="15"/>
    </row>
    <row r="32" spans="1:12" ht="13.5">
      <c r="A32" s="2">
        <v>23</v>
      </c>
      <c r="B32" s="10">
        <v>141</v>
      </c>
      <c r="C32" s="10">
        <v>137</v>
      </c>
      <c r="D32" s="11">
        <f>SUM(B32:C32)</f>
        <v>278</v>
      </c>
      <c r="E32" s="5">
        <v>68</v>
      </c>
      <c r="F32" s="10">
        <v>150</v>
      </c>
      <c r="G32" s="10">
        <v>163</v>
      </c>
      <c r="H32" s="10">
        <f>SUM(F32:G32)</f>
        <v>313</v>
      </c>
      <c r="I32" s="14"/>
      <c r="J32" s="15"/>
      <c r="K32" s="15"/>
      <c r="L32" s="15"/>
    </row>
    <row r="33" spans="1:12" ht="13.5">
      <c r="A33" s="2">
        <v>24</v>
      </c>
      <c r="B33" s="10">
        <v>156</v>
      </c>
      <c r="C33" s="10">
        <v>160</v>
      </c>
      <c r="D33" s="11">
        <f>SUM(B33:C33)</f>
        <v>316</v>
      </c>
      <c r="E33" s="5">
        <v>69</v>
      </c>
      <c r="F33" s="10">
        <v>129</v>
      </c>
      <c r="G33" s="10">
        <v>161</v>
      </c>
      <c r="H33" s="10">
        <f>SUM(F33:G33)</f>
        <v>290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808</v>
      </c>
      <c r="C34" s="7">
        <f>SUM(C35:C39)</f>
        <v>789</v>
      </c>
      <c r="D34" s="8">
        <f>SUM(D35:D39)</f>
        <v>1597</v>
      </c>
      <c r="E34" s="9" t="s">
        <v>20</v>
      </c>
      <c r="F34" s="7">
        <f>SUM(F35:F39)</f>
        <v>705</v>
      </c>
      <c r="G34" s="7">
        <f>SUM(G35:G39)</f>
        <v>843</v>
      </c>
      <c r="H34" s="7">
        <f>SUM(H35:H39)</f>
        <v>1548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150</v>
      </c>
      <c r="C35" s="10">
        <v>145</v>
      </c>
      <c r="D35" s="11">
        <f>SUM(B35:C35)</f>
        <v>295</v>
      </c>
      <c r="E35" s="5">
        <v>70</v>
      </c>
      <c r="F35" s="10">
        <v>156</v>
      </c>
      <c r="G35" s="10">
        <v>186</v>
      </c>
      <c r="H35" s="10">
        <f>SUM(F35:G35)</f>
        <v>342</v>
      </c>
      <c r="I35" s="2" t="s">
        <v>29</v>
      </c>
      <c r="J35" s="19">
        <f>SUM(B4,B10,B16)</f>
        <v>2117</v>
      </c>
      <c r="K35" s="19">
        <f>SUM(C4,C10,C16)</f>
        <v>2061</v>
      </c>
      <c r="L35" s="19">
        <f>SUM(D4,D10,D16)</f>
        <v>4178</v>
      </c>
    </row>
    <row r="36" spans="1:12" ht="13.5">
      <c r="A36" s="2">
        <v>26</v>
      </c>
      <c r="B36" s="10">
        <v>142</v>
      </c>
      <c r="C36" s="10">
        <v>142</v>
      </c>
      <c r="D36" s="11">
        <f>SUM(B36:C36)</f>
        <v>284</v>
      </c>
      <c r="E36" s="5">
        <v>71</v>
      </c>
      <c r="F36" s="10">
        <v>148</v>
      </c>
      <c r="G36" s="10">
        <v>174</v>
      </c>
      <c r="H36" s="10">
        <f>SUM(F36:G36)</f>
        <v>322</v>
      </c>
      <c r="I36" s="2" t="s">
        <v>30</v>
      </c>
      <c r="J36" s="19">
        <f>SUM(B22,B28,B34,B40,B46,B52,F4,F10,F16,F22)</f>
        <v>8860</v>
      </c>
      <c r="K36" s="19">
        <f>SUM(C22,C28,C34,C40,C46,C52,G4,G10,G16,G22)</f>
        <v>8970</v>
      </c>
      <c r="L36" s="19">
        <f>SUM(D22,D28,D34,D40,D46,D52,H4,H10,H16,H22)</f>
        <v>17830</v>
      </c>
    </row>
    <row r="37" spans="1:12" ht="13.5">
      <c r="A37" s="2">
        <v>27</v>
      </c>
      <c r="B37" s="10">
        <v>156</v>
      </c>
      <c r="C37" s="10">
        <v>159</v>
      </c>
      <c r="D37" s="11">
        <f>SUM(B37:C37)</f>
        <v>315</v>
      </c>
      <c r="E37" s="5">
        <v>72</v>
      </c>
      <c r="F37" s="10">
        <v>136</v>
      </c>
      <c r="G37" s="10">
        <v>171</v>
      </c>
      <c r="H37" s="10">
        <f>SUM(F37:G37)</f>
        <v>307</v>
      </c>
      <c r="I37" s="2" t="s">
        <v>31</v>
      </c>
      <c r="J37" s="19">
        <f>SUM(F28,F34,F40,F46,F52,J4,J10,J16,J22)</f>
        <v>2745</v>
      </c>
      <c r="K37" s="19">
        <f>SUM(G28,G34,G40,G46,G52,K4,K10,K16,K22)</f>
        <v>3796</v>
      </c>
      <c r="L37" s="19">
        <f>SUM(H28,H34,H40,H46,H52,L4,L10,L16,L22)</f>
        <v>6541</v>
      </c>
    </row>
    <row r="38" spans="1:12" ht="13.5">
      <c r="A38" s="2">
        <v>28</v>
      </c>
      <c r="B38" s="10">
        <v>175</v>
      </c>
      <c r="C38" s="10">
        <v>187</v>
      </c>
      <c r="D38" s="11">
        <f>SUM(B38:C38)</f>
        <v>362</v>
      </c>
      <c r="E38" s="5">
        <v>73</v>
      </c>
      <c r="F38" s="10">
        <v>136</v>
      </c>
      <c r="G38" s="10">
        <v>173</v>
      </c>
      <c r="H38" s="10">
        <f>SUM(F38:G38)</f>
        <v>309</v>
      </c>
      <c r="I38" s="20" t="s">
        <v>32</v>
      </c>
      <c r="J38" s="19">
        <f>SUM(F28,F34)</f>
        <v>1498</v>
      </c>
      <c r="K38" s="19">
        <f>SUM(G28,G34)</f>
        <v>1727</v>
      </c>
      <c r="L38" s="19">
        <f>SUM(H28,H34)</f>
        <v>3225</v>
      </c>
    </row>
    <row r="39" spans="1:12" ht="13.5">
      <c r="A39" s="2">
        <v>29</v>
      </c>
      <c r="B39" s="10">
        <v>185</v>
      </c>
      <c r="C39" s="10">
        <v>156</v>
      </c>
      <c r="D39" s="11">
        <f>SUM(B39:C39)</f>
        <v>341</v>
      </c>
      <c r="E39" s="5">
        <v>74</v>
      </c>
      <c r="F39" s="10">
        <v>129</v>
      </c>
      <c r="G39" s="10">
        <v>139</v>
      </c>
      <c r="H39" s="10">
        <f>SUM(F39:G39)</f>
        <v>268</v>
      </c>
      <c r="I39" s="20" t="s">
        <v>33</v>
      </c>
      <c r="J39" s="19">
        <f>SUM(F40,F46,F52,J4,J10,J16,J22)</f>
        <v>1247</v>
      </c>
      <c r="K39" s="19">
        <f>SUM(G40,G46,G52,K4,K10,K16,K22)</f>
        <v>2069</v>
      </c>
      <c r="L39" s="19">
        <f>SUM(H40,H46,H52,L4,L10,L16,L22)</f>
        <v>3316</v>
      </c>
    </row>
    <row r="40" spans="1:12" ht="13.5">
      <c r="A40" s="6" t="s">
        <v>21</v>
      </c>
      <c r="B40" s="7">
        <f>SUM(B41:B45)</f>
        <v>1014</v>
      </c>
      <c r="C40" s="7">
        <f>SUM(C41:C45)</f>
        <v>1013</v>
      </c>
      <c r="D40" s="8">
        <f>SUM(D41:D45)</f>
        <v>2027</v>
      </c>
      <c r="E40" s="9" t="s">
        <v>22</v>
      </c>
      <c r="F40" s="7">
        <f>SUM(F41:F45)</f>
        <v>608</v>
      </c>
      <c r="G40" s="7">
        <f>SUM(G41:G45)</f>
        <v>818</v>
      </c>
      <c r="H40" s="7">
        <f>SUM(H41:H45)</f>
        <v>1426</v>
      </c>
      <c r="I40" s="14"/>
      <c r="J40" s="15"/>
      <c r="K40" s="15"/>
      <c r="L40" s="15"/>
    </row>
    <row r="41" spans="1:12" ht="13.5">
      <c r="A41" s="2">
        <v>30</v>
      </c>
      <c r="B41" s="16">
        <v>190</v>
      </c>
      <c r="C41" s="10">
        <v>182</v>
      </c>
      <c r="D41" s="11">
        <f>SUM(B41:C41)</f>
        <v>372</v>
      </c>
      <c r="E41" s="5">
        <v>75</v>
      </c>
      <c r="F41" s="10">
        <v>156</v>
      </c>
      <c r="G41" s="10">
        <v>168</v>
      </c>
      <c r="H41" s="10">
        <f>SUM(F41:G41)</f>
        <v>324</v>
      </c>
      <c r="I41" s="26" t="s">
        <v>34</v>
      </c>
      <c r="J41" s="27"/>
      <c r="K41" s="15"/>
      <c r="L41" s="15"/>
    </row>
    <row r="42" spans="1:12" ht="13.5">
      <c r="A42" s="2">
        <v>31</v>
      </c>
      <c r="B42" s="10">
        <v>221</v>
      </c>
      <c r="C42" s="10">
        <v>209</v>
      </c>
      <c r="D42" s="11">
        <f>SUM(B42:C42)</f>
        <v>430</v>
      </c>
      <c r="E42" s="5">
        <v>76</v>
      </c>
      <c r="F42" s="10">
        <v>128</v>
      </c>
      <c r="G42" s="10">
        <v>164</v>
      </c>
      <c r="H42" s="10">
        <f>SUM(F42:G42)</f>
        <v>292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206</v>
      </c>
      <c r="C43" s="10">
        <v>213</v>
      </c>
      <c r="D43" s="11">
        <f>SUM(B43:C43)</f>
        <v>419</v>
      </c>
      <c r="E43" s="5">
        <v>77</v>
      </c>
      <c r="F43" s="10">
        <v>110</v>
      </c>
      <c r="G43" s="10">
        <v>160</v>
      </c>
      <c r="H43" s="10">
        <f>SUM(F43:G43)</f>
        <v>270</v>
      </c>
      <c r="I43" s="2" t="s">
        <v>29</v>
      </c>
      <c r="J43" s="21">
        <f>ROUND(J35/$J$28*100,1)</f>
        <v>15.4</v>
      </c>
      <c r="K43" s="21">
        <f>ROUND(K35/$K$28*100,1)</f>
        <v>13.9</v>
      </c>
      <c r="L43" s="21">
        <f>ROUND(L35/$L$28*100,1)</f>
        <v>14.6</v>
      </c>
    </row>
    <row r="44" spans="1:12" ht="13.5">
      <c r="A44" s="2">
        <v>33</v>
      </c>
      <c r="B44" s="10">
        <v>195</v>
      </c>
      <c r="C44" s="10">
        <v>229</v>
      </c>
      <c r="D44" s="11">
        <f>SUM(B44:C44)</f>
        <v>424</v>
      </c>
      <c r="E44" s="5">
        <v>78</v>
      </c>
      <c r="F44" s="10">
        <v>117</v>
      </c>
      <c r="G44" s="10">
        <v>164</v>
      </c>
      <c r="H44" s="10">
        <f>SUM(F44:G44)</f>
        <v>281</v>
      </c>
      <c r="I44" s="2" t="s">
        <v>30</v>
      </c>
      <c r="J44" s="21">
        <f>ROUND(J36/$J$28*100,1)</f>
        <v>64.6</v>
      </c>
      <c r="K44" s="21">
        <f>ROUND(K36/$K$28*100,1)</f>
        <v>60.5</v>
      </c>
      <c r="L44" s="21">
        <f>ROUND(L36/$L$28*100,1)</f>
        <v>62.5</v>
      </c>
    </row>
    <row r="45" spans="1:12" ht="13.5">
      <c r="A45" s="2">
        <v>34</v>
      </c>
      <c r="B45" s="10">
        <v>202</v>
      </c>
      <c r="C45" s="10">
        <v>180</v>
      </c>
      <c r="D45" s="11">
        <f>SUM(B45:C45)</f>
        <v>382</v>
      </c>
      <c r="E45" s="5">
        <v>79</v>
      </c>
      <c r="F45" s="10">
        <v>97</v>
      </c>
      <c r="G45" s="10">
        <v>162</v>
      </c>
      <c r="H45" s="10">
        <f>SUM(F45:G45)</f>
        <v>259</v>
      </c>
      <c r="I45" s="2" t="s">
        <v>31</v>
      </c>
      <c r="J45" s="21">
        <f>ROUND(J37/$J$28*100,1)</f>
        <v>20</v>
      </c>
      <c r="K45" s="21">
        <f>ROUND(K37/$K$28*100,1)</f>
        <v>25.6</v>
      </c>
      <c r="L45" s="21">
        <f>ROUND(L37/$L$28*100,1)</f>
        <v>22.9</v>
      </c>
    </row>
    <row r="46" spans="1:12" ht="13.5">
      <c r="A46" s="6" t="s">
        <v>23</v>
      </c>
      <c r="B46" s="7">
        <f>SUM(B47:B51)</f>
        <v>992</v>
      </c>
      <c r="C46" s="7">
        <f>SUM(C47:C51)</f>
        <v>977</v>
      </c>
      <c r="D46" s="8">
        <f>SUM(D47:D51)</f>
        <v>1969</v>
      </c>
      <c r="E46" s="9" t="s">
        <v>24</v>
      </c>
      <c r="F46" s="7">
        <f>SUM(F47:F51)</f>
        <v>395</v>
      </c>
      <c r="G46" s="7">
        <f>SUM(G47:G51)</f>
        <v>607</v>
      </c>
      <c r="H46" s="7">
        <f>SUM(H47:H51)</f>
        <v>1002</v>
      </c>
      <c r="I46" s="20" t="s">
        <v>32</v>
      </c>
      <c r="J46" s="21">
        <f>ROUND(J38/$J$28*100,1)</f>
        <v>10.9</v>
      </c>
      <c r="K46" s="21">
        <f>ROUND(K38/$K$28*100,1)</f>
        <v>11.6</v>
      </c>
      <c r="L46" s="21">
        <f>ROUND(L38/$L$28*100,1)</f>
        <v>11.3</v>
      </c>
    </row>
    <row r="47" spans="1:12" ht="13.5">
      <c r="A47" s="2">
        <v>35</v>
      </c>
      <c r="B47" s="10">
        <v>206</v>
      </c>
      <c r="C47" s="10">
        <v>200</v>
      </c>
      <c r="D47" s="11">
        <f>SUM(B47:C47)</f>
        <v>406</v>
      </c>
      <c r="E47" s="5">
        <v>80</v>
      </c>
      <c r="F47" s="16">
        <v>107</v>
      </c>
      <c r="G47" s="10">
        <v>123</v>
      </c>
      <c r="H47" s="10">
        <f>SUM(F47:G47)</f>
        <v>230</v>
      </c>
      <c r="I47" s="20" t="s">
        <v>33</v>
      </c>
      <c r="J47" s="21">
        <f>ROUND(J39/$J$28*100,1)</f>
        <v>9.1</v>
      </c>
      <c r="K47" s="21">
        <f>ROUND(K39/$K$28*100,1)</f>
        <v>14</v>
      </c>
      <c r="L47" s="21">
        <f>ROUND(L39/$L$28*100,1)</f>
        <v>11.6</v>
      </c>
    </row>
    <row r="48" spans="1:12" ht="13.5">
      <c r="A48" s="2">
        <v>36</v>
      </c>
      <c r="B48" s="16">
        <v>193</v>
      </c>
      <c r="C48" s="10">
        <v>215</v>
      </c>
      <c r="D48" s="11">
        <f>SUM(B48:C48)</f>
        <v>408</v>
      </c>
      <c r="E48" s="5">
        <v>81</v>
      </c>
      <c r="F48" s="10">
        <v>75</v>
      </c>
      <c r="G48" s="10">
        <v>133</v>
      </c>
      <c r="H48" s="10">
        <f>SUM(F48:G48)</f>
        <v>208</v>
      </c>
      <c r="I48" s="14"/>
      <c r="J48" s="15"/>
      <c r="K48" s="15"/>
      <c r="L48" s="15"/>
    </row>
    <row r="49" spans="1:12" ht="13.5">
      <c r="A49" s="2">
        <v>37</v>
      </c>
      <c r="B49" s="10">
        <v>221</v>
      </c>
      <c r="C49" s="10">
        <v>180</v>
      </c>
      <c r="D49" s="11">
        <f>SUM(B49:C49)</f>
        <v>401</v>
      </c>
      <c r="E49" s="5">
        <v>82</v>
      </c>
      <c r="F49" s="10">
        <v>78</v>
      </c>
      <c r="G49" s="10">
        <v>126</v>
      </c>
      <c r="H49" s="10">
        <f>SUM(F49:G49)</f>
        <v>204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184</v>
      </c>
      <c r="C50" s="10">
        <v>197</v>
      </c>
      <c r="D50" s="11">
        <f>SUM(B50:C50)</f>
        <v>381</v>
      </c>
      <c r="E50" s="5">
        <v>83</v>
      </c>
      <c r="F50" s="10">
        <v>73</v>
      </c>
      <c r="G50" s="10">
        <v>122</v>
      </c>
      <c r="H50" s="10">
        <f>SUM(F50:G50)</f>
        <v>195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188</v>
      </c>
      <c r="C51" s="10">
        <v>185</v>
      </c>
      <c r="D51" s="11">
        <f>SUM(B51:C51)</f>
        <v>373</v>
      </c>
      <c r="E51" s="5">
        <v>84</v>
      </c>
      <c r="F51" s="10">
        <v>62</v>
      </c>
      <c r="G51" s="10">
        <v>103</v>
      </c>
      <c r="H51" s="10">
        <f>SUM(F51:G51)</f>
        <v>165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42.17628625564787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45.44493154380522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43.873865984798066</v>
      </c>
    </row>
    <row r="52" spans="1:12" ht="13.5">
      <c r="A52" s="6" t="s">
        <v>25</v>
      </c>
      <c r="B52" s="7">
        <f>SUM(B53:B57)</f>
        <v>812</v>
      </c>
      <c r="C52" s="7">
        <f>SUM(C53:C57)</f>
        <v>827</v>
      </c>
      <c r="D52" s="8">
        <f>SUM(D53:D57)</f>
        <v>1639</v>
      </c>
      <c r="E52" s="9" t="s">
        <v>26</v>
      </c>
      <c r="F52" s="7">
        <f>SUM(F53:F57)</f>
        <v>173</v>
      </c>
      <c r="G52" s="7">
        <f>SUM(G53:G57)</f>
        <v>404</v>
      </c>
      <c r="H52" s="7">
        <f>SUM(H53:H57)</f>
        <v>577</v>
      </c>
      <c r="I52" s="14"/>
      <c r="J52" s="15"/>
      <c r="K52" s="15"/>
      <c r="L52" s="15"/>
    </row>
    <row r="53" spans="1:12" ht="13.5">
      <c r="A53" s="2">
        <v>40</v>
      </c>
      <c r="B53" s="10">
        <v>174</v>
      </c>
      <c r="C53" s="10">
        <v>190</v>
      </c>
      <c r="D53" s="11">
        <f>SUM(B53:C53)</f>
        <v>364</v>
      </c>
      <c r="E53" s="5">
        <v>85</v>
      </c>
      <c r="F53" s="10">
        <v>37</v>
      </c>
      <c r="G53" s="10">
        <v>110</v>
      </c>
      <c r="H53" s="10">
        <f>SUM(F53:G53)</f>
        <v>147</v>
      </c>
      <c r="I53" s="14"/>
      <c r="J53" s="15"/>
      <c r="K53" s="15"/>
      <c r="L53" s="15"/>
    </row>
    <row r="54" spans="1:12" ht="13.5">
      <c r="A54" s="2">
        <v>41</v>
      </c>
      <c r="B54" s="10">
        <v>159</v>
      </c>
      <c r="C54" s="10">
        <v>173</v>
      </c>
      <c r="D54" s="11">
        <f>SUM(B54:C54)</f>
        <v>332</v>
      </c>
      <c r="E54" s="5">
        <v>86</v>
      </c>
      <c r="F54" s="10">
        <v>31</v>
      </c>
      <c r="G54" s="10">
        <v>92</v>
      </c>
      <c r="H54" s="10">
        <f>SUM(F54:G54)</f>
        <v>123</v>
      </c>
      <c r="I54" s="14"/>
      <c r="J54" s="15"/>
      <c r="K54" s="15"/>
      <c r="L54" s="15"/>
    </row>
    <row r="55" spans="1:12" ht="13.5">
      <c r="A55" s="2">
        <v>42</v>
      </c>
      <c r="B55" s="10">
        <v>134</v>
      </c>
      <c r="C55" s="10">
        <v>139</v>
      </c>
      <c r="D55" s="11">
        <f>SUM(B55:C55)</f>
        <v>273</v>
      </c>
      <c r="E55" s="5">
        <v>87</v>
      </c>
      <c r="F55" s="10">
        <v>44</v>
      </c>
      <c r="G55" s="10">
        <v>71</v>
      </c>
      <c r="H55" s="10">
        <f>SUM(F55:G55)</f>
        <v>115</v>
      </c>
      <c r="I55" s="14"/>
      <c r="J55" s="15"/>
      <c r="K55" s="15"/>
      <c r="L55" s="15"/>
    </row>
    <row r="56" spans="1:12" ht="13.5">
      <c r="A56" s="2">
        <v>43</v>
      </c>
      <c r="B56" s="10">
        <v>174</v>
      </c>
      <c r="C56" s="10">
        <v>172</v>
      </c>
      <c r="D56" s="11">
        <f>SUM(B56:C56)</f>
        <v>346</v>
      </c>
      <c r="E56" s="5">
        <v>88</v>
      </c>
      <c r="F56" s="10">
        <v>39</v>
      </c>
      <c r="G56" s="10">
        <v>67</v>
      </c>
      <c r="H56" s="10">
        <f>SUM(F56:G56)</f>
        <v>106</v>
      </c>
      <c r="I56" s="14"/>
      <c r="J56" s="15"/>
      <c r="K56" s="15"/>
      <c r="L56" s="15"/>
    </row>
    <row r="57" spans="1:12" ht="13.5">
      <c r="A57" s="2">
        <v>44</v>
      </c>
      <c r="B57" s="10">
        <v>171</v>
      </c>
      <c r="C57" s="10">
        <v>153</v>
      </c>
      <c r="D57" s="11">
        <f>SUM(B57:C57)</f>
        <v>324</v>
      </c>
      <c r="E57" s="5">
        <v>89</v>
      </c>
      <c r="F57" s="10">
        <v>22</v>
      </c>
      <c r="G57" s="10">
        <v>64</v>
      </c>
      <c r="H57" s="10">
        <f>SUM(F57:G57)</f>
        <v>86</v>
      </c>
      <c r="I57" s="14"/>
      <c r="J57" s="15"/>
      <c r="K57" s="15"/>
      <c r="L57" s="15"/>
    </row>
  </sheetData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L57"/>
  <sheetViews>
    <sheetView workbookViewId="0" topLeftCell="A28">
      <selection activeCell="K28" sqref="K28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4" t="s">
        <v>0</v>
      </c>
      <c r="B1" s="24"/>
      <c r="C1" s="24"/>
      <c r="D1" s="24"/>
      <c r="E1" s="24"/>
    </row>
    <row r="2" spans="10:12" ht="13.5">
      <c r="J2" s="25" t="s">
        <v>43</v>
      </c>
      <c r="K2" s="25"/>
      <c r="L2" s="25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711</v>
      </c>
      <c r="C4" s="7">
        <f>SUM(C5:C9)</f>
        <v>674</v>
      </c>
      <c r="D4" s="8">
        <f>SUM(D5:D9)</f>
        <v>1385</v>
      </c>
      <c r="E4" s="9" t="s">
        <v>6</v>
      </c>
      <c r="F4" s="7">
        <f>SUM(F5:F9)</f>
        <v>801</v>
      </c>
      <c r="G4" s="7">
        <f>SUM(G5:G9)</f>
        <v>827</v>
      </c>
      <c r="H4" s="8">
        <f>SUM(H5:H9)</f>
        <v>1628</v>
      </c>
      <c r="I4" s="9" t="s">
        <v>7</v>
      </c>
      <c r="J4" s="7">
        <f>SUM(J5:J9)</f>
        <v>57</v>
      </c>
      <c r="K4" s="7">
        <f>SUM(K5:K9)</f>
        <v>180</v>
      </c>
      <c r="L4" s="7">
        <f>SUM(L5:L9)</f>
        <v>237</v>
      </c>
    </row>
    <row r="5" spans="1:12" ht="13.5">
      <c r="A5" s="2">
        <v>0</v>
      </c>
      <c r="B5" s="10">
        <v>127</v>
      </c>
      <c r="C5" s="10">
        <v>113</v>
      </c>
      <c r="D5" s="11">
        <f>SUM(B5:C5)</f>
        <v>240</v>
      </c>
      <c r="E5" s="5">
        <v>45</v>
      </c>
      <c r="F5" s="10">
        <v>184</v>
      </c>
      <c r="G5" s="10">
        <v>170</v>
      </c>
      <c r="H5" s="11">
        <f>SUM(F5:G5)</f>
        <v>354</v>
      </c>
      <c r="I5" s="5">
        <v>90</v>
      </c>
      <c r="J5" s="10">
        <v>15</v>
      </c>
      <c r="K5" s="10">
        <v>51</v>
      </c>
      <c r="L5" s="10">
        <f>SUM(J5:K5)</f>
        <v>66</v>
      </c>
    </row>
    <row r="6" spans="1:12" ht="13.5">
      <c r="A6" s="2">
        <v>1</v>
      </c>
      <c r="B6" s="10">
        <v>146</v>
      </c>
      <c r="C6" s="10">
        <v>144</v>
      </c>
      <c r="D6" s="11">
        <f>SUM(B6:C6)</f>
        <v>290</v>
      </c>
      <c r="E6" s="5">
        <v>46</v>
      </c>
      <c r="F6" s="10">
        <v>138</v>
      </c>
      <c r="G6" s="10">
        <v>163</v>
      </c>
      <c r="H6" s="11">
        <f>SUM(F6:G6)</f>
        <v>301</v>
      </c>
      <c r="I6" s="5">
        <v>91</v>
      </c>
      <c r="J6" s="10">
        <v>17</v>
      </c>
      <c r="K6" s="10">
        <v>35</v>
      </c>
      <c r="L6" s="10">
        <f>SUM(J6:K6)</f>
        <v>52</v>
      </c>
    </row>
    <row r="7" spans="1:12" ht="13.5">
      <c r="A7" s="2">
        <v>2</v>
      </c>
      <c r="B7" s="10">
        <v>143</v>
      </c>
      <c r="C7" s="10">
        <v>126</v>
      </c>
      <c r="D7" s="11">
        <f>SUM(B7:C7)</f>
        <v>269</v>
      </c>
      <c r="E7" s="5">
        <v>47</v>
      </c>
      <c r="F7" s="10">
        <v>146</v>
      </c>
      <c r="G7" s="16">
        <v>148</v>
      </c>
      <c r="H7" s="11">
        <f>SUM(F7:G7)</f>
        <v>294</v>
      </c>
      <c r="I7" s="5">
        <v>92</v>
      </c>
      <c r="J7" s="10">
        <v>9</v>
      </c>
      <c r="K7" s="10">
        <v>48</v>
      </c>
      <c r="L7" s="10">
        <f>SUM(J7:K7)</f>
        <v>57</v>
      </c>
    </row>
    <row r="8" spans="1:12" ht="13.5">
      <c r="A8" s="2">
        <v>3</v>
      </c>
      <c r="B8" s="10">
        <v>155</v>
      </c>
      <c r="C8" s="10">
        <v>147</v>
      </c>
      <c r="D8" s="11">
        <f>SUM(B8:C8)</f>
        <v>302</v>
      </c>
      <c r="E8" s="5">
        <v>48</v>
      </c>
      <c r="F8" s="10">
        <v>153</v>
      </c>
      <c r="G8" s="10">
        <v>157</v>
      </c>
      <c r="H8" s="11">
        <f>SUM(F8:G8)</f>
        <v>310</v>
      </c>
      <c r="I8" s="5">
        <v>93</v>
      </c>
      <c r="J8" s="10">
        <v>12</v>
      </c>
      <c r="K8" s="10">
        <v>21</v>
      </c>
      <c r="L8" s="10">
        <f>SUM(J8:K8)</f>
        <v>33</v>
      </c>
    </row>
    <row r="9" spans="1:12" ht="13.5">
      <c r="A9" s="2">
        <v>4</v>
      </c>
      <c r="B9" s="10">
        <v>140</v>
      </c>
      <c r="C9" s="10">
        <v>144</v>
      </c>
      <c r="D9" s="11">
        <f>SUM(B9:C9)</f>
        <v>284</v>
      </c>
      <c r="E9" s="5">
        <v>49</v>
      </c>
      <c r="F9" s="10">
        <v>180</v>
      </c>
      <c r="G9" s="10">
        <v>189</v>
      </c>
      <c r="H9" s="11">
        <f>SUM(F9:G9)</f>
        <v>369</v>
      </c>
      <c r="I9" s="5">
        <v>94</v>
      </c>
      <c r="J9" s="10">
        <v>4</v>
      </c>
      <c r="K9" s="10">
        <v>25</v>
      </c>
      <c r="L9" s="10">
        <f>SUM(J9:K9)</f>
        <v>29</v>
      </c>
    </row>
    <row r="10" spans="1:12" ht="13.5">
      <c r="A10" s="6" t="s">
        <v>8</v>
      </c>
      <c r="B10" s="7">
        <f>SUM(B11:B15)</f>
        <v>698</v>
      </c>
      <c r="C10" s="7">
        <f>SUM(C11:C15)</f>
        <v>683</v>
      </c>
      <c r="D10" s="8">
        <f>SUM(D11:D15)</f>
        <v>1381</v>
      </c>
      <c r="E10" s="9" t="s">
        <v>9</v>
      </c>
      <c r="F10" s="7">
        <f>SUM(F11:F15)</f>
        <v>882</v>
      </c>
      <c r="G10" s="7">
        <f>SUM(G11:G15)</f>
        <v>863</v>
      </c>
      <c r="H10" s="8">
        <f>SUM(H11:H15)</f>
        <v>1745</v>
      </c>
      <c r="I10" s="9" t="s">
        <v>10</v>
      </c>
      <c r="J10" s="7">
        <f>SUM(J11:J15)</f>
        <v>14</v>
      </c>
      <c r="K10" s="7">
        <f>SUM(K11:K15)</f>
        <v>54</v>
      </c>
      <c r="L10" s="7">
        <f>SUM(L11:L15)</f>
        <v>68</v>
      </c>
    </row>
    <row r="11" spans="1:12" ht="13.5">
      <c r="A11" s="2">
        <v>5</v>
      </c>
      <c r="B11" s="10">
        <v>125</v>
      </c>
      <c r="C11" s="10">
        <v>133</v>
      </c>
      <c r="D11" s="11">
        <f>SUM(B11:C11)</f>
        <v>258</v>
      </c>
      <c r="E11" s="5">
        <v>50</v>
      </c>
      <c r="F11" s="10">
        <v>155</v>
      </c>
      <c r="G11" s="10">
        <v>186</v>
      </c>
      <c r="H11" s="11">
        <f>SUM(F11:G11)</f>
        <v>341</v>
      </c>
      <c r="I11" s="5">
        <v>95</v>
      </c>
      <c r="J11" s="10">
        <v>6</v>
      </c>
      <c r="K11" s="10">
        <v>21</v>
      </c>
      <c r="L11" s="10">
        <f>SUM(J11:K11)</f>
        <v>27</v>
      </c>
    </row>
    <row r="12" spans="1:12" ht="13.5">
      <c r="A12" s="2">
        <v>6</v>
      </c>
      <c r="B12" s="10">
        <v>134</v>
      </c>
      <c r="C12" s="10">
        <v>141</v>
      </c>
      <c r="D12" s="11">
        <f>SUM(B12:C12)</f>
        <v>275</v>
      </c>
      <c r="E12" s="5">
        <v>51</v>
      </c>
      <c r="F12" s="10">
        <v>167</v>
      </c>
      <c r="G12" s="10">
        <v>154</v>
      </c>
      <c r="H12" s="11">
        <f>SUM(F12:G12)</f>
        <v>321</v>
      </c>
      <c r="I12" s="5">
        <v>96</v>
      </c>
      <c r="J12" s="10">
        <v>2</v>
      </c>
      <c r="K12" s="10">
        <v>14</v>
      </c>
      <c r="L12" s="10">
        <f>SUM(J12:K12)</f>
        <v>16</v>
      </c>
    </row>
    <row r="13" spans="1:12" ht="13.5">
      <c r="A13" s="2">
        <v>7</v>
      </c>
      <c r="B13" s="10">
        <v>131</v>
      </c>
      <c r="C13" s="10">
        <v>139</v>
      </c>
      <c r="D13" s="11">
        <f>SUM(B13:C13)</f>
        <v>270</v>
      </c>
      <c r="E13" s="5">
        <v>52</v>
      </c>
      <c r="F13" s="10">
        <v>204</v>
      </c>
      <c r="G13" s="16">
        <v>184</v>
      </c>
      <c r="H13" s="11">
        <f>SUM(F13:G13)</f>
        <v>388</v>
      </c>
      <c r="I13" s="5">
        <v>97</v>
      </c>
      <c r="J13" s="10">
        <v>2</v>
      </c>
      <c r="K13" s="10">
        <v>10</v>
      </c>
      <c r="L13" s="10">
        <f>SUM(J13:K13)</f>
        <v>12</v>
      </c>
    </row>
    <row r="14" spans="1:12" ht="13.5">
      <c r="A14" s="2">
        <v>8</v>
      </c>
      <c r="B14" s="10">
        <v>144</v>
      </c>
      <c r="C14" s="10">
        <v>135</v>
      </c>
      <c r="D14" s="11">
        <f>SUM(B14:C14)</f>
        <v>279</v>
      </c>
      <c r="E14" s="5">
        <v>53</v>
      </c>
      <c r="F14" s="10">
        <v>157</v>
      </c>
      <c r="G14" s="10">
        <v>161</v>
      </c>
      <c r="H14" s="11">
        <f>SUM(F14:G14)</f>
        <v>318</v>
      </c>
      <c r="I14" s="5">
        <v>98</v>
      </c>
      <c r="J14" s="10">
        <v>3</v>
      </c>
      <c r="K14" s="10">
        <v>7</v>
      </c>
      <c r="L14" s="10">
        <f>SUM(J14:K14)</f>
        <v>10</v>
      </c>
    </row>
    <row r="15" spans="1:12" ht="13.5">
      <c r="A15" s="2">
        <v>9</v>
      </c>
      <c r="B15" s="10">
        <v>164</v>
      </c>
      <c r="C15" s="10">
        <v>135</v>
      </c>
      <c r="D15" s="11">
        <f>SUM(B15:C15)</f>
        <v>299</v>
      </c>
      <c r="E15" s="5">
        <v>54</v>
      </c>
      <c r="F15" s="10">
        <v>199</v>
      </c>
      <c r="G15" s="10">
        <v>178</v>
      </c>
      <c r="H15" s="11">
        <f>SUM(F15:G15)</f>
        <v>377</v>
      </c>
      <c r="I15" s="5">
        <v>99</v>
      </c>
      <c r="J15" s="10">
        <v>1</v>
      </c>
      <c r="K15" s="10">
        <v>2</v>
      </c>
      <c r="L15" s="10">
        <f>SUM(J15:K15)</f>
        <v>3</v>
      </c>
    </row>
    <row r="16" spans="1:12" ht="13.5">
      <c r="A16" s="6" t="s">
        <v>11</v>
      </c>
      <c r="B16" s="7">
        <f>SUM(B17:B21)</f>
        <v>702</v>
      </c>
      <c r="C16" s="7">
        <f>SUM(C17:C21)</f>
        <v>704</v>
      </c>
      <c r="D16" s="8">
        <f>SUM(D17:D21)</f>
        <v>1406</v>
      </c>
      <c r="E16" s="9" t="s">
        <v>12</v>
      </c>
      <c r="F16" s="7">
        <f>SUM(F17:F21)</f>
        <v>1102</v>
      </c>
      <c r="G16" s="7">
        <f>SUM(G17:G21)</f>
        <v>1176</v>
      </c>
      <c r="H16" s="8">
        <f>SUM(H17:H21)</f>
        <v>2278</v>
      </c>
      <c r="I16" s="9" t="s">
        <v>13</v>
      </c>
      <c r="J16" s="7">
        <f>SUM(J17:J21)</f>
        <v>0</v>
      </c>
      <c r="K16" s="7">
        <f>SUM(K17:K21)</f>
        <v>4</v>
      </c>
      <c r="L16" s="7">
        <f>SUM(L17:L21)</f>
        <v>4</v>
      </c>
    </row>
    <row r="17" spans="1:12" ht="13.5">
      <c r="A17" s="2">
        <v>10</v>
      </c>
      <c r="B17" s="10">
        <v>138</v>
      </c>
      <c r="C17" s="10">
        <v>144</v>
      </c>
      <c r="D17" s="11">
        <f>SUM(B17:C17)</f>
        <v>282</v>
      </c>
      <c r="E17" s="5">
        <v>55</v>
      </c>
      <c r="F17" s="10">
        <v>209</v>
      </c>
      <c r="G17" s="10">
        <v>227</v>
      </c>
      <c r="H17" s="11">
        <f>SUM(F17:G17)</f>
        <v>436</v>
      </c>
      <c r="I17" s="5">
        <v>100</v>
      </c>
      <c r="J17" s="10">
        <v>0</v>
      </c>
      <c r="K17" s="16">
        <v>2</v>
      </c>
      <c r="L17" s="10">
        <f>SUM(J17:K17)</f>
        <v>2</v>
      </c>
    </row>
    <row r="18" spans="1:12" ht="13.5">
      <c r="A18" s="2">
        <v>11</v>
      </c>
      <c r="B18" s="10">
        <v>141</v>
      </c>
      <c r="C18" s="10">
        <v>148</v>
      </c>
      <c r="D18" s="11">
        <f>SUM(B18:C18)</f>
        <v>289</v>
      </c>
      <c r="E18" s="5">
        <v>56</v>
      </c>
      <c r="F18" s="10">
        <v>187</v>
      </c>
      <c r="G18" s="10">
        <v>197</v>
      </c>
      <c r="H18" s="11">
        <f>SUM(F18:G18)</f>
        <v>384</v>
      </c>
      <c r="I18" s="5">
        <v>101</v>
      </c>
      <c r="J18" s="10">
        <v>0</v>
      </c>
      <c r="K18" s="10">
        <v>1</v>
      </c>
      <c r="L18" s="10">
        <f>SUM(J18:K18)</f>
        <v>1</v>
      </c>
    </row>
    <row r="19" spans="1:12" ht="13.5">
      <c r="A19" s="2">
        <v>12</v>
      </c>
      <c r="B19" s="10">
        <v>145</v>
      </c>
      <c r="C19" s="10">
        <v>122</v>
      </c>
      <c r="D19" s="11">
        <f>SUM(B19:C19)</f>
        <v>267</v>
      </c>
      <c r="E19" s="5">
        <v>57</v>
      </c>
      <c r="F19" s="10">
        <v>224</v>
      </c>
      <c r="G19" s="10">
        <v>227</v>
      </c>
      <c r="H19" s="11">
        <f>SUM(F19:G19)</f>
        <v>451</v>
      </c>
      <c r="I19" s="5">
        <v>102</v>
      </c>
      <c r="J19" s="10">
        <v>0</v>
      </c>
      <c r="K19" s="10">
        <v>0</v>
      </c>
      <c r="L19" s="10">
        <f>SUM(J19:K19)</f>
        <v>0</v>
      </c>
    </row>
    <row r="20" spans="1:12" ht="13.5">
      <c r="A20" s="2">
        <v>13</v>
      </c>
      <c r="B20" s="10">
        <v>147</v>
      </c>
      <c r="C20" s="10">
        <v>139</v>
      </c>
      <c r="D20" s="11">
        <f>SUM(B20:C20)</f>
        <v>286</v>
      </c>
      <c r="E20" s="5">
        <v>58</v>
      </c>
      <c r="F20" s="10">
        <v>223</v>
      </c>
      <c r="G20" s="10">
        <v>245</v>
      </c>
      <c r="H20" s="11">
        <f>SUM(F20:G20)</f>
        <v>468</v>
      </c>
      <c r="I20" s="5">
        <v>103</v>
      </c>
      <c r="J20" s="10">
        <v>0</v>
      </c>
      <c r="K20" s="10">
        <v>1</v>
      </c>
      <c r="L20" s="10">
        <f>SUM(J20:K20)</f>
        <v>1</v>
      </c>
    </row>
    <row r="21" spans="1:12" ht="13.5">
      <c r="A21" s="2">
        <v>14</v>
      </c>
      <c r="B21" s="10">
        <v>131</v>
      </c>
      <c r="C21" s="10">
        <v>151</v>
      </c>
      <c r="D21" s="11">
        <f>SUM(B21:C21)</f>
        <v>282</v>
      </c>
      <c r="E21" s="5">
        <v>59</v>
      </c>
      <c r="F21" s="10">
        <v>259</v>
      </c>
      <c r="G21" s="10">
        <v>280</v>
      </c>
      <c r="H21" s="11">
        <f>SUM(F21:G21)</f>
        <v>539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745</v>
      </c>
      <c r="C22" s="7">
        <f>SUM(C23:C27)</f>
        <v>705</v>
      </c>
      <c r="D22" s="8">
        <f>SUM(D23:D27)</f>
        <v>1450</v>
      </c>
      <c r="E22" s="9" t="s">
        <v>15</v>
      </c>
      <c r="F22" s="7">
        <f>SUM(F23:F27)</f>
        <v>946</v>
      </c>
      <c r="G22" s="7">
        <f>SUM(G23:G27)</f>
        <v>1059</v>
      </c>
      <c r="H22" s="8">
        <f>SUM(H23:H27)</f>
        <v>2005</v>
      </c>
      <c r="I22" s="9" t="s">
        <v>16</v>
      </c>
      <c r="J22" s="7">
        <f>SUM(J23:J27)</f>
        <v>0</v>
      </c>
      <c r="K22" s="7">
        <f>SUM(K23:K27)</f>
        <v>1</v>
      </c>
      <c r="L22" s="7">
        <f>SUM(L23:L27)</f>
        <v>1</v>
      </c>
    </row>
    <row r="23" spans="1:12" ht="13.5">
      <c r="A23" s="2">
        <v>15</v>
      </c>
      <c r="B23" s="10">
        <v>141</v>
      </c>
      <c r="C23" s="10">
        <v>128</v>
      </c>
      <c r="D23" s="11">
        <f>SUM(B23:C23)</f>
        <v>269</v>
      </c>
      <c r="E23" s="5">
        <v>60</v>
      </c>
      <c r="F23" s="10">
        <v>223</v>
      </c>
      <c r="G23" s="10">
        <v>249</v>
      </c>
      <c r="H23" s="11">
        <f>SUM(F23:G23)</f>
        <v>472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149</v>
      </c>
      <c r="C24" s="10">
        <v>143</v>
      </c>
      <c r="D24" s="11">
        <f>SUM(B24:C24)</f>
        <v>292</v>
      </c>
      <c r="E24" s="5">
        <v>61</v>
      </c>
      <c r="F24" s="10">
        <v>243</v>
      </c>
      <c r="G24" s="10">
        <v>254</v>
      </c>
      <c r="H24" s="11">
        <f>SUM(F24:G24)</f>
        <v>497</v>
      </c>
      <c r="I24" s="5">
        <v>106</v>
      </c>
      <c r="J24" s="10">
        <v>0</v>
      </c>
      <c r="K24" s="10">
        <v>1</v>
      </c>
      <c r="L24" s="10">
        <f>SUM(J24:K24)</f>
        <v>1</v>
      </c>
    </row>
    <row r="25" spans="1:12" ht="13.5">
      <c r="A25" s="2">
        <v>17</v>
      </c>
      <c r="B25" s="10">
        <v>159</v>
      </c>
      <c r="C25" s="10">
        <v>136</v>
      </c>
      <c r="D25" s="11">
        <f>SUM(B25:C25)</f>
        <v>295</v>
      </c>
      <c r="E25" s="5">
        <v>62</v>
      </c>
      <c r="F25" s="10">
        <v>119</v>
      </c>
      <c r="G25" s="10">
        <v>151</v>
      </c>
      <c r="H25" s="11">
        <f>SUM(F25:G25)</f>
        <v>270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139</v>
      </c>
      <c r="C26" s="10">
        <v>164</v>
      </c>
      <c r="D26" s="11">
        <f>SUM(B26:C26)</f>
        <v>303</v>
      </c>
      <c r="E26" s="5">
        <v>63</v>
      </c>
      <c r="F26" s="10">
        <v>165</v>
      </c>
      <c r="G26" s="10">
        <v>201</v>
      </c>
      <c r="H26" s="11">
        <f>SUM(F26:G26)</f>
        <v>366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157</v>
      </c>
      <c r="C27" s="10">
        <v>134</v>
      </c>
      <c r="D27" s="11">
        <f>SUM(B27:C27)</f>
        <v>291</v>
      </c>
      <c r="E27" s="5">
        <v>64</v>
      </c>
      <c r="F27" s="10">
        <v>196</v>
      </c>
      <c r="G27" s="10">
        <v>204</v>
      </c>
      <c r="H27" s="11">
        <f>SUM(F27:G27)</f>
        <v>400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759</v>
      </c>
      <c r="C28" s="7">
        <f>SUM(C29:C33)</f>
        <v>727</v>
      </c>
      <c r="D28" s="8">
        <f>SUM(D29:D33)</f>
        <v>1486</v>
      </c>
      <c r="E28" s="9" t="s">
        <v>18</v>
      </c>
      <c r="F28" s="7">
        <f>SUM(F29:F33)</f>
        <v>794</v>
      </c>
      <c r="G28" s="7">
        <f>SUM(G29:G33)</f>
        <v>882</v>
      </c>
      <c r="H28" s="8">
        <f>SUM(H29:H33)</f>
        <v>1676</v>
      </c>
      <c r="I28" s="9" t="s">
        <v>4</v>
      </c>
      <c r="J28" s="7">
        <f>B4+B10+B16+B22+B28+B34+B40+B46+B52+F4+F10+F16+F22+F28+F34+F40+F46+F52+J4+J10+J16+J22</f>
        <v>13714</v>
      </c>
      <c r="K28" s="7">
        <f>C4+C10+C16+C22+C28+C34+C40+C46+C52+G4+G10+G16+G22+G28+G34+G40+G46+G52+K4+K10+K16+K22</f>
        <v>14819</v>
      </c>
      <c r="L28" s="7">
        <f>D4+D10+D16+D22+D28+D34+D40+D46+D52+H4+H10+H16+H22+H28+H34+H40+H46+H52+L4+L10+L16+L22</f>
        <v>28533</v>
      </c>
    </row>
    <row r="29" spans="1:12" ht="13.5">
      <c r="A29" s="2">
        <v>20</v>
      </c>
      <c r="B29" s="10">
        <v>146</v>
      </c>
      <c r="C29" s="10">
        <v>135</v>
      </c>
      <c r="D29" s="11">
        <f>SUM(B29:C29)</f>
        <v>281</v>
      </c>
      <c r="E29" s="5">
        <v>65</v>
      </c>
      <c r="F29" s="10">
        <v>152</v>
      </c>
      <c r="G29" s="10">
        <v>187</v>
      </c>
      <c r="H29" s="10">
        <f>SUM(F29:G29)</f>
        <v>339</v>
      </c>
      <c r="I29" s="12"/>
      <c r="J29" s="13"/>
      <c r="K29" s="13"/>
      <c r="L29" s="13"/>
    </row>
    <row r="30" spans="1:12" ht="13.5">
      <c r="A30" s="2">
        <v>21</v>
      </c>
      <c r="B30" s="10">
        <v>160</v>
      </c>
      <c r="C30" s="10">
        <v>155</v>
      </c>
      <c r="D30" s="11">
        <f>SUM(B30:C30)</f>
        <v>315</v>
      </c>
      <c r="E30" s="5">
        <v>66</v>
      </c>
      <c r="F30" s="10">
        <v>174</v>
      </c>
      <c r="G30" s="10">
        <v>175</v>
      </c>
      <c r="H30" s="10">
        <f>SUM(F30:G30)</f>
        <v>349</v>
      </c>
      <c r="I30" s="14"/>
      <c r="J30" s="15"/>
      <c r="K30" s="15"/>
      <c r="L30" s="15"/>
    </row>
    <row r="31" spans="1:12" ht="13.5">
      <c r="A31" s="2">
        <v>22</v>
      </c>
      <c r="B31" s="10">
        <v>159</v>
      </c>
      <c r="C31" s="10">
        <v>143</v>
      </c>
      <c r="D31" s="11">
        <f>SUM(B31:C31)</f>
        <v>302</v>
      </c>
      <c r="E31" s="5">
        <v>67</v>
      </c>
      <c r="F31" s="10">
        <v>180</v>
      </c>
      <c r="G31" s="10">
        <v>206</v>
      </c>
      <c r="H31" s="10">
        <f>SUM(F31:G31)</f>
        <v>386</v>
      </c>
      <c r="I31" s="14"/>
      <c r="J31" s="15"/>
      <c r="K31" s="15"/>
      <c r="L31" s="15"/>
    </row>
    <row r="32" spans="1:12" ht="13.5">
      <c r="A32" s="2">
        <v>23</v>
      </c>
      <c r="B32" s="10">
        <v>144</v>
      </c>
      <c r="C32" s="10">
        <v>139</v>
      </c>
      <c r="D32" s="11">
        <f>SUM(B32:C32)</f>
        <v>283</v>
      </c>
      <c r="E32" s="5">
        <v>68</v>
      </c>
      <c r="F32" s="10">
        <v>160</v>
      </c>
      <c r="G32" s="10">
        <v>152</v>
      </c>
      <c r="H32" s="10">
        <f>SUM(F32:G32)</f>
        <v>312</v>
      </c>
      <c r="I32" s="14"/>
      <c r="J32" s="15"/>
      <c r="K32" s="15"/>
      <c r="L32" s="15"/>
    </row>
    <row r="33" spans="1:12" ht="13.5">
      <c r="A33" s="2">
        <v>24</v>
      </c>
      <c r="B33" s="10">
        <v>150</v>
      </c>
      <c r="C33" s="10">
        <v>155</v>
      </c>
      <c r="D33" s="11">
        <f>SUM(B33:C33)</f>
        <v>305</v>
      </c>
      <c r="E33" s="5">
        <v>69</v>
      </c>
      <c r="F33" s="10">
        <v>128</v>
      </c>
      <c r="G33" s="10">
        <v>162</v>
      </c>
      <c r="H33" s="10">
        <f>SUM(F33:G33)</f>
        <v>290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806</v>
      </c>
      <c r="C34" s="7">
        <f>SUM(C35:C39)</f>
        <v>789</v>
      </c>
      <c r="D34" s="8">
        <f>SUM(D35:D39)</f>
        <v>1595</v>
      </c>
      <c r="E34" s="9" t="s">
        <v>20</v>
      </c>
      <c r="F34" s="7">
        <f>SUM(F35:F39)</f>
        <v>704</v>
      </c>
      <c r="G34" s="7">
        <f>SUM(G35:G39)</f>
        <v>843</v>
      </c>
      <c r="H34" s="7">
        <f>SUM(H35:H39)</f>
        <v>1547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148</v>
      </c>
      <c r="C35" s="10">
        <v>146</v>
      </c>
      <c r="D35" s="11">
        <f>SUM(B35:C35)</f>
        <v>294</v>
      </c>
      <c r="E35" s="5">
        <v>70</v>
      </c>
      <c r="F35" s="10">
        <v>150</v>
      </c>
      <c r="G35" s="10">
        <v>170</v>
      </c>
      <c r="H35" s="10">
        <f>SUM(F35:G35)</f>
        <v>320</v>
      </c>
      <c r="I35" s="2" t="s">
        <v>29</v>
      </c>
      <c r="J35" s="19">
        <f>SUM(B4,B10,B16)</f>
        <v>2111</v>
      </c>
      <c r="K35" s="19">
        <f>SUM(C4,C10,C16)</f>
        <v>2061</v>
      </c>
      <c r="L35" s="19">
        <f>SUM(D4,D10,D16)</f>
        <v>4172</v>
      </c>
    </row>
    <row r="36" spans="1:12" ht="13.5">
      <c r="A36" s="2">
        <v>26</v>
      </c>
      <c r="B36" s="10">
        <v>153</v>
      </c>
      <c r="C36" s="10">
        <v>142</v>
      </c>
      <c r="D36" s="11">
        <f>SUM(B36:C36)</f>
        <v>295</v>
      </c>
      <c r="E36" s="5">
        <v>71</v>
      </c>
      <c r="F36" s="10">
        <v>153</v>
      </c>
      <c r="G36" s="10">
        <v>185</v>
      </c>
      <c r="H36" s="10">
        <f>SUM(F36:G36)</f>
        <v>338</v>
      </c>
      <c r="I36" s="2" t="s">
        <v>30</v>
      </c>
      <c r="J36" s="19">
        <f>SUM(B22,B28,B34,B40,B46,B52,F4,F10,F16,F22)</f>
        <v>8859</v>
      </c>
      <c r="K36" s="19">
        <f>SUM(C22,C28,C34,C40,C46,C52,G4,G10,G16,G22)</f>
        <v>8970</v>
      </c>
      <c r="L36" s="19">
        <f>SUM(D22,D28,D34,D40,D46,D52,H4,H10,H16,H22)</f>
        <v>17829</v>
      </c>
    </row>
    <row r="37" spans="1:12" ht="13.5">
      <c r="A37" s="2">
        <v>27</v>
      </c>
      <c r="B37" s="10">
        <v>153</v>
      </c>
      <c r="C37" s="10">
        <v>160</v>
      </c>
      <c r="D37" s="11">
        <f>SUM(B37:C37)</f>
        <v>313</v>
      </c>
      <c r="E37" s="5">
        <v>72</v>
      </c>
      <c r="F37" s="10">
        <v>140</v>
      </c>
      <c r="G37" s="10">
        <v>164</v>
      </c>
      <c r="H37" s="10">
        <f>SUM(F37:G37)</f>
        <v>304</v>
      </c>
      <c r="I37" s="2" t="s">
        <v>31</v>
      </c>
      <c r="J37" s="19">
        <f>SUM(F28,F34,F40,F46,F52,J4,J10,J16,J22)</f>
        <v>2744</v>
      </c>
      <c r="K37" s="19">
        <f>SUM(G28,G34,G40,G46,G52,K4,K10,K16,K22)</f>
        <v>3788</v>
      </c>
      <c r="L37" s="19">
        <f>SUM(H28,H34,H40,H46,H52,L4,L10,L16,L22)</f>
        <v>6532</v>
      </c>
    </row>
    <row r="38" spans="1:12" ht="13.5">
      <c r="A38" s="2">
        <v>28</v>
      </c>
      <c r="B38" s="10">
        <v>168</v>
      </c>
      <c r="C38" s="16">
        <v>189</v>
      </c>
      <c r="D38" s="11">
        <f>SUM(B38:C38)</f>
        <v>357</v>
      </c>
      <c r="E38" s="5">
        <v>73</v>
      </c>
      <c r="F38" s="10">
        <v>136</v>
      </c>
      <c r="G38" s="10">
        <v>182</v>
      </c>
      <c r="H38" s="10">
        <f>SUM(F38:G38)</f>
        <v>318</v>
      </c>
      <c r="I38" s="20" t="s">
        <v>32</v>
      </c>
      <c r="J38" s="19">
        <f>SUM(F28,F34)</f>
        <v>1498</v>
      </c>
      <c r="K38" s="19">
        <f>SUM(G28,G34)</f>
        <v>1725</v>
      </c>
      <c r="L38" s="19">
        <f>SUM(H28,H34)</f>
        <v>3223</v>
      </c>
    </row>
    <row r="39" spans="1:12" ht="13.5">
      <c r="A39" s="2">
        <v>29</v>
      </c>
      <c r="B39" s="10">
        <v>184</v>
      </c>
      <c r="C39" s="10">
        <v>152</v>
      </c>
      <c r="D39" s="11">
        <f>SUM(B39:C39)</f>
        <v>336</v>
      </c>
      <c r="E39" s="5">
        <v>74</v>
      </c>
      <c r="F39" s="10">
        <v>125</v>
      </c>
      <c r="G39" s="10">
        <v>142</v>
      </c>
      <c r="H39" s="10">
        <f>SUM(F39:G39)</f>
        <v>267</v>
      </c>
      <c r="I39" s="20" t="s">
        <v>33</v>
      </c>
      <c r="J39" s="19">
        <f>SUM(F40,F46,F52,J4,J10,J16,J22)</f>
        <v>1246</v>
      </c>
      <c r="K39" s="19">
        <f>SUM(G40,G46,G52,K4,K10,K16,K22)</f>
        <v>2063</v>
      </c>
      <c r="L39" s="19">
        <f>SUM(H40,H46,H52,L4,L10,L16,L22)</f>
        <v>3309</v>
      </c>
    </row>
    <row r="40" spans="1:12" ht="13.5">
      <c r="A40" s="6" t="s">
        <v>21</v>
      </c>
      <c r="B40" s="7">
        <f>SUM(B41:B45)</f>
        <v>1020</v>
      </c>
      <c r="C40" s="7">
        <f>SUM(C41:C45)</f>
        <v>1015</v>
      </c>
      <c r="D40" s="8">
        <f>SUM(D41:D45)</f>
        <v>2035</v>
      </c>
      <c r="E40" s="9" t="s">
        <v>22</v>
      </c>
      <c r="F40" s="7">
        <f>SUM(F41:F45)</f>
        <v>603</v>
      </c>
      <c r="G40" s="7">
        <f>SUM(G41:G45)</f>
        <v>814</v>
      </c>
      <c r="H40" s="7">
        <f>SUM(H41:H45)</f>
        <v>1417</v>
      </c>
      <c r="I40" s="14"/>
      <c r="J40" s="15"/>
      <c r="K40" s="15"/>
      <c r="L40" s="15"/>
    </row>
    <row r="41" spans="1:12" ht="13.5">
      <c r="A41" s="2">
        <v>30</v>
      </c>
      <c r="B41" s="16">
        <v>195</v>
      </c>
      <c r="C41" s="10">
        <v>180</v>
      </c>
      <c r="D41" s="11">
        <f>SUM(B41:C41)</f>
        <v>375</v>
      </c>
      <c r="E41" s="5">
        <v>75</v>
      </c>
      <c r="F41" s="10">
        <v>159</v>
      </c>
      <c r="G41" s="10">
        <v>157</v>
      </c>
      <c r="H41" s="10">
        <f>SUM(F41:G41)</f>
        <v>316</v>
      </c>
      <c r="I41" s="26" t="s">
        <v>34</v>
      </c>
      <c r="J41" s="27"/>
      <c r="K41" s="15"/>
      <c r="L41" s="15"/>
    </row>
    <row r="42" spans="1:12" ht="13.5">
      <c r="A42" s="2">
        <v>31</v>
      </c>
      <c r="B42" s="10">
        <v>219</v>
      </c>
      <c r="C42" s="10">
        <v>209</v>
      </c>
      <c r="D42" s="11">
        <f>SUM(B42:C42)</f>
        <v>428</v>
      </c>
      <c r="E42" s="5">
        <v>76</v>
      </c>
      <c r="F42" s="10">
        <v>125</v>
      </c>
      <c r="G42" s="10">
        <v>171</v>
      </c>
      <c r="H42" s="10">
        <f>SUM(F42:G42)</f>
        <v>296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199</v>
      </c>
      <c r="C43" s="10">
        <v>217</v>
      </c>
      <c r="D43" s="11">
        <f>SUM(B43:C43)</f>
        <v>416</v>
      </c>
      <c r="E43" s="5">
        <v>77</v>
      </c>
      <c r="F43" s="10">
        <v>112</v>
      </c>
      <c r="G43" s="10">
        <v>163</v>
      </c>
      <c r="H43" s="10">
        <f>SUM(F43:G43)</f>
        <v>275</v>
      </c>
      <c r="I43" s="2" t="s">
        <v>29</v>
      </c>
      <c r="J43" s="21">
        <f>ROUND(J35/$J$28*100,1)</f>
        <v>15.4</v>
      </c>
      <c r="K43" s="21">
        <f>ROUND(K35/$K$28*100,1)</f>
        <v>13.9</v>
      </c>
      <c r="L43" s="21">
        <f>ROUND(L35/$L$28*100,1)</f>
        <v>14.6</v>
      </c>
    </row>
    <row r="44" spans="1:12" ht="13.5">
      <c r="A44" s="2">
        <v>33</v>
      </c>
      <c r="B44" s="10">
        <v>203</v>
      </c>
      <c r="C44" s="10">
        <v>217</v>
      </c>
      <c r="D44" s="11">
        <f>SUM(B44:C44)</f>
        <v>420</v>
      </c>
      <c r="E44" s="5">
        <v>78</v>
      </c>
      <c r="F44" s="10">
        <v>112</v>
      </c>
      <c r="G44" s="10">
        <v>160</v>
      </c>
      <c r="H44" s="10">
        <f>SUM(F44:G44)</f>
        <v>272</v>
      </c>
      <c r="I44" s="2" t="s">
        <v>30</v>
      </c>
      <c r="J44" s="21">
        <f>ROUND(J36/$J$28*100,1)</f>
        <v>64.6</v>
      </c>
      <c r="K44" s="21">
        <f>ROUND(K36/$K$28*100,1)</f>
        <v>60.5</v>
      </c>
      <c r="L44" s="21">
        <f>ROUND(L36/$L$28*100,1)</f>
        <v>62.5</v>
      </c>
    </row>
    <row r="45" spans="1:12" ht="13.5">
      <c r="A45" s="2">
        <v>34</v>
      </c>
      <c r="B45" s="10">
        <v>204</v>
      </c>
      <c r="C45" s="10">
        <v>192</v>
      </c>
      <c r="D45" s="11">
        <f>SUM(B45:C45)</f>
        <v>396</v>
      </c>
      <c r="E45" s="5">
        <v>79</v>
      </c>
      <c r="F45" s="10">
        <v>95</v>
      </c>
      <c r="G45" s="10">
        <v>163</v>
      </c>
      <c r="H45" s="10">
        <f>SUM(F45:G45)</f>
        <v>258</v>
      </c>
      <c r="I45" s="2" t="s">
        <v>31</v>
      </c>
      <c r="J45" s="21">
        <f>ROUND(J37/$J$28*100,1)</f>
        <v>20</v>
      </c>
      <c r="K45" s="21">
        <f>ROUND(K37/$K$28*100,1)</f>
        <v>25.6</v>
      </c>
      <c r="L45" s="21">
        <f>ROUND(L37/$L$28*100,1)</f>
        <v>22.9</v>
      </c>
    </row>
    <row r="46" spans="1:12" ht="13.5">
      <c r="A46" s="6" t="s">
        <v>23</v>
      </c>
      <c r="B46" s="7">
        <f>SUM(B47:B51)</f>
        <v>988</v>
      </c>
      <c r="C46" s="7">
        <f>SUM(C47:C51)</f>
        <v>979</v>
      </c>
      <c r="D46" s="8">
        <f>SUM(D47:D51)</f>
        <v>1967</v>
      </c>
      <c r="E46" s="9" t="s">
        <v>24</v>
      </c>
      <c r="F46" s="7">
        <f>SUM(F47:F51)</f>
        <v>397</v>
      </c>
      <c r="G46" s="7">
        <f>SUM(G47:G51)</f>
        <v>606</v>
      </c>
      <c r="H46" s="7">
        <f>SUM(H47:H51)</f>
        <v>1003</v>
      </c>
      <c r="I46" s="20" t="s">
        <v>32</v>
      </c>
      <c r="J46" s="21">
        <f>ROUND(J38/$J$28*100,1)</f>
        <v>10.9</v>
      </c>
      <c r="K46" s="21">
        <f>ROUND(K38/$K$28*100,1)</f>
        <v>11.6</v>
      </c>
      <c r="L46" s="21">
        <f>ROUND(L38/$L$28*100,1)</f>
        <v>11.3</v>
      </c>
    </row>
    <row r="47" spans="1:12" ht="13.5">
      <c r="A47" s="2">
        <v>35</v>
      </c>
      <c r="B47" s="10">
        <v>199</v>
      </c>
      <c r="C47" s="10">
        <v>204</v>
      </c>
      <c r="D47" s="11">
        <f>SUM(B47:C47)</f>
        <v>403</v>
      </c>
      <c r="E47" s="5">
        <v>80</v>
      </c>
      <c r="F47" s="10">
        <v>112</v>
      </c>
      <c r="G47" s="10">
        <v>126</v>
      </c>
      <c r="H47" s="10">
        <f>SUM(F47:G47)</f>
        <v>238</v>
      </c>
      <c r="I47" s="20" t="s">
        <v>33</v>
      </c>
      <c r="J47" s="21">
        <f>ROUND(J39/$J$28*100,1)</f>
        <v>9.1</v>
      </c>
      <c r="K47" s="21">
        <f>ROUND(K39/$K$28*100,1)</f>
        <v>13.9</v>
      </c>
      <c r="L47" s="21">
        <f>ROUND(L39/$L$28*100,1)</f>
        <v>11.6</v>
      </c>
    </row>
    <row r="48" spans="1:12" ht="13.5">
      <c r="A48" s="2">
        <v>36</v>
      </c>
      <c r="B48" s="16">
        <v>197</v>
      </c>
      <c r="C48" s="10">
        <v>211</v>
      </c>
      <c r="D48" s="11">
        <f>SUM(B48:C48)</f>
        <v>408</v>
      </c>
      <c r="E48" s="5">
        <v>81</v>
      </c>
      <c r="F48" s="10">
        <v>73</v>
      </c>
      <c r="G48" s="10">
        <v>133</v>
      </c>
      <c r="H48" s="10">
        <f>SUM(F48:G48)</f>
        <v>206</v>
      </c>
      <c r="I48" s="14"/>
      <c r="J48" s="15"/>
      <c r="K48" s="15"/>
      <c r="L48" s="15"/>
    </row>
    <row r="49" spans="1:12" ht="13.5">
      <c r="A49" s="2">
        <v>37</v>
      </c>
      <c r="B49" s="10">
        <v>216</v>
      </c>
      <c r="C49" s="10">
        <v>181</v>
      </c>
      <c r="D49" s="11">
        <f>SUM(B49:C49)</f>
        <v>397</v>
      </c>
      <c r="E49" s="5">
        <v>82</v>
      </c>
      <c r="F49" s="10">
        <v>79</v>
      </c>
      <c r="G49" s="10">
        <v>126</v>
      </c>
      <c r="H49" s="10">
        <f>SUM(F49:G49)</f>
        <v>205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192</v>
      </c>
      <c r="C50" s="10">
        <v>193</v>
      </c>
      <c r="D50" s="11">
        <f>SUM(B50:C50)</f>
        <v>385</v>
      </c>
      <c r="E50" s="5">
        <v>83</v>
      </c>
      <c r="F50" s="10">
        <v>70</v>
      </c>
      <c r="G50" s="10">
        <v>120</v>
      </c>
      <c r="H50" s="10">
        <f>SUM(F50:G50)</f>
        <v>190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184</v>
      </c>
      <c r="C51" s="10">
        <v>190</v>
      </c>
      <c r="D51" s="11">
        <f>SUM(B51:C51)</f>
        <v>374</v>
      </c>
      <c r="E51" s="5">
        <v>84</v>
      </c>
      <c r="F51" s="10">
        <v>63</v>
      </c>
      <c r="G51" s="10">
        <v>101</v>
      </c>
      <c r="H51" s="10">
        <f>SUM(F51:G51)</f>
        <v>164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42.19017062855476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45.426749443282276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43.871131672098976</v>
      </c>
    </row>
    <row r="52" spans="1:12" ht="13.5">
      <c r="A52" s="6" t="s">
        <v>25</v>
      </c>
      <c r="B52" s="7">
        <f>SUM(B53:B57)</f>
        <v>810</v>
      </c>
      <c r="C52" s="7">
        <f>SUM(C53:C57)</f>
        <v>830</v>
      </c>
      <c r="D52" s="8">
        <f>SUM(D53:D57)</f>
        <v>1640</v>
      </c>
      <c r="E52" s="9" t="s">
        <v>26</v>
      </c>
      <c r="F52" s="7">
        <f>SUM(F53:F57)</f>
        <v>175</v>
      </c>
      <c r="G52" s="7">
        <f>SUM(G53:G57)</f>
        <v>404</v>
      </c>
      <c r="H52" s="7">
        <f>SUM(H53:H57)</f>
        <v>579</v>
      </c>
      <c r="I52" s="14"/>
      <c r="J52" s="15"/>
      <c r="K52" s="15"/>
      <c r="L52" s="15"/>
    </row>
    <row r="53" spans="1:12" ht="13.5">
      <c r="A53" s="2">
        <v>40</v>
      </c>
      <c r="B53" s="10">
        <v>173</v>
      </c>
      <c r="C53" s="10">
        <v>191</v>
      </c>
      <c r="D53" s="11">
        <f>SUM(B53:C53)</f>
        <v>364</v>
      </c>
      <c r="E53" s="5">
        <v>85</v>
      </c>
      <c r="F53" s="10">
        <v>38</v>
      </c>
      <c r="G53" s="10">
        <v>114</v>
      </c>
      <c r="H53" s="10">
        <f>SUM(F53:G53)</f>
        <v>152</v>
      </c>
      <c r="I53" s="14"/>
      <c r="J53" s="15"/>
      <c r="K53" s="15"/>
      <c r="L53" s="15"/>
    </row>
    <row r="54" spans="1:12" ht="13.5">
      <c r="A54" s="2">
        <v>41</v>
      </c>
      <c r="B54" s="10">
        <v>164</v>
      </c>
      <c r="C54" s="10">
        <v>176</v>
      </c>
      <c r="D54" s="11">
        <f>SUM(B54:C54)</f>
        <v>340</v>
      </c>
      <c r="E54" s="5">
        <v>86</v>
      </c>
      <c r="F54" s="10">
        <v>32</v>
      </c>
      <c r="G54" s="10">
        <v>93</v>
      </c>
      <c r="H54" s="10">
        <f>SUM(F54:G54)</f>
        <v>125</v>
      </c>
      <c r="I54" s="14"/>
      <c r="J54" s="15"/>
      <c r="K54" s="15"/>
      <c r="L54" s="15"/>
    </row>
    <row r="55" spans="1:12" ht="13.5">
      <c r="A55" s="2">
        <v>42</v>
      </c>
      <c r="B55" s="10">
        <v>129</v>
      </c>
      <c r="C55" s="10">
        <v>130</v>
      </c>
      <c r="D55" s="11">
        <f>SUM(B55:C55)</f>
        <v>259</v>
      </c>
      <c r="E55" s="5">
        <v>87</v>
      </c>
      <c r="F55" s="10">
        <v>41</v>
      </c>
      <c r="G55" s="10">
        <v>68</v>
      </c>
      <c r="H55" s="10">
        <f>SUM(F55:G55)</f>
        <v>109</v>
      </c>
      <c r="I55" s="14"/>
      <c r="J55" s="15"/>
      <c r="K55" s="15"/>
      <c r="L55" s="15"/>
    </row>
    <row r="56" spans="1:12" ht="13.5">
      <c r="A56" s="2">
        <v>43</v>
      </c>
      <c r="B56" s="10">
        <v>174</v>
      </c>
      <c r="C56" s="10">
        <v>171</v>
      </c>
      <c r="D56" s="11">
        <f>SUM(B56:C56)</f>
        <v>345</v>
      </c>
      <c r="E56" s="5">
        <v>88</v>
      </c>
      <c r="F56" s="10">
        <v>41</v>
      </c>
      <c r="G56" s="10">
        <v>67</v>
      </c>
      <c r="H56" s="10">
        <f>SUM(F56:G56)</f>
        <v>108</v>
      </c>
      <c r="I56" s="14"/>
      <c r="J56" s="15"/>
      <c r="K56" s="15"/>
      <c r="L56" s="15"/>
    </row>
    <row r="57" spans="1:12" ht="13.5">
      <c r="A57" s="2">
        <v>44</v>
      </c>
      <c r="B57" s="10">
        <v>170</v>
      </c>
      <c r="C57" s="10">
        <v>162</v>
      </c>
      <c r="D57" s="11">
        <f>SUM(B57:C57)</f>
        <v>332</v>
      </c>
      <c r="E57" s="5">
        <v>89</v>
      </c>
      <c r="F57" s="10">
        <v>23</v>
      </c>
      <c r="G57" s="10">
        <v>62</v>
      </c>
      <c r="H57" s="10">
        <f>SUM(F57:G57)</f>
        <v>85</v>
      </c>
      <c r="I57" s="14"/>
      <c r="J57" s="15"/>
      <c r="K57" s="15"/>
      <c r="L57" s="15"/>
    </row>
  </sheetData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/>
  <dimension ref="A1:L57"/>
  <sheetViews>
    <sheetView workbookViewId="0" topLeftCell="A1">
      <selection activeCell="K28" sqref="K28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4" t="s">
        <v>0</v>
      </c>
      <c r="B1" s="24"/>
      <c r="C1" s="24"/>
      <c r="D1" s="24"/>
      <c r="E1" s="24"/>
    </row>
    <row r="2" spans="10:12" ht="13.5">
      <c r="J2" s="25" t="s">
        <v>42</v>
      </c>
      <c r="K2" s="25"/>
      <c r="L2" s="25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706</v>
      </c>
      <c r="C4" s="7">
        <f>SUM(C5:C9)</f>
        <v>686</v>
      </c>
      <c r="D4" s="8">
        <f>SUM(D5:D9)</f>
        <v>1392</v>
      </c>
      <c r="E4" s="9" t="s">
        <v>6</v>
      </c>
      <c r="F4" s="7">
        <f>SUM(F5:F9)</f>
        <v>804</v>
      </c>
      <c r="G4" s="7">
        <f>SUM(G5:G9)</f>
        <v>821</v>
      </c>
      <c r="H4" s="8">
        <f>SUM(H5:H9)</f>
        <v>1625</v>
      </c>
      <c r="I4" s="9" t="s">
        <v>7</v>
      </c>
      <c r="J4" s="7">
        <f>SUM(J5:J9)</f>
        <v>56</v>
      </c>
      <c r="K4" s="7">
        <f>SUM(K5:K9)</f>
        <v>182</v>
      </c>
      <c r="L4" s="7">
        <f>SUM(L5:L9)</f>
        <v>238</v>
      </c>
    </row>
    <row r="5" spans="1:12" ht="13.5">
      <c r="A5" s="2">
        <v>0</v>
      </c>
      <c r="B5" s="10">
        <v>124</v>
      </c>
      <c r="C5" s="10">
        <v>125</v>
      </c>
      <c r="D5" s="11">
        <f>SUM(B5:C5)</f>
        <v>249</v>
      </c>
      <c r="E5" s="5">
        <v>45</v>
      </c>
      <c r="F5" s="10">
        <v>175</v>
      </c>
      <c r="G5" s="10">
        <v>169</v>
      </c>
      <c r="H5" s="11">
        <f>SUM(F5:G5)</f>
        <v>344</v>
      </c>
      <c r="I5" s="5">
        <v>90</v>
      </c>
      <c r="J5" s="10">
        <v>14</v>
      </c>
      <c r="K5" s="10">
        <v>52</v>
      </c>
      <c r="L5" s="10">
        <f>SUM(J5:K5)</f>
        <v>66</v>
      </c>
    </row>
    <row r="6" spans="1:12" ht="13.5">
      <c r="A6" s="2">
        <v>1</v>
      </c>
      <c r="B6" s="10">
        <v>149</v>
      </c>
      <c r="C6" s="10">
        <v>139</v>
      </c>
      <c r="D6" s="11">
        <f>SUM(B6:C6)</f>
        <v>288</v>
      </c>
      <c r="E6" s="5">
        <v>46</v>
      </c>
      <c r="F6" s="10">
        <v>147</v>
      </c>
      <c r="G6" s="10">
        <v>161</v>
      </c>
      <c r="H6" s="11">
        <f>SUM(F6:G6)</f>
        <v>308</v>
      </c>
      <c r="I6" s="5">
        <v>91</v>
      </c>
      <c r="J6" s="10">
        <v>17</v>
      </c>
      <c r="K6" s="10">
        <v>37</v>
      </c>
      <c r="L6" s="10">
        <f>SUM(J6:K6)</f>
        <v>54</v>
      </c>
    </row>
    <row r="7" spans="1:12" ht="13.5">
      <c r="A7" s="2">
        <v>2</v>
      </c>
      <c r="B7" s="10">
        <v>144</v>
      </c>
      <c r="C7" s="10">
        <v>131</v>
      </c>
      <c r="D7" s="11">
        <f>SUM(B7:C7)</f>
        <v>275</v>
      </c>
      <c r="E7" s="5">
        <v>47</v>
      </c>
      <c r="F7" s="10">
        <v>146</v>
      </c>
      <c r="G7" s="10">
        <v>146</v>
      </c>
      <c r="H7" s="11">
        <f>SUM(F7:G7)</f>
        <v>292</v>
      </c>
      <c r="I7" s="5">
        <v>92</v>
      </c>
      <c r="J7" s="10">
        <v>9</v>
      </c>
      <c r="K7" s="16">
        <v>43</v>
      </c>
      <c r="L7" s="10">
        <f>SUM(J7:K7)</f>
        <v>52</v>
      </c>
    </row>
    <row r="8" spans="1:12" ht="13.5">
      <c r="A8" s="2">
        <v>3</v>
      </c>
      <c r="B8" s="10">
        <v>156</v>
      </c>
      <c r="C8" s="10">
        <v>142</v>
      </c>
      <c r="D8" s="11">
        <f>SUM(B8:C8)</f>
        <v>298</v>
      </c>
      <c r="E8" s="5">
        <v>48</v>
      </c>
      <c r="F8" s="10">
        <v>152</v>
      </c>
      <c r="G8" s="10">
        <v>162</v>
      </c>
      <c r="H8" s="11">
        <f>SUM(F8:G8)</f>
        <v>314</v>
      </c>
      <c r="I8" s="5">
        <v>93</v>
      </c>
      <c r="J8" s="10">
        <v>11</v>
      </c>
      <c r="K8" s="10">
        <v>25</v>
      </c>
      <c r="L8" s="10">
        <f>SUM(J8:K8)</f>
        <v>36</v>
      </c>
    </row>
    <row r="9" spans="1:12" ht="13.5">
      <c r="A9" s="2">
        <v>4</v>
      </c>
      <c r="B9" s="10">
        <v>133</v>
      </c>
      <c r="C9" s="10">
        <v>149</v>
      </c>
      <c r="D9" s="11">
        <f>SUM(B9:C9)</f>
        <v>282</v>
      </c>
      <c r="E9" s="5">
        <v>49</v>
      </c>
      <c r="F9" s="10">
        <v>184</v>
      </c>
      <c r="G9" s="10">
        <v>183</v>
      </c>
      <c r="H9" s="11">
        <f>SUM(F9:G9)</f>
        <v>367</v>
      </c>
      <c r="I9" s="5">
        <v>94</v>
      </c>
      <c r="J9" s="10">
        <v>5</v>
      </c>
      <c r="K9" s="10">
        <v>25</v>
      </c>
      <c r="L9" s="10">
        <f>SUM(J9:K9)</f>
        <v>30</v>
      </c>
    </row>
    <row r="10" spans="1:12" ht="13.5">
      <c r="A10" s="6" t="s">
        <v>8</v>
      </c>
      <c r="B10" s="7">
        <f>SUM(B11:B15)</f>
        <v>703</v>
      </c>
      <c r="C10" s="7">
        <f>SUM(C11:C15)</f>
        <v>684</v>
      </c>
      <c r="D10" s="8">
        <f>SUM(D11:D15)</f>
        <v>1387</v>
      </c>
      <c r="E10" s="9" t="s">
        <v>9</v>
      </c>
      <c r="F10" s="7">
        <f>SUM(F11:F15)</f>
        <v>873</v>
      </c>
      <c r="G10" s="7">
        <f>SUM(G11:G15)</f>
        <v>858</v>
      </c>
      <c r="H10" s="8">
        <f>SUM(H11:H15)</f>
        <v>1731</v>
      </c>
      <c r="I10" s="9" t="s">
        <v>10</v>
      </c>
      <c r="J10" s="7">
        <f>SUM(J11:J15)</f>
        <v>15</v>
      </c>
      <c r="K10" s="7">
        <f>SUM(K11:K15)</f>
        <v>54</v>
      </c>
      <c r="L10" s="7">
        <f>SUM(L11:L15)</f>
        <v>69</v>
      </c>
    </row>
    <row r="11" spans="1:12" ht="13.5">
      <c r="A11" s="2">
        <v>5</v>
      </c>
      <c r="B11" s="10">
        <v>131</v>
      </c>
      <c r="C11" s="10">
        <v>131</v>
      </c>
      <c r="D11" s="11">
        <f>SUM(B11:C11)</f>
        <v>262</v>
      </c>
      <c r="E11" s="5">
        <v>50</v>
      </c>
      <c r="F11" s="10">
        <v>158</v>
      </c>
      <c r="G11" s="10">
        <v>196</v>
      </c>
      <c r="H11" s="11">
        <f>SUM(F11:G11)</f>
        <v>354</v>
      </c>
      <c r="I11" s="5">
        <v>95</v>
      </c>
      <c r="J11" s="10">
        <v>7</v>
      </c>
      <c r="K11" s="10">
        <v>22</v>
      </c>
      <c r="L11" s="10">
        <f>SUM(J11:K11)</f>
        <v>29</v>
      </c>
    </row>
    <row r="12" spans="1:12" ht="13.5">
      <c r="A12" s="2">
        <v>6</v>
      </c>
      <c r="B12" s="10">
        <v>132</v>
      </c>
      <c r="C12" s="10">
        <v>145</v>
      </c>
      <c r="D12" s="11">
        <f>SUM(B12:C12)</f>
        <v>277</v>
      </c>
      <c r="E12" s="5">
        <v>51</v>
      </c>
      <c r="F12" s="10">
        <v>163</v>
      </c>
      <c r="G12" s="10">
        <v>147</v>
      </c>
      <c r="H12" s="11">
        <f>SUM(F12:G12)</f>
        <v>310</v>
      </c>
      <c r="I12" s="5">
        <v>96</v>
      </c>
      <c r="J12" s="10">
        <v>2</v>
      </c>
      <c r="K12" s="10">
        <v>14</v>
      </c>
      <c r="L12" s="10">
        <f>SUM(J12:K12)</f>
        <v>16</v>
      </c>
    </row>
    <row r="13" spans="1:12" ht="13.5">
      <c r="A13" s="2">
        <v>7</v>
      </c>
      <c r="B13" s="10">
        <v>130</v>
      </c>
      <c r="C13" s="10">
        <v>143</v>
      </c>
      <c r="D13" s="11">
        <f>SUM(B13:C13)</f>
        <v>273</v>
      </c>
      <c r="E13" s="5">
        <v>52</v>
      </c>
      <c r="F13" s="10">
        <v>196</v>
      </c>
      <c r="G13" s="16">
        <v>175</v>
      </c>
      <c r="H13" s="11">
        <f>SUM(F13:G13)</f>
        <v>371</v>
      </c>
      <c r="I13" s="5">
        <v>97</v>
      </c>
      <c r="J13" s="10">
        <v>2</v>
      </c>
      <c r="K13" s="10">
        <v>8</v>
      </c>
      <c r="L13" s="10">
        <f>SUM(J13:K13)</f>
        <v>10</v>
      </c>
    </row>
    <row r="14" spans="1:12" ht="13.5">
      <c r="A14" s="2">
        <v>8</v>
      </c>
      <c r="B14" s="10">
        <v>140</v>
      </c>
      <c r="C14" s="10">
        <v>130</v>
      </c>
      <c r="D14" s="11">
        <f>SUM(B14:C14)</f>
        <v>270</v>
      </c>
      <c r="E14" s="5">
        <v>53</v>
      </c>
      <c r="F14" s="10">
        <v>165</v>
      </c>
      <c r="G14" s="10">
        <v>169</v>
      </c>
      <c r="H14" s="11">
        <f>SUM(F14:G14)</f>
        <v>334</v>
      </c>
      <c r="I14" s="5">
        <v>98</v>
      </c>
      <c r="J14" s="10">
        <v>3</v>
      </c>
      <c r="K14" s="10">
        <v>8</v>
      </c>
      <c r="L14" s="10">
        <f>SUM(J14:K14)</f>
        <v>11</v>
      </c>
    </row>
    <row r="15" spans="1:12" ht="13.5">
      <c r="A15" s="2">
        <v>9</v>
      </c>
      <c r="B15" s="10">
        <v>170</v>
      </c>
      <c r="C15" s="10">
        <v>135</v>
      </c>
      <c r="D15" s="11">
        <f>SUM(B15:C15)</f>
        <v>305</v>
      </c>
      <c r="E15" s="5">
        <v>54</v>
      </c>
      <c r="F15" s="10">
        <v>191</v>
      </c>
      <c r="G15" s="10">
        <v>171</v>
      </c>
      <c r="H15" s="11">
        <f>SUM(F15:G15)</f>
        <v>362</v>
      </c>
      <c r="I15" s="5">
        <v>99</v>
      </c>
      <c r="J15" s="10">
        <v>1</v>
      </c>
      <c r="K15" s="10">
        <v>2</v>
      </c>
      <c r="L15" s="10">
        <f>SUM(J15:K15)</f>
        <v>3</v>
      </c>
    </row>
    <row r="16" spans="1:12" ht="13.5">
      <c r="A16" s="6" t="s">
        <v>11</v>
      </c>
      <c r="B16" s="7">
        <f>SUM(B17:B21)</f>
        <v>701</v>
      </c>
      <c r="C16" s="7">
        <f>SUM(C17:C21)</f>
        <v>701</v>
      </c>
      <c r="D16" s="8">
        <f>SUM(D17:D21)</f>
        <v>1402</v>
      </c>
      <c r="E16" s="9" t="s">
        <v>12</v>
      </c>
      <c r="F16" s="7">
        <f>SUM(F17:F21)</f>
        <v>1100</v>
      </c>
      <c r="G16" s="7">
        <f>SUM(G17:G21)</f>
        <v>1177</v>
      </c>
      <c r="H16" s="8">
        <f>SUM(H17:H21)</f>
        <v>2277</v>
      </c>
      <c r="I16" s="9" t="s">
        <v>13</v>
      </c>
      <c r="J16" s="7">
        <f>SUM(J17:J21)</f>
        <v>0</v>
      </c>
      <c r="K16" s="7">
        <f>SUM(K17:K21)</f>
        <v>5</v>
      </c>
      <c r="L16" s="7">
        <f>SUM(L17:L21)</f>
        <v>5</v>
      </c>
    </row>
    <row r="17" spans="1:12" ht="13.5">
      <c r="A17" s="2">
        <v>10</v>
      </c>
      <c r="B17" s="10">
        <v>133</v>
      </c>
      <c r="C17" s="10">
        <v>145</v>
      </c>
      <c r="D17" s="11">
        <f>SUM(B17:C17)</f>
        <v>278</v>
      </c>
      <c r="E17" s="5">
        <v>55</v>
      </c>
      <c r="F17" s="10">
        <v>210</v>
      </c>
      <c r="G17" s="10">
        <v>231</v>
      </c>
      <c r="H17" s="11">
        <f>SUM(F17:G17)</f>
        <v>441</v>
      </c>
      <c r="I17" s="5">
        <v>100</v>
      </c>
      <c r="J17" s="10">
        <v>0</v>
      </c>
      <c r="K17" s="16">
        <v>3</v>
      </c>
      <c r="L17" s="10">
        <f>SUM(J17:K17)</f>
        <v>3</v>
      </c>
    </row>
    <row r="18" spans="1:12" ht="13.5">
      <c r="A18" s="2">
        <v>11</v>
      </c>
      <c r="B18" s="10">
        <v>139</v>
      </c>
      <c r="C18" s="10">
        <v>143</v>
      </c>
      <c r="D18" s="11">
        <f>SUM(B18:C18)</f>
        <v>282</v>
      </c>
      <c r="E18" s="5">
        <v>56</v>
      </c>
      <c r="F18" s="10">
        <v>191</v>
      </c>
      <c r="G18" s="10">
        <v>200</v>
      </c>
      <c r="H18" s="11">
        <f>SUM(F18:G18)</f>
        <v>391</v>
      </c>
      <c r="I18" s="5">
        <v>101</v>
      </c>
      <c r="J18" s="10">
        <v>0</v>
      </c>
      <c r="K18" s="10">
        <v>1</v>
      </c>
      <c r="L18" s="10">
        <f>SUM(J18:K18)</f>
        <v>1</v>
      </c>
    </row>
    <row r="19" spans="1:12" ht="13.5">
      <c r="A19" s="2">
        <v>12</v>
      </c>
      <c r="B19" s="10">
        <v>148</v>
      </c>
      <c r="C19" s="10">
        <v>128</v>
      </c>
      <c r="D19" s="11">
        <f>SUM(B19:C19)</f>
        <v>276</v>
      </c>
      <c r="E19" s="5">
        <v>57</v>
      </c>
      <c r="F19" s="10">
        <v>217</v>
      </c>
      <c r="G19" s="10">
        <v>219</v>
      </c>
      <c r="H19" s="11">
        <f>SUM(F19:G19)</f>
        <v>436</v>
      </c>
      <c r="I19" s="5">
        <v>102</v>
      </c>
      <c r="J19" s="10">
        <v>0</v>
      </c>
      <c r="K19" s="10">
        <v>0</v>
      </c>
      <c r="L19" s="10">
        <f>SUM(J19:K19)</f>
        <v>0</v>
      </c>
    </row>
    <row r="20" spans="1:12" ht="13.5">
      <c r="A20" s="2">
        <v>13</v>
      </c>
      <c r="B20" s="10">
        <v>145</v>
      </c>
      <c r="C20" s="10">
        <v>139</v>
      </c>
      <c r="D20" s="11">
        <f>SUM(B20:C20)</f>
        <v>284</v>
      </c>
      <c r="E20" s="5">
        <v>58</v>
      </c>
      <c r="F20" s="10">
        <v>223</v>
      </c>
      <c r="G20" s="10">
        <v>247</v>
      </c>
      <c r="H20" s="11">
        <f>SUM(F20:G20)</f>
        <v>470</v>
      </c>
      <c r="I20" s="5">
        <v>103</v>
      </c>
      <c r="J20" s="10">
        <v>0</v>
      </c>
      <c r="K20" s="10">
        <v>1</v>
      </c>
      <c r="L20" s="10">
        <f>SUM(J20:K20)</f>
        <v>1</v>
      </c>
    </row>
    <row r="21" spans="1:12" ht="13.5">
      <c r="A21" s="2">
        <v>14</v>
      </c>
      <c r="B21" s="10">
        <v>136</v>
      </c>
      <c r="C21" s="10">
        <v>146</v>
      </c>
      <c r="D21" s="11">
        <f>SUM(B21:C21)</f>
        <v>282</v>
      </c>
      <c r="E21" s="5">
        <v>59</v>
      </c>
      <c r="F21" s="10">
        <v>259</v>
      </c>
      <c r="G21" s="10">
        <v>280</v>
      </c>
      <c r="H21" s="11">
        <f>SUM(F21:G21)</f>
        <v>539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736</v>
      </c>
      <c r="C22" s="7">
        <f>SUM(C23:C27)</f>
        <v>713</v>
      </c>
      <c r="D22" s="8">
        <f>SUM(D23:D27)</f>
        <v>1449</v>
      </c>
      <c r="E22" s="9" t="s">
        <v>15</v>
      </c>
      <c r="F22" s="7">
        <f>SUM(F23:F27)</f>
        <v>954</v>
      </c>
      <c r="G22" s="7">
        <f>SUM(G23:G27)</f>
        <v>1069</v>
      </c>
      <c r="H22" s="8">
        <f>SUM(H23:H27)</f>
        <v>2023</v>
      </c>
      <c r="I22" s="9" t="s">
        <v>16</v>
      </c>
      <c r="J22" s="7">
        <f>SUM(J23:J27)</f>
        <v>0</v>
      </c>
      <c r="K22" s="7">
        <f>SUM(K23:K27)</f>
        <v>1</v>
      </c>
      <c r="L22" s="7">
        <f>SUM(L23:L27)</f>
        <v>1</v>
      </c>
    </row>
    <row r="23" spans="1:12" ht="13.5">
      <c r="A23" s="2">
        <v>15</v>
      </c>
      <c r="B23" s="10">
        <v>140</v>
      </c>
      <c r="C23" s="10">
        <v>133</v>
      </c>
      <c r="D23" s="11">
        <f>SUM(B23:C23)</f>
        <v>273</v>
      </c>
      <c r="E23" s="5">
        <v>60</v>
      </c>
      <c r="F23" s="10">
        <v>217</v>
      </c>
      <c r="G23" s="10">
        <v>260</v>
      </c>
      <c r="H23" s="11">
        <f>SUM(F23:G23)</f>
        <v>477</v>
      </c>
      <c r="I23" s="5">
        <v>105</v>
      </c>
      <c r="J23" s="16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147</v>
      </c>
      <c r="C24" s="10">
        <v>141</v>
      </c>
      <c r="D24" s="11">
        <f>SUM(B24:C24)</f>
        <v>288</v>
      </c>
      <c r="E24" s="5">
        <v>61</v>
      </c>
      <c r="F24" s="10">
        <v>259</v>
      </c>
      <c r="G24" s="10">
        <v>252</v>
      </c>
      <c r="H24" s="11">
        <f>SUM(F24:G24)</f>
        <v>511</v>
      </c>
      <c r="I24" s="5">
        <v>106</v>
      </c>
      <c r="J24" s="10">
        <v>0</v>
      </c>
      <c r="K24" s="10">
        <v>1</v>
      </c>
      <c r="L24" s="10">
        <f>SUM(J24:K24)</f>
        <v>1</v>
      </c>
    </row>
    <row r="25" spans="1:12" ht="13.5">
      <c r="A25" s="2">
        <v>17</v>
      </c>
      <c r="B25" s="10">
        <v>158</v>
      </c>
      <c r="C25" s="10">
        <v>143</v>
      </c>
      <c r="D25" s="11">
        <f>SUM(B25:C25)</f>
        <v>301</v>
      </c>
      <c r="E25" s="5">
        <v>62</v>
      </c>
      <c r="F25" s="10">
        <v>118</v>
      </c>
      <c r="G25" s="10">
        <v>152</v>
      </c>
      <c r="H25" s="11">
        <f>SUM(F25:G25)</f>
        <v>270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144</v>
      </c>
      <c r="C26" s="10">
        <v>157</v>
      </c>
      <c r="D26" s="11">
        <f>SUM(B26:C26)</f>
        <v>301</v>
      </c>
      <c r="E26" s="5">
        <v>63</v>
      </c>
      <c r="F26" s="10">
        <v>157</v>
      </c>
      <c r="G26" s="10">
        <v>197</v>
      </c>
      <c r="H26" s="11">
        <f>SUM(F26:G26)</f>
        <v>354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147</v>
      </c>
      <c r="C27" s="10">
        <v>139</v>
      </c>
      <c r="D27" s="11">
        <f>SUM(B27:C27)</f>
        <v>286</v>
      </c>
      <c r="E27" s="5">
        <v>64</v>
      </c>
      <c r="F27" s="16">
        <v>203</v>
      </c>
      <c r="G27" s="10">
        <v>208</v>
      </c>
      <c r="H27" s="11">
        <f>SUM(F27:G27)</f>
        <v>411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759</v>
      </c>
      <c r="C28" s="7">
        <f>SUM(C29:C33)</f>
        <v>726</v>
      </c>
      <c r="D28" s="8">
        <f>SUM(D29:D33)</f>
        <v>1485</v>
      </c>
      <c r="E28" s="9" t="s">
        <v>18</v>
      </c>
      <c r="F28" s="7">
        <f>SUM(F29:F33)</f>
        <v>797</v>
      </c>
      <c r="G28" s="7">
        <f>SUM(G29:G33)</f>
        <v>886</v>
      </c>
      <c r="H28" s="8">
        <f>SUM(H29:H33)</f>
        <v>1683</v>
      </c>
      <c r="I28" s="9" t="s">
        <v>4</v>
      </c>
      <c r="J28" s="7">
        <f>B4+B10+B16+B22+B28+B34+B40+B46+B52+F4+F10+F16+F22+F28+F34+F40+F46+F52+J4+J10+J16+J22</f>
        <v>13719</v>
      </c>
      <c r="K28" s="7">
        <f>C4+C10+C16+C22+C28+C34+C40+C46+C52+G4+G10+G16+G22+G28+G34+G40+G46+G52+K4+K10+K16+K22</f>
        <v>14842</v>
      </c>
      <c r="L28" s="7">
        <f>D4+D10+D16+D22+D28+D34+D40+D46+D52+H4+H10+H16+H22+H28+H34+H40+H46+H52+L4+L10+L16+L22</f>
        <v>28561</v>
      </c>
    </row>
    <row r="29" spans="1:12" ht="13.5">
      <c r="A29" s="2">
        <v>20</v>
      </c>
      <c r="B29" s="10">
        <v>153</v>
      </c>
      <c r="C29" s="10">
        <v>133</v>
      </c>
      <c r="D29" s="11">
        <f>SUM(B29:C29)</f>
        <v>286</v>
      </c>
      <c r="E29" s="5">
        <v>65</v>
      </c>
      <c r="F29" s="10">
        <v>156</v>
      </c>
      <c r="G29" s="10">
        <v>179</v>
      </c>
      <c r="H29" s="10">
        <f>SUM(F29:G29)</f>
        <v>335</v>
      </c>
      <c r="I29" s="12"/>
      <c r="J29" s="13"/>
      <c r="K29" s="13"/>
      <c r="L29" s="13"/>
    </row>
    <row r="30" spans="1:12" ht="13.5">
      <c r="A30" s="2">
        <v>21</v>
      </c>
      <c r="B30" s="10">
        <v>154</v>
      </c>
      <c r="C30" s="10">
        <v>148</v>
      </c>
      <c r="D30" s="11">
        <f>SUM(B30:C30)</f>
        <v>302</v>
      </c>
      <c r="E30" s="5">
        <v>66</v>
      </c>
      <c r="F30" s="10">
        <v>169</v>
      </c>
      <c r="G30" s="10">
        <v>179</v>
      </c>
      <c r="H30" s="10">
        <f>SUM(F30:G30)</f>
        <v>348</v>
      </c>
      <c r="I30" s="14"/>
      <c r="J30" s="15"/>
      <c r="K30" s="15"/>
      <c r="L30" s="15"/>
    </row>
    <row r="31" spans="1:12" ht="13.5">
      <c r="A31" s="2">
        <v>22</v>
      </c>
      <c r="B31" s="10">
        <v>155</v>
      </c>
      <c r="C31" s="10">
        <v>139</v>
      </c>
      <c r="D31" s="11">
        <f>SUM(B31:C31)</f>
        <v>294</v>
      </c>
      <c r="E31" s="5">
        <v>67</v>
      </c>
      <c r="F31" s="10">
        <v>186</v>
      </c>
      <c r="G31" s="10">
        <v>211</v>
      </c>
      <c r="H31" s="10">
        <f>SUM(F31:G31)</f>
        <v>397</v>
      </c>
      <c r="I31" s="14"/>
      <c r="J31" s="15"/>
      <c r="K31" s="15"/>
      <c r="L31" s="15"/>
    </row>
    <row r="32" spans="1:12" ht="13.5">
      <c r="A32" s="2">
        <v>23</v>
      </c>
      <c r="B32" s="10">
        <v>154</v>
      </c>
      <c r="C32" s="10">
        <v>149</v>
      </c>
      <c r="D32" s="11">
        <f>SUM(B32:C32)</f>
        <v>303</v>
      </c>
      <c r="E32" s="5">
        <v>68</v>
      </c>
      <c r="F32" s="10">
        <v>161</v>
      </c>
      <c r="G32" s="10">
        <v>151</v>
      </c>
      <c r="H32" s="10">
        <f>SUM(F32:G32)</f>
        <v>312</v>
      </c>
      <c r="I32" s="14"/>
      <c r="J32" s="15"/>
      <c r="K32" s="15"/>
      <c r="L32" s="15"/>
    </row>
    <row r="33" spans="1:12" ht="13.5">
      <c r="A33" s="2">
        <v>24</v>
      </c>
      <c r="B33" s="10">
        <v>143</v>
      </c>
      <c r="C33" s="10">
        <v>157</v>
      </c>
      <c r="D33" s="11">
        <f>SUM(B33:C33)</f>
        <v>300</v>
      </c>
      <c r="E33" s="5">
        <v>69</v>
      </c>
      <c r="F33" s="10">
        <v>125</v>
      </c>
      <c r="G33" s="10">
        <v>166</v>
      </c>
      <c r="H33" s="10">
        <f>SUM(F33:G33)</f>
        <v>291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807</v>
      </c>
      <c r="C34" s="7">
        <f>SUM(C35:C39)</f>
        <v>782</v>
      </c>
      <c r="D34" s="8">
        <f>SUM(D35:D39)</f>
        <v>1589</v>
      </c>
      <c r="E34" s="9" t="s">
        <v>20</v>
      </c>
      <c r="F34" s="7">
        <f>SUM(F35:F39)</f>
        <v>705</v>
      </c>
      <c r="G34" s="7">
        <f>SUM(G35:G39)</f>
        <v>845</v>
      </c>
      <c r="H34" s="7">
        <f>SUM(H35:H39)</f>
        <v>1550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153</v>
      </c>
      <c r="C35" s="10">
        <v>142</v>
      </c>
      <c r="D35" s="11">
        <f>SUM(B35:C35)</f>
        <v>295</v>
      </c>
      <c r="E35" s="5">
        <v>70</v>
      </c>
      <c r="F35" s="16">
        <v>153</v>
      </c>
      <c r="G35" s="10">
        <v>165</v>
      </c>
      <c r="H35" s="10">
        <f>SUM(F35:G35)</f>
        <v>318</v>
      </c>
      <c r="I35" s="2" t="s">
        <v>29</v>
      </c>
      <c r="J35" s="19">
        <f>SUM(B4,B10,B16)</f>
        <v>2110</v>
      </c>
      <c r="K35" s="19">
        <f>SUM(C4,C10,C16)</f>
        <v>2071</v>
      </c>
      <c r="L35" s="19">
        <f>SUM(D4,D10,D16)</f>
        <v>4181</v>
      </c>
    </row>
    <row r="36" spans="1:12" ht="13.5">
      <c r="A36" s="2">
        <v>26</v>
      </c>
      <c r="B36" s="10">
        <v>154</v>
      </c>
      <c r="C36" s="10">
        <v>139</v>
      </c>
      <c r="D36" s="11">
        <f>SUM(B36:C36)</f>
        <v>293</v>
      </c>
      <c r="E36" s="5">
        <v>71</v>
      </c>
      <c r="F36" s="10">
        <v>154</v>
      </c>
      <c r="G36" s="10">
        <v>186</v>
      </c>
      <c r="H36" s="10">
        <f>SUM(F36:G36)</f>
        <v>340</v>
      </c>
      <c r="I36" s="2" t="s">
        <v>30</v>
      </c>
      <c r="J36" s="19">
        <f>SUM(B22,B28,B34,B40,B46,B52,F4,F10,F16,F22)</f>
        <v>8860</v>
      </c>
      <c r="K36" s="19">
        <f>SUM(C22,C28,C34,C40,C46,C52,G4,G10,G16,G22)</f>
        <v>8975</v>
      </c>
      <c r="L36" s="19">
        <f>SUM(D22,D28,D34,D40,D46,D52,H4,H10,H16,H22)</f>
        <v>17835</v>
      </c>
    </row>
    <row r="37" spans="1:12" ht="13.5">
      <c r="A37" s="2">
        <v>27</v>
      </c>
      <c r="B37" s="10">
        <v>148</v>
      </c>
      <c r="C37" s="10">
        <v>166</v>
      </c>
      <c r="D37" s="11">
        <f>SUM(B37:C37)</f>
        <v>314</v>
      </c>
      <c r="E37" s="5">
        <v>72</v>
      </c>
      <c r="F37" s="10">
        <v>136</v>
      </c>
      <c r="G37" s="10">
        <v>157</v>
      </c>
      <c r="H37" s="10">
        <f>SUM(F37:G37)</f>
        <v>293</v>
      </c>
      <c r="I37" s="2" t="s">
        <v>31</v>
      </c>
      <c r="J37" s="19">
        <f>SUM(F28,F34,F40,F46,F52,J4,J10,J16,J22)</f>
        <v>2749</v>
      </c>
      <c r="K37" s="19">
        <f>SUM(G28,G34,G40,G46,G52,K4,K10,K16,K22)</f>
        <v>3796</v>
      </c>
      <c r="L37" s="19">
        <f>SUM(H28,H34,H40,H46,H52,L4,L10,L16,L22)</f>
        <v>6545</v>
      </c>
    </row>
    <row r="38" spans="1:12" ht="13.5">
      <c r="A38" s="2">
        <v>28</v>
      </c>
      <c r="B38" s="10">
        <v>168</v>
      </c>
      <c r="C38" s="10">
        <v>180</v>
      </c>
      <c r="D38" s="11">
        <f>SUM(B38:C38)</f>
        <v>348</v>
      </c>
      <c r="E38" s="5">
        <v>73</v>
      </c>
      <c r="F38" s="10">
        <v>133</v>
      </c>
      <c r="G38" s="10">
        <v>194</v>
      </c>
      <c r="H38" s="10">
        <f>SUM(F38:G38)</f>
        <v>327</v>
      </c>
      <c r="I38" s="20" t="s">
        <v>32</v>
      </c>
      <c r="J38" s="19">
        <f>SUM(F28,F34)</f>
        <v>1502</v>
      </c>
      <c r="K38" s="19">
        <f>SUM(G28,G34)</f>
        <v>1731</v>
      </c>
      <c r="L38" s="19">
        <f>SUM(H28,H34)</f>
        <v>3233</v>
      </c>
    </row>
    <row r="39" spans="1:12" ht="13.5">
      <c r="A39" s="2">
        <v>29</v>
      </c>
      <c r="B39" s="10">
        <v>184</v>
      </c>
      <c r="C39" s="10">
        <v>155</v>
      </c>
      <c r="D39" s="11">
        <f>SUM(B39:C39)</f>
        <v>339</v>
      </c>
      <c r="E39" s="5">
        <v>74</v>
      </c>
      <c r="F39" s="10">
        <v>129</v>
      </c>
      <c r="G39" s="10">
        <v>143</v>
      </c>
      <c r="H39" s="10">
        <f>SUM(F39:G39)</f>
        <v>272</v>
      </c>
      <c r="I39" s="20" t="s">
        <v>33</v>
      </c>
      <c r="J39" s="19">
        <f>SUM(F40,F46,F52,J4,J10,J16,J22)</f>
        <v>1247</v>
      </c>
      <c r="K39" s="19">
        <f>SUM(G40,G46,G52,K4,K10,K16,K22)</f>
        <v>2065</v>
      </c>
      <c r="L39" s="19">
        <f>SUM(H40,H46,H52,L4,L10,L16,L22)</f>
        <v>3312</v>
      </c>
    </row>
    <row r="40" spans="1:12" ht="13.5">
      <c r="A40" s="6" t="s">
        <v>21</v>
      </c>
      <c r="B40" s="7">
        <f>SUM(B41:B45)</f>
        <v>1020</v>
      </c>
      <c r="C40" s="7">
        <f>SUM(C41:C45)</f>
        <v>1009</v>
      </c>
      <c r="D40" s="8">
        <f>SUM(D41:D45)</f>
        <v>2029</v>
      </c>
      <c r="E40" s="9" t="s">
        <v>22</v>
      </c>
      <c r="F40" s="7">
        <f>SUM(F41:F45)</f>
        <v>605</v>
      </c>
      <c r="G40" s="7">
        <f>SUM(G41:G45)</f>
        <v>811</v>
      </c>
      <c r="H40" s="7">
        <f>SUM(H41:H45)</f>
        <v>1416</v>
      </c>
      <c r="I40" s="14"/>
      <c r="J40" s="15"/>
      <c r="K40" s="15"/>
      <c r="L40" s="15"/>
    </row>
    <row r="41" spans="1:12" ht="13.5">
      <c r="A41" s="2">
        <v>30</v>
      </c>
      <c r="B41" s="16">
        <v>194</v>
      </c>
      <c r="C41" s="10">
        <v>173</v>
      </c>
      <c r="D41" s="11">
        <f>SUM(B41:C41)</f>
        <v>367</v>
      </c>
      <c r="E41" s="5">
        <v>75</v>
      </c>
      <c r="F41" s="10">
        <v>148</v>
      </c>
      <c r="G41" s="10">
        <v>156</v>
      </c>
      <c r="H41" s="10">
        <f>SUM(F41:G41)</f>
        <v>304</v>
      </c>
      <c r="I41" s="26" t="s">
        <v>34</v>
      </c>
      <c r="J41" s="27"/>
      <c r="K41" s="15"/>
      <c r="L41" s="15"/>
    </row>
    <row r="42" spans="1:12" ht="13.5">
      <c r="A42" s="2">
        <v>31</v>
      </c>
      <c r="B42" s="10">
        <v>210</v>
      </c>
      <c r="C42" s="10">
        <v>209</v>
      </c>
      <c r="D42" s="11">
        <f>SUM(B42:C42)</f>
        <v>419</v>
      </c>
      <c r="E42" s="5">
        <v>76</v>
      </c>
      <c r="F42" s="10">
        <v>138</v>
      </c>
      <c r="G42" s="10">
        <v>168</v>
      </c>
      <c r="H42" s="10">
        <f>SUM(F42:G42)</f>
        <v>306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213</v>
      </c>
      <c r="C43" s="10">
        <v>217</v>
      </c>
      <c r="D43" s="11">
        <f>SUM(B43:C43)</f>
        <v>430</v>
      </c>
      <c r="E43" s="5">
        <v>77</v>
      </c>
      <c r="F43" s="10">
        <v>102</v>
      </c>
      <c r="G43" s="10">
        <v>164</v>
      </c>
      <c r="H43" s="10">
        <f>SUM(F43:G43)</f>
        <v>266</v>
      </c>
      <c r="I43" s="2" t="s">
        <v>29</v>
      </c>
      <c r="J43" s="21">
        <f>ROUND(J35/$J$28*100,1)</f>
        <v>15.4</v>
      </c>
      <c r="K43" s="21">
        <f>ROUND(K35/$K$28*100,1)</f>
        <v>14</v>
      </c>
      <c r="L43" s="21">
        <f>ROUND(L35/$L$28*100,1)</f>
        <v>14.6</v>
      </c>
    </row>
    <row r="44" spans="1:12" ht="13.5">
      <c r="A44" s="2">
        <v>33</v>
      </c>
      <c r="B44" s="10">
        <v>202</v>
      </c>
      <c r="C44" s="10">
        <v>217</v>
      </c>
      <c r="D44" s="11">
        <f>SUM(B44:C44)</f>
        <v>419</v>
      </c>
      <c r="E44" s="5">
        <v>78</v>
      </c>
      <c r="F44" s="10">
        <v>117</v>
      </c>
      <c r="G44" s="10">
        <v>148</v>
      </c>
      <c r="H44" s="10">
        <f>SUM(F44:G44)</f>
        <v>265</v>
      </c>
      <c r="I44" s="2" t="s">
        <v>30</v>
      </c>
      <c r="J44" s="21">
        <f>ROUND(J36/$J$28*100,1)</f>
        <v>64.6</v>
      </c>
      <c r="K44" s="21">
        <f>ROUND(K36/$K$28*100,1)</f>
        <v>60.5</v>
      </c>
      <c r="L44" s="21">
        <f>ROUND(L36/$L$28*100,1)</f>
        <v>62.4</v>
      </c>
    </row>
    <row r="45" spans="1:12" ht="13.5">
      <c r="A45" s="2">
        <v>34</v>
      </c>
      <c r="B45" s="10">
        <v>201</v>
      </c>
      <c r="C45" s="10">
        <v>193</v>
      </c>
      <c r="D45" s="11">
        <f>SUM(B45:C45)</f>
        <v>394</v>
      </c>
      <c r="E45" s="5">
        <v>79</v>
      </c>
      <c r="F45" s="10">
        <v>100</v>
      </c>
      <c r="G45" s="10">
        <v>175</v>
      </c>
      <c r="H45" s="10">
        <f>SUM(F45:G45)</f>
        <v>275</v>
      </c>
      <c r="I45" s="2" t="s">
        <v>31</v>
      </c>
      <c r="J45" s="21">
        <f>ROUND(J37/$J$28*100,1)</f>
        <v>20</v>
      </c>
      <c r="K45" s="21">
        <f>ROUND(K37/$K$28*100,1)</f>
        <v>25.6</v>
      </c>
      <c r="L45" s="21">
        <f>ROUND(L37/$L$28*100,1)</f>
        <v>22.9</v>
      </c>
    </row>
    <row r="46" spans="1:12" ht="13.5">
      <c r="A46" s="6" t="s">
        <v>23</v>
      </c>
      <c r="B46" s="7">
        <f>SUM(B47:B51)</f>
        <v>1003</v>
      </c>
      <c r="C46" s="7">
        <f>SUM(C47:C51)</f>
        <v>984</v>
      </c>
      <c r="D46" s="8">
        <f>SUM(D47:D51)</f>
        <v>1987</v>
      </c>
      <c r="E46" s="9" t="s">
        <v>24</v>
      </c>
      <c r="F46" s="7">
        <f>SUM(F47:F51)</f>
        <v>393</v>
      </c>
      <c r="G46" s="7">
        <f>SUM(G47:G51)</f>
        <v>606</v>
      </c>
      <c r="H46" s="7">
        <f>SUM(H47:H51)</f>
        <v>999</v>
      </c>
      <c r="I46" s="20" t="s">
        <v>32</v>
      </c>
      <c r="J46" s="21">
        <f>ROUND(J38/$J$28*100,1)</f>
        <v>10.9</v>
      </c>
      <c r="K46" s="21">
        <f>ROUND(K38/$K$28*100,1)</f>
        <v>11.7</v>
      </c>
      <c r="L46" s="21">
        <f>ROUND(L38/$L$28*100,1)</f>
        <v>11.3</v>
      </c>
    </row>
    <row r="47" spans="1:12" ht="13.5">
      <c r="A47" s="2">
        <v>35</v>
      </c>
      <c r="B47" s="10">
        <v>208</v>
      </c>
      <c r="C47" s="10">
        <v>209</v>
      </c>
      <c r="D47" s="11">
        <f>SUM(B47:C47)</f>
        <v>417</v>
      </c>
      <c r="E47" s="5">
        <v>80</v>
      </c>
      <c r="F47" s="10">
        <v>106</v>
      </c>
      <c r="G47" s="10">
        <v>130</v>
      </c>
      <c r="H47" s="10">
        <f>SUM(F47:G47)</f>
        <v>236</v>
      </c>
      <c r="I47" s="20" t="s">
        <v>33</v>
      </c>
      <c r="J47" s="21">
        <f>ROUND(J39/$J$28*100,1)</f>
        <v>9.1</v>
      </c>
      <c r="K47" s="21">
        <f>ROUND(K39/$K$28*100,1)</f>
        <v>13.9</v>
      </c>
      <c r="L47" s="21">
        <f>ROUND(L39/$L$28*100,1)</f>
        <v>11.6</v>
      </c>
    </row>
    <row r="48" spans="1:12" ht="13.5">
      <c r="A48" s="2">
        <v>36</v>
      </c>
      <c r="B48" s="16">
        <v>197</v>
      </c>
      <c r="C48" s="10">
        <v>208</v>
      </c>
      <c r="D48" s="11">
        <f>SUM(B48:C48)</f>
        <v>405</v>
      </c>
      <c r="E48" s="5">
        <v>81</v>
      </c>
      <c r="F48" s="10">
        <v>71</v>
      </c>
      <c r="G48" s="10">
        <v>121</v>
      </c>
      <c r="H48" s="10">
        <f>SUM(F48:G48)</f>
        <v>192</v>
      </c>
      <c r="I48" s="14"/>
      <c r="J48" s="15"/>
      <c r="K48" s="15"/>
      <c r="L48" s="15"/>
    </row>
    <row r="49" spans="1:12" ht="13.5">
      <c r="A49" s="2">
        <v>37</v>
      </c>
      <c r="B49" s="10">
        <v>212</v>
      </c>
      <c r="C49" s="10">
        <v>189</v>
      </c>
      <c r="D49" s="11">
        <f>SUM(B49:C49)</f>
        <v>401</v>
      </c>
      <c r="E49" s="5">
        <v>82</v>
      </c>
      <c r="F49" s="10">
        <v>86</v>
      </c>
      <c r="G49" s="10">
        <v>129</v>
      </c>
      <c r="H49" s="10">
        <f>SUM(F49:G49)</f>
        <v>215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200</v>
      </c>
      <c r="C50" s="10">
        <v>192</v>
      </c>
      <c r="D50" s="11">
        <f>SUM(B50:C50)</f>
        <v>392</v>
      </c>
      <c r="E50" s="5">
        <v>83</v>
      </c>
      <c r="F50" s="10">
        <v>64</v>
      </c>
      <c r="G50" s="10">
        <v>121</v>
      </c>
      <c r="H50" s="10">
        <f>SUM(F50:G50)</f>
        <v>185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186</v>
      </c>
      <c r="C51" s="10">
        <v>186</v>
      </c>
      <c r="D51" s="11">
        <f>SUM(B51:C51)</f>
        <v>372</v>
      </c>
      <c r="E51" s="5">
        <v>84</v>
      </c>
      <c r="F51" s="10">
        <v>66</v>
      </c>
      <c r="G51" s="10">
        <v>105</v>
      </c>
      <c r="H51" s="10">
        <f>SUM(F51:G51)</f>
        <v>171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42.22071579561192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45.42218029915106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43.88438780154757</v>
      </c>
    </row>
    <row r="52" spans="1:12" ht="13.5">
      <c r="A52" s="6" t="s">
        <v>25</v>
      </c>
      <c r="B52" s="7">
        <f>SUM(B53:B57)</f>
        <v>804</v>
      </c>
      <c r="C52" s="7">
        <f>SUM(C53:C57)</f>
        <v>836</v>
      </c>
      <c r="D52" s="8">
        <f>SUM(D53:D57)</f>
        <v>1640</v>
      </c>
      <c r="E52" s="9" t="s">
        <v>26</v>
      </c>
      <c r="F52" s="7">
        <f>SUM(F53:F57)</f>
        <v>178</v>
      </c>
      <c r="G52" s="7">
        <f>SUM(G53:G57)</f>
        <v>406</v>
      </c>
      <c r="H52" s="7">
        <f>SUM(H53:H57)</f>
        <v>584</v>
      </c>
      <c r="I52" s="14"/>
      <c r="J52" s="15"/>
      <c r="K52" s="15"/>
      <c r="L52" s="15"/>
    </row>
    <row r="53" spans="1:12" ht="13.5">
      <c r="A53" s="2">
        <v>40</v>
      </c>
      <c r="B53" s="10">
        <v>167</v>
      </c>
      <c r="C53" s="10">
        <v>187</v>
      </c>
      <c r="D53" s="11">
        <f>SUM(B53:C53)</f>
        <v>354</v>
      </c>
      <c r="E53" s="5">
        <v>85</v>
      </c>
      <c r="F53" s="10">
        <v>40</v>
      </c>
      <c r="G53" s="10">
        <v>111</v>
      </c>
      <c r="H53" s="10">
        <f>SUM(F53:G53)</f>
        <v>151</v>
      </c>
      <c r="I53" s="14"/>
      <c r="J53" s="15"/>
      <c r="K53" s="15"/>
      <c r="L53" s="15"/>
    </row>
    <row r="54" spans="1:12" ht="13.5">
      <c r="A54" s="2">
        <v>41</v>
      </c>
      <c r="B54" s="10">
        <v>166</v>
      </c>
      <c r="C54" s="10">
        <v>183</v>
      </c>
      <c r="D54" s="11">
        <f>SUM(B54:C54)</f>
        <v>349</v>
      </c>
      <c r="E54" s="5">
        <v>86</v>
      </c>
      <c r="F54" s="10">
        <v>32</v>
      </c>
      <c r="G54" s="10">
        <v>97</v>
      </c>
      <c r="H54" s="10">
        <f>SUM(F54:G54)</f>
        <v>129</v>
      </c>
      <c r="I54" s="14"/>
      <c r="J54" s="15"/>
      <c r="K54" s="15"/>
      <c r="L54" s="15"/>
    </row>
    <row r="55" spans="1:12" ht="13.5">
      <c r="A55" s="2">
        <v>42</v>
      </c>
      <c r="B55" s="10">
        <v>122</v>
      </c>
      <c r="C55" s="10">
        <v>124</v>
      </c>
      <c r="D55" s="11">
        <f>SUM(B55:C55)</f>
        <v>246</v>
      </c>
      <c r="E55" s="5">
        <v>87</v>
      </c>
      <c r="F55" s="10">
        <v>40</v>
      </c>
      <c r="G55" s="10">
        <v>69</v>
      </c>
      <c r="H55" s="10">
        <f>SUM(F55:G55)</f>
        <v>109</v>
      </c>
      <c r="I55" s="14"/>
      <c r="J55" s="15"/>
      <c r="K55" s="15"/>
      <c r="L55" s="15"/>
    </row>
    <row r="56" spans="1:12" ht="13.5">
      <c r="A56" s="2">
        <v>43</v>
      </c>
      <c r="B56" s="10">
        <v>176</v>
      </c>
      <c r="C56" s="10">
        <v>178</v>
      </c>
      <c r="D56" s="11">
        <f>SUM(B56:C56)</f>
        <v>354</v>
      </c>
      <c r="E56" s="5">
        <v>88</v>
      </c>
      <c r="F56" s="10">
        <v>42</v>
      </c>
      <c r="G56" s="10">
        <v>69</v>
      </c>
      <c r="H56" s="10">
        <f>SUM(F56:G56)</f>
        <v>111</v>
      </c>
      <c r="I56" s="14"/>
      <c r="J56" s="15"/>
      <c r="K56" s="15"/>
      <c r="L56" s="15"/>
    </row>
    <row r="57" spans="1:12" ht="13.5">
      <c r="A57" s="2">
        <v>44</v>
      </c>
      <c r="B57" s="10">
        <v>173</v>
      </c>
      <c r="C57" s="10">
        <v>164</v>
      </c>
      <c r="D57" s="11">
        <f>SUM(B57:C57)</f>
        <v>337</v>
      </c>
      <c r="E57" s="5">
        <v>89</v>
      </c>
      <c r="F57" s="10">
        <v>24</v>
      </c>
      <c r="G57" s="10">
        <v>60</v>
      </c>
      <c r="H57" s="10">
        <f>SUM(F57:G57)</f>
        <v>84</v>
      </c>
      <c r="I57" s="14"/>
      <c r="J57" s="15"/>
      <c r="K57" s="15"/>
      <c r="L57" s="15"/>
    </row>
  </sheetData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L57"/>
  <sheetViews>
    <sheetView workbookViewId="0" topLeftCell="A28">
      <selection activeCell="E2" sqref="E2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4" t="s">
        <v>0</v>
      </c>
      <c r="B1" s="24"/>
      <c r="C1" s="24"/>
      <c r="D1" s="24"/>
      <c r="E1" s="24"/>
    </row>
    <row r="2" spans="10:12" ht="13.5">
      <c r="J2" s="25" t="s">
        <v>41</v>
      </c>
      <c r="K2" s="25"/>
      <c r="L2" s="25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703</v>
      </c>
      <c r="C4" s="7">
        <f>SUM(C5:C9)</f>
        <v>685</v>
      </c>
      <c r="D4" s="8">
        <f>SUM(D5:D9)</f>
        <v>1388</v>
      </c>
      <c r="E4" s="9" t="s">
        <v>6</v>
      </c>
      <c r="F4" s="7">
        <f>SUM(F5:F9)</f>
        <v>806</v>
      </c>
      <c r="G4" s="7">
        <f>SUM(G5:G9)</f>
        <v>821</v>
      </c>
      <c r="H4" s="8">
        <f>SUM(H5:H9)</f>
        <v>1627</v>
      </c>
      <c r="I4" s="9" t="s">
        <v>7</v>
      </c>
      <c r="J4" s="7">
        <f>SUM(J5:J9)</f>
        <v>57</v>
      </c>
      <c r="K4" s="7">
        <f>SUM(K5:K9)</f>
        <v>182</v>
      </c>
      <c r="L4" s="7">
        <f>SUM(L5:L9)</f>
        <v>239</v>
      </c>
    </row>
    <row r="5" spans="1:12" ht="13.5">
      <c r="A5" s="2">
        <v>0</v>
      </c>
      <c r="B5" s="10">
        <v>120</v>
      </c>
      <c r="C5" s="10">
        <v>131</v>
      </c>
      <c r="D5" s="11">
        <f>SUM(B5:C5)</f>
        <v>251</v>
      </c>
      <c r="E5" s="5">
        <v>45</v>
      </c>
      <c r="F5" s="10">
        <v>170</v>
      </c>
      <c r="G5" s="10">
        <v>161</v>
      </c>
      <c r="H5" s="11">
        <f>SUM(F5:G5)</f>
        <v>331</v>
      </c>
      <c r="I5" s="5">
        <v>90</v>
      </c>
      <c r="J5" s="10">
        <v>15</v>
      </c>
      <c r="K5" s="10">
        <v>50</v>
      </c>
      <c r="L5" s="10">
        <f>SUM(J5:K5)</f>
        <v>65</v>
      </c>
    </row>
    <row r="6" spans="1:12" ht="13.5">
      <c r="A6" s="2">
        <v>1</v>
      </c>
      <c r="B6" s="16">
        <v>149</v>
      </c>
      <c r="C6" s="10">
        <v>142</v>
      </c>
      <c r="D6" s="11">
        <f>SUM(B6:C6)</f>
        <v>291</v>
      </c>
      <c r="E6" s="5">
        <v>46</v>
      </c>
      <c r="F6" s="10">
        <v>154</v>
      </c>
      <c r="G6" s="10">
        <v>165</v>
      </c>
      <c r="H6" s="11">
        <f>SUM(F6:G6)</f>
        <v>319</v>
      </c>
      <c r="I6" s="5">
        <v>91</v>
      </c>
      <c r="J6" s="10">
        <v>15</v>
      </c>
      <c r="K6" s="10">
        <v>39</v>
      </c>
      <c r="L6" s="10">
        <f>SUM(J6:K6)</f>
        <v>54</v>
      </c>
    </row>
    <row r="7" spans="1:12" ht="13.5">
      <c r="A7" s="2">
        <v>2</v>
      </c>
      <c r="B7" s="10">
        <v>145</v>
      </c>
      <c r="C7" s="10">
        <v>132</v>
      </c>
      <c r="D7" s="11">
        <f>SUM(B7:C7)</f>
        <v>277</v>
      </c>
      <c r="E7" s="5">
        <v>47</v>
      </c>
      <c r="F7" s="10">
        <v>145</v>
      </c>
      <c r="G7" s="10">
        <v>145</v>
      </c>
      <c r="H7" s="11">
        <f>SUM(F7:G7)</f>
        <v>290</v>
      </c>
      <c r="I7" s="5">
        <v>92</v>
      </c>
      <c r="J7" s="10">
        <v>10</v>
      </c>
      <c r="K7" s="10">
        <v>46</v>
      </c>
      <c r="L7" s="10">
        <f>SUM(J7:K7)</f>
        <v>56</v>
      </c>
    </row>
    <row r="8" spans="1:12" ht="13.5">
      <c r="A8" s="2">
        <v>3</v>
      </c>
      <c r="B8" s="10">
        <v>159</v>
      </c>
      <c r="C8" s="10">
        <v>140</v>
      </c>
      <c r="D8" s="11">
        <f>SUM(B8:C8)</f>
        <v>299</v>
      </c>
      <c r="E8" s="5">
        <v>48</v>
      </c>
      <c r="F8" s="10">
        <v>150</v>
      </c>
      <c r="G8" s="10">
        <v>159</v>
      </c>
      <c r="H8" s="11">
        <f>SUM(F8:G8)</f>
        <v>309</v>
      </c>
      <c r="I8" s="5">
        <v>93</v>
      </c>
      <c r="J8" s="10">
        <v>11</v>
      </c>
      <c r="K8" s="10">
        <v>23</v>
      </c>
      <c r="L8" s="10">
        <f>SUM(J8:K8)</f>
        <v>34</v>
      </c>
    </row>
    <row r="9" spans="1:12" ht="13.5">
      <c r="A9" s="2">
        <v>4</v>
      </c>
      <c r="B9" s="10">
        <v>130</v>
      </c>
      <c r="C9" s="10">
        <v>140</v>
      </c>
      <c r="D9" s="11">
        <f>SUM(B9:C9)</f>
        <v>270</v>
      </c>
      <c r="E9" s="5">
        <v>49</v>
      </c>
      <c r="F9" s="10">
        <v>187</v>
      </c>
      <c r="G9" s="10">
        <v>191</v>
      </c>
      <c r="H9" s="11">
        <f>SUM(F9:G9)</f>
        <v>378</v>
      </c>
      <c r="I9" s="5">
        <v>94</v>
      </c>
      <c r="J9" s="10">
        <v>6</v>
      </c>
      <c r="K9" s="10">
        <v>24</v>
      </c>
      <c r="L9" s="10">
        <f>SUM(J9:K9)</f>
        <v>30</v>
      </c>
    </row>
    <row r="10" spans="1:12" ht="13.5">
      <c r="A10" s="6" t="s">
        <v>8</v>
      </c>
      <c r="B10" s="7">
        <f>SUM(B11:B15)</f>
        <v>706</v>
      </c>
      <c r="C10" s="7">
        <f>SUM(C11:C15)</f>
        <v>682</v>
      </c>
      <c r="D10" s="8">
        <f>SUM(D11:D15)</f>
        <v>1388</v>
      </c>
      <c r="E10" s="9" t="s">
        <v>9</v>
      </c>
      <c r="F10" s="7">
        <f>SUM(F11:F15)</f>
        <v>873</v>
      </c>
      <c r="G10" s="7">
        <f>SUM(G11:G15)</f>
        <v>861</v>
      </c>
      <c r="H10" s="8">
        <f>SUM(H11:H15)</f>
        <v>1734</v>
      </c>
      <c r="I10" s="9" t="s">
        <v>10</v>
      </c>
      <c r="J10" s="7">
        <f>SUM(J11:J15)</f>
        <v>15</v>
      </c>
      <c r="K10" s="7">
        <f>SUM(K11:K15)</f>
        <v>54</v>
      </c>
      <c r="L10" s="7">
        <f>SUM(L11:L15)</f>
        <v>69</v>
      </c>
    </row>
    <row r="11" spans="1:12" ht="13.5">
      <c r="A11" s="2">
        <v>5</v>
      </c>
      <c r="B11" s="10">
        <v>140</v>
      </c>
      <c r="C11" s="10">
        <v>139</v>
      </c>
      <c r="D11" s="11">
        <f>SUM(B11:C11)</f>
        <v>279</v>
      </c>
      <c r="E11" s="5">
        <v>50</v>
      </c>
      <c r="F11" s="10">
        <v>156</v>
      </c>
      <c r="G11" s="10">
        <v>196</v>
      </c>
      <c r="H11" s="11">
        <f>SUM(F11:G11)</f>
        <v>352</v>
      </c>
      <c r="I11" s="5">
        <v>95</v>
      </c>
      <c r="J11" s="10">
        <v>7</v>
      </c>
      <c r="K11" s="10">
        <v>24</v>
      </c>
      <c r="L11" s="10">
        <f>SUM(J11:K11)</f>
        <v>31</v>
      </c>
    </row>
    <row r="12" spans="1:12" ht="13.5">
      <c r="A12" s="2">
        <v>6</v>
      </c>
      <c r="B12" s="10">
        <v>126</v>
      </c>
      <c r="C12" s="10">
        <v>142</v>
      </c>
      <c r="D12" s="11">
        <f>SUM(B12:C12)</f>
        <v>268</v>
      </c>
      <c r="E12" s="5">
        <v>51</v>
      </c>
      <c r="F12" s="10">
        <v>157</v>
      </c>
      <c r="G12" s="10">
        <v>143</v>
      </c>
      <c r="H12" s="11">
        <f>SUM(F12:G12)</f>
        <v>300</v>
      </c>
      <c r="I12" s="5">
        <v>96</v>
      </c>
      <c r="J12" s="10">
        <v>1</v>
      </c>
      <c r="K12" s="10">
        <v>13</v>
      </c>
      <c r="L12" s="10">
        <f>SUM(J12:K12)</f>
        <v>14</v>
      </c>
    </row>
    <row r="13" spans="1:12" ht="13.5">
      <c r="A13" s="2">
        <v>7</v>
      </c>
      <c r="B13" s="10">
        <v>138</v>
      </c>
      <c r="C13" s="10">
        <v>147</v>
      </c>
      <c r="D13" s="11">
        <f>SUM(B13:C13)</f>
        <v>285</v>
      </c>
      <c r="E13" s="5">
        <v>52</v>
      </c>
      <c r="F13" s="10">
        <v>203</v>
      </c>
      <c r="G13" s="16">
        <v>178</v>
      </c>
      <c r="H13" s="11">
        <f>SUM(F13:G13)</f>
        <v>381</v>
      </c>
      <c r="I13" s="5">
        <v>97</v>
      </c>
      <c r="J13" s="10">
        <v>3</v>
      </c>
      <c r="K13" s="10">
        <v>8</v>
      </c>
      <c r="L13" s="10">
        <f>SUM(J13:K13)</f>
        <v>11</v>
      </c>
    </row>
    <row r="14" spans="1:12" ht="13.5">
      <c r="A14" s="2">
        <v>8</v>
      </c>
      <c r="B14" s="10">
        <v>137</v>
      </c>
      <c r="C14" s="10">
        <v>129</v>
      </c>
      <c r="D14" s="11">
        <f>SUM(B14:C14)</f>
        <v>266</v>
      </c>
      <c r="E14" s="5">
        <v>53</v>
      </c>
      <c r="F14" s="10">
        <v>166</v>
      </c>
      <c r="G14" s="10">
        <v>168</v>
      </c>
      <c r="H14" s="11">
        <f>SUM(F14:G14)</f>
        <v>334</v>
      </c>
      <c r="I14" s="5">
        <v>98</v>
      </c>
      <c r="J14" s="10">
        <v>2</v>
      </c>
      <c r="K14" s="10">
        <v>7</v>
      </c>
      <c r="L14" s="10">
        <f>SUM(J14:K14)</f>
        <v>9</v>
      </c>
    </row>
    <row r="15" spans="1:12" ht="13.5">
      <c r="A15" s="2">
        <v>9</v>
      </c>
      <c r="B15" s="10">
        <v>165</v>
      </c>
      <c r="C15" s="10">
        <v>125</v>
      </c>
      <c r="D15" s="11">
        <f>SUM(B15:C15)</f>
        <v>290</v>
      </c>
      <c r="E15" s="5">
        <v>54</v>
      </c>
      <c r="F15" s="10">
        <v>191</v>
      </c>
      <c r="G15" s="10">
        <v>176</v>
      </c>
      <c r="H15" s="11">
        <f>SUM(F15:G15)</f>
        <v>367</v>
      </c>
      <c r="I15" s="5">
        <v>99</v>
      </c>
      <c r="J15" s="10">
        <v>2</v>
      </c>
      <c r="K15" s="10">
        <v>2</v>
      </c>
      <c r="L15" s="10">
        <f>SUM(J15:K15)</f>
        <v>4</v>
      </c>
    </row>
    <row r="16" spans="1:12" ht="13.5">
      <c r="A16" s="6" t="s">
        <v>11</v>
      </c>
      <c r="B16" s="7">
        <f>SUM(B17:B21)</f>
        <v>698</v>
      </c>
      <c r="C16" s="7">
        <f>SUM(C17:C21)</f>
        <v>709</v>
      </c>
      <c r="D16" s="8">
        <f>SUM(D17:D21)</f>
        <v>1407</v>
      </c>
      <c r="E16" s="9" t="s">
        <v>12</v>
      </c>
      <c r="F16" s="7">
        <f>SUM(F17:F21)</f>
        <v>1091</v>
      </c>
      <c r="G16" s="7">
        <f>SUM(G17:G21)</f>
        <v>1158</v>
      </c>
      <c r="H16" s="8">
        <f>SUM(H17:H21)</f>
        <v>2249</v>
      </c>
      <c r="I16" s="9" t="s">
        <v>13</v>
      </c>
      <c r="J16" s="7">
        <f>SUM(J17:J21)</f>
        <v>0</v>
      </c>
      <c r="K16" s="7">
        <f>SUM(K17:K21)</f>
        <v>5</v>
      </c>
      <c r="L16" s="7">
        <f>SUM(L17:L21)</f>
        <v>5</v>
      </c>
    </row>
    <row r="17" spans="1:12" ht="13.5">
      <c r="A17" s="2">
        <v>10</v>
      </c>
      <c r="B17" s="10">
        <v>131</v>
      </c>
      <c r="C17" s="10">
        <v>148</v>
      </c>
      <c r="D17" s="11">
        <f>SUM(B17:C17)</f>
        <v>279</v>
      </c>
      <c r="E17" s="5">
        <v>55</v>
      </c>
      <c r="F17" s="10">
        <v>212</v>
      </c>
      <c r="G17" s="10">
        <v>223</v>
      </c>
      <c r="H17" s="11">
        <f>SUM(F17:G17)</f>
        <v>435</v>
      </c>
      <c r="I17" s="5">
        <v>100</v>
      </c>
      <c r="J17" s="10">
        <v>0</v>
      </c>
      <c r="K17" s="16">
        <v>3</v>
      </c>
      <c r="L17" s="10">
        <f>SUM(J17:K17)</f>
        <v>3</v>
      </c>
    </row>
    <row r="18" spans="1:12" ht="13.5">
      <c r="A18" s="2">
        <v>11</v>
      </c>
      <c r="B18" s="10">
        <v>139</v>
      </c>
      <c r="C18" s="10">
        <v>145</v>
      </c>
      <c r="D18" s="11">
        <f>SUM(B18:C18)</f>
        <v>284</v>
      </c>
      <c r="E18" s="5">
        <v>56</v>
      </c>
      <c r="F18" s="10">
        <v>181</v>
      </c>
      <c r="G18" s="10">
        <v>211</v>
      </c>
      <c r="H18" s="11">
        <f>SUM(F18:G18)</f>
        <v>392</v>
      </c>
      <c r="I18" s="5">
        <v>101</v>
      </c>
      <c r="J18" s="10">
        <v>0</v>
      </c>
      <c r="K18" s="10">
        <v>0</v>
      </c>
      <c r="L18" s="10">
        <f>SUM(J18:K18)</f>
        <v>0</v>
      </c>
    </row>
    <row r="19" spans="1:12" ht="13.5">
      <c r="A19" s="2">
        <v>12</v>
      </c>
      <c r="B19" s="10">
        <v>151</v>
      </c>
      <c r="C19" s="16">
        <v>131</v>
      </c>
      <c r="D19" s="11">
        <f>SUM(B19:C19)</f>
        <v>282</v>
      </c>
      <c r="E19" s="5">
        <v>57</v>
      </c>
      <c r="F19" s="10">
        <v>214</v>
      </c>
      <c r="G19" s="10">
        <v>207</v>
      </c>
      <c r="H19" s="11">
        <f>SUM(F19:G19)</f>
        <v>421</v>
      </c>
      <c r="I19" s="5">
        <v>102</v>
      </c>
      <c r="J19" s="10">
        <v>0</v>
      </c>
      <c r="K19" s="10">
        <v>1</v>
      </c>
      <c r="L19" s="10">
        <f>SUM(J19:K19)</f>
        <v>1</v>
      </c>
    </row>
    <row r="20" spans="1:12" ht="13.5">
      <c r="A20" s="2">
        <v>13</v>
      </c>
      <c r="B20" s="10">
        <v>138</v>
      </c>
      <c r="C20" s="10">
        <v>140</v>
      </c>
      <c r="D20" s="11">
        <f>SUM(B20:C20)</f>
        <v>278</v>
      </c>
      <c r="E20" s="5">
        <v>58</v>
      </c>
      <c r="F20" s="10">
        <v>229</v>
      </c>
      <c r="G20" s="10">
        <v>245</v>
      </c>
      <c r="H20" s="11">
        <f>SUM(F20:G20)</f>
        <v>474</v>
      </c>
      <c r="I20" s="5">
        <v>103</v>
      </c>
      <c r="J20" s="10">
        <v>0</v>
      </c>
      <c r="K20" s="10">
        <v>1</v>
      </c>
      <c r="L20" s="10">
        <f>SUM(J20:K20)</f>
        <v>1</v>
      </c>
    </row>
    <row r="21" spans="1:12" ht="13.5">
      <c r="A21" s="2">
        <v>14</v>
      </c>
      <c r="B21" s="10">
        <v>139</v>
      </c>
      <c r="C21" s="10">
        <v>145</v>
      </c>
      <c r="D21" s="11">
        <f>SUM(B21:C21)</f>
        <v>284</v>
      </c>
      <c r="E21" s="5">
        <v>59</v>
      </c>
      <c r="F21" s="10">
        <v>255</v>
      </c>
      <c r="G21" s="10">
        <v>272</v>
      </c>
      <c r="H21" s="11">
        <f>SUM(F21:G21)</f>
        <v>527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737</v>
      </c>
      <c r="C22" s="7">
        <f>SUM(C23:C27)</f>
        <v>712</v>
      </c>
      <c r="D22" s="8">
        <f>SUM(D23:D27)</f>
        <v>1449</v>
      </c>
      <c r="E22" s="9" t="s">
        <v>15</v>
      </c>
      <c r="F22" s="7">
        <f>SUM(F23:F27)</f>
        <v>963</v>
      </c>
      <c r="G22" s="7">
        <f>SUM(G23:G27)</f>
        <v>1082</v>
      </c>
      <c r="H22" s="8">
        <f>SUM(H23:H27)</f>
        <v>2045</v>
      </c>
      <c r="I22" s="9" t="s">
        <v>16</v>
      </c>
      <c r="J22" s="7">
        <f>SUM(J23:J27)</f>
        <v>0</v>
      </c>
      <c r="K22" s="7">
        <f>SUM(K23:K27)</f>
        <v>1</v>
      </c>
      <c r="L22" s="7">
        <f>SUM(L23:L27)</f>
        <v>1</v>
      </c>
    </row>
    <row r="23" spans="1:12" ht="13.5">
      <c r="A23" s="2">
        <v>15</v>
      </c>
      <c r="B23" s="10">
        <v>143</v>
      </c>
      <c r="C23" s="10">
        <v>134</v>
      </c>
      <c r="D23" s="11">
        <f>SUM(B23:C23)</f>
        <v>277</v>
      </c>
      <c r="E23" s="5">
        <v>60</v>
      </c>
      <c r="F23" s="10">
        <v>224</v>
      </c>
      <c r="G23" s="10">
        <v>271</v>
      </c>
      <c r="H23" s="11">
        <f>SUM(F23:G23)</f>
        <v>495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151</v>
      </c>
      <c r="C24" s="10">
        <v>136</v>
      </c>
      <c r="D24" s="11">
        <f>SUM(B24:C24)</f>
        <v>287</v>
      </c>
      <c r="E24" s="5">
        <v>61</v>
      </c>
      <c r="F24" s="10">
        <v>260</v>
      </c>
      <c r="G24" s="10">
        <v>251</v>
      </c>
      <c r="H24" s="11">
        <f>SUM(F24:G24)</f>
        <v>511</v>
      </c>
      <c r="I24" s="5">
        <v>106</v>
      </c>
      <c r="J24" s="10">
        <v>0</v>
      </c>
      <c r="K24" s="10">
        <v>1</v>
      </c>
      <c r="L24" s="10">
        <f>SUM(J24:K24)</f>
        <v>1</v>
      </c>
    </row>
    <row r="25" spans="1:12" ht="13.5">
      <c r="A25" s="2">
        <v>17</v>
      </c>
      <c r="B25" s="10">
        <v>156</v>
      </c>
      <c r="C25" s="10">
        <v>147</v>
      </c>
      <c r="D25" s="11">
        <f>SUM(B25:C25)</f>
        <v>303</v>
      </c>
      <c r="E25" s="5">
        <v>62</v>
      </c>
      <c r="F25" s="10">
        <v>125</v>
      </c>
      <c r="G25" s="10">
        <v>156</v>
      </c>
      <c r="H25" s="11">
        <f>SUM(F25:G25)</f>
        <v>281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131</v>
      </c>
      <c r="C26" s="10">
        <v>149</v>
      </c>
      <c r="D26" s="11">
        <f>SUM(B26:C26)</f>
        <v>280</v>
      </c>
      <c r="E26" s="5">
        <v>63</v>
      </c>
      <c r="F26" s="10">
        <v>154</v>
      </c>
      <c r="G26" s="10">
        <v>193</v>
      </c>
      <c r="H26" s="11">
        <f>SUM(F26:G26)</f>
        <v>347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156</v>
      </c>
      <c r="C27" s="10">
        <v>146</v>
      </c>
      <c r="D27" s="11">
        <f>SUM(B27:C27)</f>
        <v>302</v>
      </c>
      <c r="E27" s="5">
        <v>64</v>
      </c>
      <c r="F27" s="10">
        <v>200</v>
      </c>
      <c r="G27" s="10">
        <v>211</v>
      </c>
      <c r="H27" s="11">
        <f>SUM(F27:G27)</f>
        <v>411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758</v>
      </c>
      <c r="C28" s="7">
        <f>SUM(C29:C33)</f>
        <v>730</v>
      </c>
      <c r="D28" s="8">
        <f>SUM(D29:D33)</f>
        <v>1488</v>
      </c>
      <c r="E28" s="9" t="s">
        <v>18</v>
      </c>
      <c r="F28" s="7">
        <f>SUM(F29:F33)</f>
        <v>803</v>
      </c>
      <c r="G28" s="7">
        <f>SUM(G29:G33)</f>
        <v>893</v>
      </c>
      <c r="H28" s="8">
        <f>SUM(H29:H33)</f>
        <v>1696</v>
      </c>
      <c r="I28" s="9" t="s">
        <v>4</v>
      </c>
      <c r="J28" s="7">
        <f>B4+B10+B16+B22+B28+B34+B40+B46+B52+F4+F10+F16+F22+F28+F34+F40+F46+F52+J4+J10+J16+J22</f>
        <v>13728</v>
      </c>
      <c r="K28" s="7">
        <f>C4+C10+C16+C22+C28+C34+C40+C46+C52+G4+G10+G16+G22+G28+G34+G40+G46+G52+K4+K10+K16+K22</f>
        <v>14848</v>
      </c>
      <c r="L28" s="7">
        <f>D4+D10+D16+D22+D28+D34+D40+D46+D52+H4+H10+H16+H22+H28+H34+H40+H46+H52+L4+L10+L16+L22</f>
        <v>28576</v>
      </c>
    </row>
    <row r="29" spans="1:12" ht="13.5">
      <c r="A29" s="2">
        <v>20</v>
      </c>
      <c r="B29" s="10">
        <v>152</v>
      </c>
      <c r="C29" s="10">
        <v>131</v>
      </c>
      <c r="D29" s="11">
        <f>SUM(B29:C29)</f>
        <v>283</v>
      </c>
      <c r="E29" s="5">
        <v>65</v>
      </c>
      <c r="F29" s="10">
        <v>162</v>
      </c>
      <c r="G29" s="10">
        <v>184</v>
      </c>
      <c r="H29" s="10">
        <f>SUM(F29:G29)</f>
        <v>346</v>
      </c>
      <c r="I29" s="12"/>
      <c r="J29" s="13"/>
      <c r="K29" s="13"/>
      <c r="L29" s="13"/>
    </row>
    <row r="30" spans="1:12" ht="13.5">
      <c r="A30" s="2">
        <v>21</v>
      </c>
      <c r="B30" s="10">
        <v>153</v>
      </c>
      <c r="C30" s="10">
        <v>149</v>
      </c>
      <c r="D30" s="11">
        <f>SUM(B30:C30)</f>
        <v>302</v>
      </c>
      <c r="E30" s="5">
        <v>66</v>
      </c>
      <c r="F30" s="10">
        <v>160</v>
      </c>
      <c r="G30" s="10">
        <v>172</v>
      </c>
      <c r="H30" s="10">
        <f>SUM(F30:G30)</f>
        <v>332</v>
      </c>
      <c r="I30" s="14"/>
      <c r="J30" s="15"/>
      <c r="K30" s="15"/>
      <c r="L30" s="15"/>
    </row>
    <row r="31" spans="1:12" ht="13.5">
      <c r="A31" s="2">
        <v>22</v>
      </c>
      <c r="B31" s="10">
        <v>158</v>
      </c>
      <c r="C31" s="10">
        <v>144</v>
      </c>
      <c r="D31" s="11">
        <f>SUM(B31:C31)</f>
        <v>302</v>
      </c>
      <c r="E31" s="5">
        <v>67</v>
      </c>
      <c r="F31" s="10">
        <v>184</v>
      </c>
      <c r="G31" s="10">
        <v>208</v>
      </c>
      <c r="H31" s="10">
        <f>SUM(F31:G31)</f>
        <v>392</v>
      </c>
      <c r="I31" s="14"/>
      <c r="J31" s="15"/>
      <c r="K31" s="15"/>
      <c r="L31" s="15"/>
    </row>
    <row r="32" spans="1:12" ht="13.5">
      <c r="A32" s="2">
        <v>23</v>
      </c>
      <c r="B32" s="10">
        <v>141</v>
      </c>
      <c r="C32" s="10">
        <v>148</v>
      </c>
      <c r="D32" s="11">
        <f>SUM(B32:C32)</f>
        <v>289</v>
      </c>
      <c r="E32" s="5">
        <v>68</v>
      </c>
      <c r="F32" s="10">
        <v>163</v>
      </c>
      <c r="G32" s="10">
        <v>154</v>
      </c>
      <c r="H32" s="10">
        <f>SUM(F32:G32)</f>
        <v>317</v>
      </c>
      <c r="I32" s="14"/>
      <c r="J32" s="15"/>
      <c r="K32" s="15"/>
      <c r="L32" s="15"/>
    </row>
    <row r="33" spans="1:12" ht="13.5">
      <c r="A33" s="2">
        <v>24</v>
      </c>
      <c r="B33" s="10">
        <v>154</v>
      </c>
      <c r="C33" s="10">
        <v>158</v>
      </c>
      <c r="D33" s="11">
        <f>SUM(B33:C33)</f>
        <v>312</v>
      </c>
      <c r="E33" s="5">
        <v>69</v>
      </c>
      <c r="F33" s="10">
        <v>134</v>
      </c>
      <c r="G33" s="10">
        <v>175</v>
      </c>
      <c r="H33" s="10">
        <f>SUM(F33:G33)</f>
        <v>309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797</v>
      </c>
      <c r="C34" s="7">
        <f>SUM(C35:C39)</f>
        <v>779</v>
      </c>
      <c r="D34" s="8">
        <f>SUM(D35:D39)</f>
        <v>1576</v>
      </c>
      <c r="E34" s="9" t="s">
        <v>20</v>
      </c>
      <c r="F34" s="7">
        <f>SUM(F35:F39)</f>
        <v>703</v>
      </c>
      <c r="G34" s="7">
        <f>SUM(G35:G39)</f>
        <v>842</v>
      </c>
      <c r="H34" s="7">
        <f>SUM(H35:H39)</f>
        <v>1545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6">
        <v>149</v>
      </c>
      <c r="C35" s="10">
        <v>140</v>
      </c>
      <c r="D35" s="11">
        <f>SUM(B35:C35)</f>
        <v>289</v>
      </c>
      <c r="E35" s="5">
        <v>70</v>
      </c>
      <c r="F35" s="10">
        <v>149</v>
      </c>
      <c r="G35" s="10">
        <v>156</v>
      </c>
      <c r="H35" s="10">
        <f>SUM(F35:G35)</f>
        <v>305</v>
      </c>
      <c r="I35" s="2" t="s">
        <v>29</v>
      </c>
      <c r="J35" s="19">
        <f>SUM(B4,B10,B16)</f>
        <v>2107</v>
      </c>
      <c r="K35" s="19">
        <f>SUM(C4,C10,C16)</f>
        <v>2076</v>
      </c>
      <c r="L35" s="19">
        <f>SUM(D4,D10,D16)</f>
        <v>4183</v>
      </c>
    </row>
    <row r="36" spans="1:12" ht="13.5">
      <c r="A36" s="2">
        <v>26</v>
      </c>
      <c r="B36" s="10">
        <v>162</v>
      </c>
      <c r="C36" s="10">
        <v>147</v>
      </c>
      <c r="D36" s="11">
        <f>SUM(B36:C36)</f>
        <v>309</v>
      </c>
      <c r="E36" s="5">
        <v>71</v>
      </c>
      <c r="F36" s="10">
        <v>157</v>
      </c>
      <c r="G36" s="10">
        <v>192</v>
      </c>
      <c r="H36" s="10">
        <f>SUM(F36:G36)</f>
        <v>349</v>
      </c>
      <c r="I36" s="2" t="s">
        <v>30</v>
      </c>
      <c r="J36" s="19">
        <f>SUM(B22,B28,B34,B40,B46,B52,F4,F10,F16,F22)</f>
        <v>8863</v>
      </c>
      <c r="K36" s="19">
        <f>SUM(C22,C28,C34,C40,C46,C52,G4,G10,G16,G22)</f>
        <v>8971</v>
      </c>
      <c r="L36" s="19">
        <f>SUM(D22,D28,D34,D40,D46,D52,H4,H10,H16,H22)</f>
        <v>17834</v>
      </c>
    </row>
    <row r="37" spans="1:12" ht="13.5">
      <c r="A37" s="2">
        <v>27</v>
      </c>
      <c r="B37" s="10">
        <v>147</v>
      </c>
      <c r="C37" s="10">
        <v>158</v>
      </c>
      <c r="D37" s="11">
        <f>SUM(B37:C37)</f>
        <v>305</v>
      </c>
      <c r="E37" s="5">
        <v>72</v>
      </c>
      <c r="F37" s="10">
        <v>140</v>
      </c>
      <c r="G37" s="10">
        <v>154</v>
      </c>
      <c r="H37" s="10">
        <f>SUM(F37:G37)</f>
        <v>294</v>
      </c>
      <c r="I37" s="2" t="s">
        <v>31</v>
      </c>
      <c r="J37" s="19">
        <f>SUM(F28,F34,F40,F46,F52,J4,J10,J16,J22)</f>
        <v>2758</v>
      </c>
      <c r="K37" s="19">
        <f>SUM(G28,G34,G40,G46,G52,K4,K10,K16,K22)</f>
        <v>3801</v>
      </c>
      <c r="L37" s="19">
        <f>SUM(H28,H34,H40,H46,H52,L4,L10,L16,L22)</f>
        <v>6559</v>
      </c>
    </row>
    <row r="38" spans="1:12" ht="13.5">
      <c r="A38" s="2">
        <v>28</v>
      </c>
      <c r="B38" s="10">
        <v>160</v>
      </c>
      <c r="C38" s="10">
        <v>176</v>
      </c>
      <c r="D38" s="11">
        <f>SUM(B38:C38)</f>
        <v>336</v>
      </c>
      <c r="E38" s="5">
        <v>73</v>
      </c>
      <c r="F38" s="10">
        <v>126</v>
      </c>
      <c r="G38" s="10">
        <v>194</v>
      </c>
      <c r="H38" s="10">
        <f>SUM(F38:G38)</f>
        <v>320</v>
      </c>
      <c r="I38" s="20" t="s">
        <v>32</v>
      </c>
      <c r="J38" s="19">
        <f>SUM(F28,F34)</f>
        <v>1506</v>
      </c>
      <c r="K38" s="19">
        <f>SUM(G28,G34)</f>
        <v>1735</v>
      </c>
      <c r="L38" s="19">
        <f>SUM(H28,H34)</f>
        <v>3241</v>
      </c>
    </row>
    <row r="39" spans="1:12" ht="13.5">
      <c r="A39" s="2">
        <v>29</v>
      </c>
      <c r="B39" s="10">
        <v>179</v>
      </c>
      <c r="C39" s="10">
        <v>158</v>
      </c>
      <c r="D39" s="11">
        <f>SUM(B39:C39)</f>
        <v>337</v>
      </c>
      <c r="E39" s="5">
        <v>74</v>
      </c>
      <c r="F39" s="10">
        <v>131</v>
      </c>
      <c r="G39" s="10">
        <v>146</v>
      </c>
      <c r="H39" s="10">
        <f>SUM(F39:G39)</f>
        <v>277</v>
      </c>
      <c r="I39" s="20" t="s">
        <v>33</v>
      </c>
      <c r="J39" s="19">
        <f>SUM(F40,F46,F52,J4,J10,J16,J22)</f>
        <v>1252</v>
      </c>
      <c r="K39" s="19">
        <f>SUM(G40,G46,G52,K4,K10,K16,K22)</f>
        <v>2066</v>
      </c>
      <c r="L39" s="19">
        <f>SUM(H40,H46,H52,L4,L10,L16,L22)</f>
        <v>3318</v>
      </c>
    </row>
    <row r="40" spans="1:12" ht="13.5">
      <c r="A40" s="6" t="s">
        <v>21</v>
      </c>
      <c r="B40" s="7">
        <f>SUM(B41:B45)</f>
        <v>1017</v>
      </c>
      <c r="C40" s="7">
        <f>SUM(C41:C45)</f>
        <v>1000</v>
      </c>
      <c r="D40" s="8">
        <f>SUM(D41:D45)</f>
        <v>2017</v>
      </c>
      <c r="E40" s="9" t="s">
        <v>22</v>
      </c>
      <c r="F40" s="7">
        <f>SUM(F41:F45)</f>
        <v>602</v>
      </c>
      <c r="G40" s="7">
        <f>SUM(G41:G45)</f>
        <v>805</v>
      </c>
      <c r="H40" s="7">
        <f>SUM(H41:H45)</f>
        <v>1407</v>
      </c>
      <c r="I40" s="14"/>
      <c r="J40" s="15"/>
      <c r="K40" s="15"/>
      <c r="L40" s="15"/>
    </row>
    <row r="41" spans="1:12" ht="13.5">
      <c r="A41" s="2">
        <v>30</v>
      </c>
      <c r="B41" s="16">
        <v>202</v>
      </c>
      <c r="C41" s="10">
        <v>159</v>
      </c>
      <c r="D41" s="11">
        <f>SUM(B41:C41)</f>
        <v>361</v>
      </c>
      <c r="E41" s="5">
        <v>75</v>
      </c>
      <c r="F41" s="10">
        <v>146</v>
      </c>
      <c r="G41" s="10">
        <v>149</v>
      </c>
      <c r="H41" s="10">
        <f>SUM(F41:G41)</f>
        <v>295</v>
      </c>
      <c r="I41" s="26" t="s">
        <v>34</v>
      </c>
      <c r="J41" s="27"/>
      <c r="K41" s="15"/>
      <c r="L41" s="15"/>
    </row>
    <row r="42" spans="1:12" ht="13.5">
      <c r="A42" s="2">
        <v>31</v>
      </c>
      <c r="B42" s="10">
        <v>207</v>
      </c>
      <c r="C42" s="10">
        <v>221</v>
      </c>
      <c r="D42" s="11">
        <f>SUM(B42:C42)</f>
        <v>428</v>
      </c>
      <c r="E42" s="5">
        <v>76</v>
      </c>
      <c r="F42" s="10">
        <v>138</v>
      </c>
      <c r="G42" s="10">
        <v>178</v>
      </c>
      <c r="H42" s="10">
        <f>SUM(F42:G42)</f>
        <v>316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215</v>
      </c>
      <c r="C43" s="10">
        <v>208</v>
      </c>
      <c r="D43" s="11">
        <f>SUM(B43:C43)</f>
        <v>423</v>
      </c>
      <c r="E43" s="5">
        <v>77</v>
      </c>
      <c r="F43" s="10">
        <v>107</v>
      </c>
      <c r="G43" s="10">
        <v>157</v>
      </c>
      <c r="H43" s="10">
        <f>SUM(F43:G43)</f>
        <v>264</v>
      </c>
      <c r="I43" s="2" t="s">
        <v>29</v>
      </c>
      <c r="J43" s="21">
        <f>ROUND(J35/$J$28*100,1)</f>
        <v>15.3</v>
      </c>
      <c r="K43" s="21">
        <f>ROUND(K35/$K$28*100,1)</f>
        <v>14</v>
      </c>
      <c r="L43" s="21">
        <f>ROUND(L35/$L$28*100,1)</f>
        <v>14.6</v>
      </c>
    </row>
    <row r="44" spans="1:12" ht="13.5">
      <c r="A44" s="2">
        <v>33</v>
      </c>
      <c r="B44" s="10">
        <v>198</v>
      </c>
      <c r="C44" s="10">
        <v>213</v>
      </c>
      <c r="D44" s="11">
        <f>SUM(B44:C44)</f>
        <v>411</v>
      </c>
      <c r="E44" s="5">
        <v>78</v>
      </c>
      <c r="F44" s="10">
        <v>113</v>
      </c>
      <c r="G44" s="10">
        <v>149</v>
      </c>
      <c r="H44" s="10">
        <f>SUM(F44:G44)</f>
        <v>262</v>
      </c>
      <c r="I44" s="2" t="s">
        <v>30</v>
      </c>
      <c r="J44" s="21">
        <f>ROUND(J36/$J$28*100,1)</f>
        <v>64.6</v>
      </c>
      <c r="K44" s="21">
        <f>ROUND(K36/$K$28*100,1)</f>
        <v>60.4</v>
      </c>
      <c r="L44" s="21">
        <f>ROUND(L36/$L$28*100,1)</f>
        <v>62.4</v>
      </c>
    </row>
    <row r="45" spans="1:12" ht="13.5">
      <c r="A45" s="2">
        <v>34</v>
      </c>
      <c r="B45" s="10">
        <v>195</v>
      </c>
      <c r="C45" s="10">
        <v>199</v>
      </c>
      <c r="D45" s="11">
        <f>SUM(B45:C45)</f>
        <v>394</v>
      </c>
      <c r="E45" s="5">
        <v>79</v>
      </c>
      <c r="F45" s="10">
        <v>98</v>
      </c>
      <c r="G45" s="10">
        <v>172</v>
      </c>
      <c r="H45" s="10">
        <f>SUM(F45:G45)</f>
        <v>270</v>
      </c>
      <c r="I45" s="2" t="s">
        <v>31</v>
      </c>
      <c r="J45" s="21">
        <f>ROUND(J37/$J$28*100,1)</f>
        <v>20.1</v>
      </c>
      <c r="K45" s="21">
        <f>ROUND(K37/$K$28*100,1)</f>
        <v>25.6</v>
      </c>
      <c r="L45" s="21">
        <f>ROUND(L37/$L$28*100,1)</f>
        <v>23</v>
      </c>
    </row>
    <row r="46" spans="1:12" ht="13.5">
      <c r="A46" s="6" t="s">
        <v>23</v>
      </c>
      <c r="B46" s="7">
        <f>SUM(B47:B51)</f>
        <v>1015</v>
      </c>
      <c r="C46" s="7">
        <f>SUM(C47:C51)</f>
        <v>988</v>
      </c>
      <c r="D46" s="8">
        <f>SUM(D47:D51)</f>
        <v>2003</v>
      </c>
      <c r="E46" s="9" t="s">
        <v>24</v>
      </c>
      <c r="F46" s="7">
        <f>SUM(F47:F51)</f>
        <v>396</v>
      </c>
      <c r="G46" s="7">
        <f>SUM(G47:G51)</f>
        <v>615</v>
      </c>
      <c r="H46" s="7">
        <f>SUM(H47:H51)</f>
        <v>1011</v>
      </c>
      <c r="I46" s="20" t="s">
        <v>32</v>
      </c>
      <c r="J46" s="21">
        <f>ROUND(J38/$J$28*100,1)</f>
        <v>11</v>
      </c>
      <c r="K46" s="21">
        <f>ROUND(K38/$K$28*100,1)</f>
        <v>11.7</v>
      </c>
      <c r="L46" s="21">
        <f>ROUND(L38/$L$28*100,1)</f>
        <v>11.3</v>
      </c>
    </row>
    <row r="47" spans="1:12" ht="13.5">
      <c r="A47" s="2">
        <v>35</v>
      </c>
      <c r="B47" s="10">
        <v>210</v>
      </c>
      <c r="C47" s="10">
        <v>208</v>
      </c>
      <c r="D47" s="11">
        <f>SUM(B47:C47)</f>
        <v>418</v>
      </c>
      <c r="E47" s="5">
        <v>80</v>
      </c>
      <c r="F47" s="10">
        <v>104</v>
      </c>
      <c r="G47" s="10">
        <v>133</v>
      </c>
      <c r="H47" s="10">
        <f>SUM(F47:G47)</f>
        <v>237</v>
      </c>
      <c r="I47" s="20" t="s">
        <v>33</v>
      </c>
      <c r="J47" s="21">
        <f>ROUND(J39/$J$28*100,1)</f>
        <v>9.1</v>
      </c>
      <c r="K47" s="21">
        <f>ROUND(K39/$K$28*100,1)</f>
        <v>13.9</v>
      </c>
      <c r="L47" s="21">
        <f>ROUND(L39/$L$28*100,1)</f>
        <v>11.6</v>
      </c>
    </row>
    <row r="48" spans="1:12" ht="13.5">
      <c r="A48" s="2">
        <v>36</v>
      </c>
      <c r="B48" s="16">
        <v>200</v>
      </c>
      <c r="C48" s="10">
        <v>208</v>
      </c>
      <c r="D48" s="11">
        <f>SUM(B48:C48)</f>
        <v>408</v>
      </c>
      <c r="E48" s="5">
        <v>81</v>
      </c>
      <c r="F48" s="10">
        <v>79</v>
      </c>
      <c r="G48" s="10">
        <v>124</v>
      </c>
      <c r="H48" s="10">
        <f>SUM(F48:G48)</f>
        <v>203</v>
      </c>
      <c r="I48" s="14"/>
      <c r="J48" s="15"/>
      <c r="K48" s="15"/>
      <c r="L48" s="15"/>
    </row>
    <row r="49" spans="1:12" ht="13.5">
      <c r="A49" s="2">
        <v>37</v>
      </c>
      <c r="B49" s="10">
        <v>211</v>
      </c>
      <c r="C49" s="10">
        <v>192</v>
      </c>
      <c r="D49" s="11">
        <f>SUM(B49:C49)</f>
        <v>403</v>
      </c>
      <c r="E49" s="5">
        <v>82</v>
      </c>
      <c r="F49" s="10">
        <v>85</v>
      </c>
      <c r="G49" s="10">
        <v>130</v>
      </c>
      <c r="H49" s="10">
        <f>SUM(F49:G49)</f>
        <v>215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198</v>
      </c>
      <c r="C50" s="10">
        <v>189</v>
      </c>
      <c r="D50" s="11">
        <f>SUM(B50:C50)</f>
        <v>387</v>
      </c>
      <c r="E50" s="5">
        <v>83</v>
      </c>
      <c r="F50" s="10">
        <v>69</v>
      </c>
      <c r="G50" s="10">
        <v>117</v>
      </c>
      <c r="H50" s="10">
        <f>SUM(F50:G50)</f>
        <v>186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196</v>
      </c>
      <c r="C51" s="10">
        <v>191</v>
      </c>
      <c r="D51" s="11">
        <f>SUM(B51:C51)</f>
        <v>387</v>
      </c>
      <c r="E51" s="5">
        <v>84</v>
      </c>
      <c r="F51" s="10">
        <v>59</v>
      </c>
      <c r="G51" s="10">
        <v>111</v>
      </c>
      <c r="H51" s="10">
        <f>SUM(F51:G51)</f>
        <v>170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42.26158216783217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45.42847521551724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43.9070898656215</v>
      </c>
    </row>
    <row r="52" spans="1:12" ht="13.5">
      <c r="A52" s="6" t="s">
        <v>25</v>
      </c>
      <c r="B52" s="7">
        <f>SUM(B53:B57)</f>
        <v>806</v>
      </c>
      <c r="C52" s="7">
        <f>SUM(C53:C57)</f>
        <v>840</v>
      </c>
      <c r="D52" s="8">
        <f>SUM(D53:D57)</f>
        <v>1646</v>
      </c>
      <c r="E52" s="9" t="s">
        <v>26</v>
      </c>
      <c r="F52" s="7">
        <f>SUM(F53:F57)</f>
        <v>182</v>
      </c>
      <c r="G52" s="7">
        <f>SUM(G53:G57)</f>
        <v>404</v>
      </c>
      <c r="H52" s="7">
        <f>SUM(H53:H57)</f>
        <v>586</v>
      </c>
      <c r="I52" s="14"/>
      <c r="J52" s="15"/>
      <c r="K52" s="15"/>
      <c r="L52" s="15"/>
    </row>
    <row r="53" spans="1:12" ht="13.5">
      <c r="A53" s="2">
        <v>40</v>
      </c>
      <c r="B53" s="10">
        <v>165</v>
      </c>
      <c r="C53" s="10">
        <v>179</v>
      </c>
      <c r="D53" s="11">
        <f>SUM(B53:C53)</f>
        <v>344</v>
      </c>
      <c r="E53" s="5">
        <v>85</v>
      </c>
      <c r="F53" s="10">
        <v>44</v>
      </c>
      <c r="G53" s="10">
        <v>105</v>
      </c>
      <c r="H53" s="10">
        <f>SUM(F53:G53)</f>
        <v>149</v>
      </c>
      <c r="I53" s="14"/>
      <c r="J53" s="15"/>
      <c r="K53" s="15"/>
      <c r="L53" s="15"/>
    </row>
    <row r="54" spans="1:12" ht="13.5">
      <c r="A54" s="2">
        <v>41</v>
      </c>
      <c r="B54" s="10">
        <v>178</v>
      </c>
      <c r="C54" s="10">
        <v>187</v>
      </c>
      <c r="D54" s="11">
        <f>SUM(B54:C54)</f>
        <v>365</v>
      </c>
      <c r="E54" s="5">
        <v>86</v>
      </c>
      <c r="F54" s="10">
        <v>34</v>
      </c>
      <c r="G54" s="10">
        <v>103</v>
      </c>
      <c r="H54" s="10">
        <f>SUM(F54:G54)</f>
        <v>137</v>
      </c>
      <c r="I54" s="14"/>
      <c r="J54" s="15"/>
      <c r="K54" s="15"/>
      <c r="L54" s="15"/>
    </row>
    <row r="55" spans="1:12" ht="13.5">
      <c r="A55" s="2">
        <v>42</v>
      </c>
      <c r="B55" s="10">
        <v>110</v>
      </c>
      <c r="C55" s="10">
        <v>125</v>
      </c>
      <c r="D55" s="11">
        <f>SUM(B55:C55)</f>
        <v>235</v>
      </c>
      <c r="E55" s="5">
        <v>87</v>
      </c>
      <c r="F55" s="10">
        <v>35</v>
      </c>
      <c r="G55" s="10">
        <v>65</v>
      </c>
      <c r="H55" s="10">
        <f>SUM(F55:G55)</f>
        <v>100</v>
      </c>
      <c r="I55" s="14"/>
      <c r="J55" s="15"/>
      <c r="K55" s="15"/>
      <c r="L55" s="15"/>
    </row>
    <row r="56" spans="1:12" ht="13.5">
      <c r="A56" s="2">
        <v>43</v>
      </c>
      <c r="B56" s="10">
        <v>180</v>
      </c>
      <c r="C56" s="10">
        <v>180</v>
      </c>
      <c r="D56" s="11">
        <f>SUM(B56:C56)</f>
        <v>360</v>
      </c>
      <c r="E56" s="5">
        <v>88</v>
      </c>
      <c r="F56" s="10">
        <v>39</v>
      </c>
      <c r="G56" s="10">
        <v>70</v>
      </c>
      <c r="H56" s="10">
        <f>SUM(F56:G56)</f>
        <v>109</v>
      </c>
      <c r="I56" s="14"/>
      <c r="J56" s="15"/>
      <c r="K56" s="15"/>
      <c r="L56" s="15"/>
    </row>
    <row r="57" spans="1:12" ht="13.5">
      <c r="A57" s="2">
        <v>44</v>
      </c>
      <c r="B57" s="10">
        <v>173</v>
      </c>
      <c r="C57" s="10">
        <v>169</v>
      </c>
      <c r="D57" s="11">
        <f>SUM(B57:C57)</f>
        <v>342</v>
      </c>
      <c r="E57" s="5">
        <v>89</v>
      </c>
      <c r="F57" s="10">
        <v>30</v>
      </c>
      <c r="G57" s="10">
        <v>61</v>
      </c>
      <c r="H57" s="10">
        <f>SUM(F57:G57)</f>
        <v>91</v>
      </c>
      <c r="I57" s="14"/>
      <c r="J57" s="15"/>
      <c r="K57" s="15"/>
      <c r="L57" s="15"/>
    </row>
  </sheetData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L57"/>
  <sheetViews>
    <sheetView workbookViewId="0" topLeftCell="A1">
      <selection activeCell="K28" sqref="K28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4" t="s">
        <v>0</v>
      </c>
      <c r="B1" s="24"/>
      <c r="C1" s="24"/>
      <c r="D1" s="24"/>
      <c r="E1" s="24"/>
    </row>
    <row r="2" spans="10:12" ht="13.5">
      <c r="J2" s="25" t="s">
        <v>40</v>
      </c>
      <c r="K2" s="25"/>
      <c r="L2" s="25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701</v>
      </c>
      <c r="C4" s="7">
        <f>SUM(C5:C9)</f>
        <v>682</v>
      </c>
      <c r="D4" s="8">
        <f>SUM(D5:D9)</f>
        <v>1383</v>
      </c>
      <c r="E4" s="9" t="s">
        <v>6</v>
      </c>
      <c r="F4" s="7">
        <f>SUM(F5:F9)</f>
        <v>791</v>
      </c>
      <c r="G4" s="7">
        <f>SUM(G5:G9)</f>
        <v>814</v>
      </c>
      <c r="H4" s="8">
        <f>SUM(H5:H9)</f>
        <v>1605</v>
      </c>
      <c r="I4" s="9" t="s">
        <v>7</v>
      </c>
      <c r="J4" s="7">
        <f>SUM(J5:J9)</f>
        <v>59</v>
      </c>
      <c r="K4" s="7">
        <f>SUM(K5:K9)</f>
        <v>180</v>
      </c>
      <c r="L4" s="7">
        <f>SUM(L5:L9)</f>
        <v>239</v>
      </c>
    </row>
    <row r="5" spans="1:12" ht="13.5">
      <c r="A5" s="2">
        <v>0</v>
      </c>
      <c r="B5" s="10">
        <v>119</v>
      </c>
      <c r="C5" s="10">
        <v>132</v>
      </c>
      <c r="D5" s="11">
        <f>SUM(B5:C5)</f>
        <v>251</v>
      </c>
      <c r="E5" s="5">
        <v>45</v>
      </c>
      <c r="F5" s="10">
        <v>170</v>
      </c>
      <c r="G5" s="10">
        <v>155</v>
      </c>
      <c r="H5" s="11">
        <f>SUM(F5:G5)</f>
        <v>325</v>
      </c>
      <c r="I5" s="5">
        <v>90</v>
      </c>
      <c r="J5" s="10">
        <v>18</v>
      </c>
      <c r="K5" s="10">
        <v>47</v>
      </c>
      <c r="L5" s="10">
        <f>SUM(J5:K5)</f>
        <v>65</v>
      </c>
    </row>
    <row r="6" spans="1:12" ht="13.5">
      <c r="A6" s="2">
        <v>1</v>
      </c>
      <c r="B6" s="10">
        <v>155</v>
      </c>
      <c r="C6" s="10">
        <v>144</v>
      </c>
      <c r="D6" s="11">
        <f>SUM(B6:C6)</f>
        <v>299</v>
      </c>
      <c r="E6" s="5">
        <v>46</v>
      </c>
      <c r="F6" s="10">
        <v>147</v>
      </c>
      <c r="G6" s="10">
        <v>169</v>
      </c>
      <c r="H6" s="11">
        <f>SUM(F6:G6)</f>
        <v>316</v>
      </c>
      <c r="I6" s="5">
        <v>91</v>
      </c>
      <c r="J6" s="10">
        <v>14</v>
      </c>
      <c r="K6" s="10">
        <v>40</v>
      </c>
      <c r="L6" s="10">
        <f>SUM(J6:K6)</f>
        <v>54</v>
      </c>
    </row>
    <row r="7" spans="1:12" ht="13.5">
      <c r="A7" s="2">
        <v>2</v>
      </c>
      <c r="B7" s="10">
        <v>139</v>
      </c>
      <c r="C7" s="10">
        <v>128</v>
      </c>
      <c r="D7" s="11">
        <f>SUM(B7:C7)</f>
        <v>267</v>
      </c>
      <c r="E7" s="5">
        <v>47</v>
      </c>
      <c r="F7" s="10">
        <v>152</v>
      </c>
      <c r="G7" s="10">
        <v>148</v>
      </c>
      <c r="H7" s="11">
        <f>SUM(F7:G7)</f>
        <v>300</v>
      </c>
      <c r="I7" s="5">
        <v>92</v>
      </c>
      <c r="J7" s="10">
        <v>10</v>
      </c>
      <c r="K7" s="10">
        <v>45</v>
      </c>
      <c r="L7" s="10">
        <f>SUM(J7:K7)</f>
        <v>55</v>
      </c>
    </row>
    <row r="8" spans="1:12" ht="13.5">
      <c r="A8" s="2">
        <v>3</v>
      </c>
      <c r="B8" s="10">
        <v>159</v>
      </c>
      <c r="C8" s="10">
        <v>135</v>
      </c>
      <c r="D8" s="11">
        <f>SUM(B8:C8)</f>
        <v>294</v>
      </c>
      <c r="E8" s="5">
        <v>48</v>
      </c>
      <c r="F8" s="10">
        <v>146</v>
      </c>
      <c r="G8" s="10">
        <v>157</v>
      </c>
      <c r="H8" s="11">
        <f>SUM(F8:G8)</f>
        <v>303</v>
      </c>
      <c r="I8" s="5">
        <v>93</v>
      </c>
      <c r="J8" s="10">
        <v>9</v>
      </c>
      <c r="K8" s="10">
        <v>24</v>
      </c>
      <c r="L8" s="10">
        <f>SUM(J8:K8)</f>
        <v>33</v>
      </c>
    </row>
    <row r="9" spans="1:12" ht="13.5">
      <c r="A9" s="2">
        <v>4</v>
      </c>
      <c r="B9" s="10">
        <v>129</v>
      </c>
      <c r="C9" s="10">
        <v>143</v>
      </c>
      <c r="D9" s="11">
        <f>SUM(B9:C9)</f>
        <v>272</v>
      </c>
      <c r="E9" s="5">
        <v>49</v>
      </c>
      <c r="F9" s="10">
        <v>176</v>
      </c>
      <c r="G9" s="10">
        <v>185</v>
      </c>
      <c r="H9" s="11">
        <f>SUM(F9:G9)</f>
        <v>361</v>
      </c>
      <c r="I9" s="5">
        <v>94</v>
      </c>
      <c r="J9" s="10">
        <v>8</v>
      </c>
      <c r="K9" s="10">
        <v>24</v>
      </c>
      <c r="L9" s="10">
        <f>SUM(J9:K9)</f>
        <v>32</v>
      </c>
    </row>
    <row r="10" spans="1:12" ht="13.5">
      <c r="A10" s="6" t="s">
        <v>8</v>
      </c>
      <c r="B10" s="7">
        <f>SUM(B11:B15)</f>
        <v>710</v>
      </c>
      <c r="C10" s="7">
        <f>SUM(C11:C15)</f>
        <v>684</v>
      </c>
      <c r="D10" s="8">
        <f>SUM(D11:D15)</f>
        <v>1394</v>
      </c>
      <c r="E10" s="9" t="s">
        <v>9</v>
      </c>
      <c r="F10" s="7">
        <f>SUM(F11:F15)</f>
        <v>871</v>
      </c>
      <c r="G10" s="7">
        <f>SUM(G11:G15)</f>
        <v>869</v>
      </c>
      <c r="H10" s="8">
        <f>SUM(H11:H15)</f>
        <v>1740</v>
      </c>
      <c r="I10" s="9" t="s">
        <v>10</v>
      </c>
      <c r="J10" s="7">
        <f>SUM(J11:J15)</f>
        <v>15</v>
      </c>
      <c r="K10" s="7">
        <f>SUM(K11:K15)</f>
        <v>53</v>
      </c>
      <c r="L10" s="7">
        <f>SUM(L11:L15)</f>
        <v>68</v>
      </c>
    </row>
    <row r="11" spans="1:12" ht="13.5">
      <c r="A11" s="2">
        <v>5</v>
      </c>
      <c r="B11" s="10">
        <v>146</v>
      </c>
      <c r="C11" s="10">
        <v>144</v>
      </c>
      <c r="D11" s="11">
        <f>SUM(B11:C11)</f>
        <v>290</v>
      </c>
      <c r="E11" s="5">
        <v>50</v>
      </c>
      <c r="F11" s="10">
        <v>163</v>
      </c>
      <c r="G11" s="10">
        <v>191</v>
      </c>
      <c r="H11" s="11">
        <f>SUM(F11:G11)</f>
        <v>354</v>
      </c>
      <c r="I11" s="5">
        <v>95</v>
      </c>
      <c r="J11" s="10">
        <v>5</v>
      </c>
      <c r="K11" s="10">
        <v>22</v>
      </c>
      <c r="L11" s="10">
        <f>SUM(J11:K11)</f>
        <v>27</v>
      </c>
    </row>
    <row r="12" spans="1:12" ht="13.5">
      <c r="A12" s="2">
        <v>6</v>
      </c>
      <c r="B12" s="10">
        <v>124</v>
      </c>
      <c r="C12" s="10">
        <v>140</v>
      </c>
      <c r="D12" s="11">
        <f>SUM(B12:C12)</f>
        <v>264</v>
      </c>
      <c r="E12" s="5">
        <v>51</v>
      </c>
      <c r="F12" s="10">
        <v>154</v>
      </c>
      <c r="G12" s="10">
        <v>148</v>
      </c>
      <c r="H12" s="11">
        <f>SUM(F12:G12)</f>
        <v>302</v>
      </c>
      <c r="I12" s="5">
        <v>96</v>
      </c>
      <c r="J12" s="10">
        <v>3</v>
      </c>
      <c r="K12" s="10">
        <v>12</v>
      </c>
      <c r="L12" s="10">
        <f>SUM(J12:K12)</f>
        <v>15</v>
      </c>
    </row>
    <row r="13" spans="1:12" ht="13.5">
      <c r="A13" s="2">
        <v>7</v>
      </c>
      <c r="B13" s="10">
        <v>139</v>
      </c>
      <c r="C13" s="10">
        <v>149</v>
      </c>
      <c r="D13" s="11">
        <f>SUM(B13:C13)</f>
        <v>288</v>
      </c>
      <c r="E13" s="5">
        <v>52</v>
      </c>
      <c r="F13" s="10">
        <v>199</v>
      </c>
      <c r="G13" s="16">
        <v>182</v>
      </c>
      <c r="H13" s="11">
        <f>SUM(F13:G13)</f>
        <v>381</v>
      </c>
      <c r="I13" s="5">
        <v>97</v>
      </c>
      <c r="J13" s="10">
        <v>3</v>
      </c>
      <c r="K13" s="10">
        <v>10</v>
      </c>
      <c r="L13" s="10">
        <f>SUM(J13:K13)</f>
        <v>13</v>
      </c>
    </row>
    <row r="14" spans="1:12" ht="13.5">
      <c r="A14" s="2">
        <v>8</v>
      </c>
      <c r="B14" s="10">
        <v>138</v>
      </c>
      <c r="C14" s="10">
        <v>123</v>
      </c>
      <c r="D14" s="11">
        <f>SUM(B14:C14)</f>
        <v>261</v>
      </c>
      <c r="E14" s="5">
        <v>53</v>
      </c>
      <c r="F14" s="10">
        <v>165</v>
      </c>
      <c r="G14" s="10">
        <v>164</v>
      </c>
      <c r="H14" s="11">
        <f>SUM(F14:G14)</f>
        <v>329</v>
      </c>
      <c r="I14" s="5">
        <v>98</v>
      </c>
      <c r="J14" s="10">
        <v>2</v>
      </c>
      <c r="K14" s="10">
        <v>6</v>
      </c>
      <c r="L14" s="10">
        <f>SUM(J14:K14)</f>
        <v>8</v>
      </c>
    </row>
    <row r="15" spans="1:12" ht="13.5">
      <c r="A15" s="2">
        <v>9</v>
      </c>
      <c r="B15" s="10">
        <v>163</v>
      </c>
      <c r="C15" s="10">
        <v>128</v>
      </c>
      <c r="D15" s="11">
        <f>SUM(B15:C15)</f>
        <v>291</v>
      </c>
      <c r="E15" s="5">
        <v>54</v>
      </c>
      <c r="F15" s="10">
        <v>190</v>
      </c>
      <c r="G15" s="10">
        <v>184</v>
      </c>
      <c r="H15" s="11">
        <f>SUM(F15:G15)</f>
        <v>374</v>
      </c>
      <c r="I15" s="5">
        <v>99</v>
      </c>
      <c r="J15" s="10">
        <v>2</v>
      </c>
      <c r="K15" s="10">
        <v>3</v>
      </c>
      <c r="L15" s="10">
        <f>SUM(J15:K15)</f>
        <v>5</v>
      </c>
    </row>
    <row r="16" spans="1:12" ht="13.5">
      <c r="A16" s="6" t="s">
        <v>11</v>
      </c>
      <c r="B16" s="7">
        <f>SUM(B17:B21)</f>
        <v>701</v>
      </c>
      <c r="C16" s="7">
        <f>SUM(C17:C21)</f>
        <v>710</v>
      </c>
      <c r="D16" s="8">
        <f>SUM(D17:D21)</f>
        <v>1411</v>
      </c>
      <c r="E16" s="9" t="s">
        <v>12</v>
      </c>
      <c r="F16" s="7">
        <f>SUM(F17:F21)</f>
        <v>1089</v>
      </c>
      <c r="G16" s="7">
        <f>SUM(G17:G21)</f>
        <v>1144</v>
      </c>
      <c r="H16" s="8">
        <f>SUM(H17:H21)</f>
        <v>2233</v>
      </c>
      <c r="I16" s="9" t="s">
        <v>13</v>
      </c>
      <c r="J16" s="7">
        <f>SUM(J17:J21)</f>
        <v>0</v>
      </c>
      <c r="K16" s="7">
        <f>SUM(K17:K21)</f>
        <v>5</v>
      </c>
      <c r="L16" s="7">
        <f>SUM(L17:L21)</f>
        <v>5</v>
      </c>
    </row>
    <row r="17" spans="1:12" ht="13.5">
      <c r="A17" s="2">
        <v>10</v>
      </c>
      <c r="B17" s="10">
        <v>137</v>
      </c>
      <c r="C17" s="10">
        <v>146</v>
      </c>
      <c r="D17" s="11">
        <f>SUM(B17:C17)</f>
        <v>283</v>
      </c>
      <c r="E17" s="5">
        <v>55</v>
      </c>
      <c r="F17" s="10">
        <v>209</v>
      </c>
      <c r="G17" s="10">
        <v>220</v>
      </c>
      <c r="H17" s="11">
        <f>SUM(F17:G17)</f>
        <v>429</v>
      </c>
      <c r="I17" s="5">
        <v>100</v>
      </c>
      <c r="J17" s="10">
        <v>0</v>
      </c>
      <c r="K17" s="16">
        <v>3</v>
      </c>
      <c r="L17" s="10">
        <f>SUM(J17:K17)</f>
        <v>3</v>
      </c>
    </row>
    <row r="18" spans="1:12" ht="13.5">
      <c r="A18" s="2">
        <v>11</v>
      </c>
      <c r="B18" s="10">
        <v>128</v>
      </c>
      <c r="C18" s="10">
        <v>146</v>
      </c>
      <c r="D18" s="11">
        <f>SUM(B18:C18)</f>
        <v>274</v>
      </c>
      <c r="E18" s="5">
        <v>56</v>
      </c>
      <c r="F18" s="10">
        <v>191</v>
      </c>
      <c r="G18" s="10">
        <v>200</v>
      </c>
      <c r="H18" s="11">
        <f>SUM(F18:G18)</f>
        <v>391</v>
      </c>
      <c r="I18" s="5">
        <v>101</v>
      </c>
      <c r="J18" s="10">
        <v>0</v>
      </c>
      <c r="K18" s="10">
        <v>0</v>
      </c>
      <c r="L18" s="10">
        <f>SUM(J18:K18)</f>
        <v>0</v>
      </c>
    </row>
    <row r="19" spans="1:12" ht="13.5">
      <c r="A19" s="2">
        <v>12</v>
      </c>
      <c r="B19" s="10">
        <v>157</v>
      </c>
      <c r="C19" s="10">
        <v>140</v>
      </c>
      <c r="D19" s="11">
        <f>SUM(B19:C19)</f>
        <v>297</v>
      </c>
      <c r="E19" s="5">
        <v>57</v>
      </c>
      <c r="F19" s="10">
        <v>201</v>
      </c>
      <c r="G19" s="10">
        <v>213</v>
      </c>
      <c r="H19" s="11">
        <f>SUM(F19:G19)</f>
        <v>414</v>
      </c>
      <c r="I19" s="5">
        <v>102</v>
      </c>
      <c r="J19" s="10">
        <v>0</v>
      </c>
      <c r="K19" s="10">
        <v>1</v>
      </c>
      <c r="L19" s="10">
        <f>SUM(J19:K19)</f>
        <v>1</v>
      </c>
    </row>
    <row r="20" spans="1:12" ht="13.5">
      <c r="A20" s="2">
        <v>13</v>
      </c>
      <c r="B20" s="10">
        <v>140</v>
      </c>
      <c r="C20" s="10">
        <v>136</v>
      </c>
      <c r="D20" s="11">
        <f>SUM(B20:C20)</f>
        <v>276</v>
      </c>
      <c r="E20" s="5">
        <v>58</v>
      </c>
      <c r="F20" s="10">
        <v>239</v>
      </c>
      <c r="G20" s="10">
        <v>243</v>
      </c>
      <c r="H20" s="11">
        <f>SUM(F20:G20)</f>
        <v>482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139</v>
      </c>
      <c r="C21" s="10">
        <v>142</v>
      </c>
      <c r="D21" s="11">
        <f>SUM(B21:C21)</f>
        <v>281</v>
      </c>
      <c r="E21" s="5">
        <v>59</v>
      </c>
      <c r="F21" s="10">
        <v>249</v>
      </c>
      <c r="G21" s="10">
        <v>268</v>
      </c>
      <c r="H21" s="11">
        <f>SUM(F21:G21)</f>
        <v>517</v>
      </c>
      <c r="I21" s="5">
        <v>104</v>
      </c>
      <c r="J21" s="10">
        <v>0</v>
      </c>
      <c r="K21" s="10">
        <v>1</v>
      </c>
      <c r="L21" s="10">
        <f>SUM(J21:K21)</f>
        <v>1</v>
      </c>
    </row>
    <row r="22" spans="1:12" ht="13.5">
      <c r="A22" s="6" t="s">
        <v>14</v>
      </c>
      <c r="B22" s="7">
        <f>SUM(B23:B27)</f>
        <v>737</v>
      </c>
      <c r="C22" s="7">
        <f>SUM(C23:C27)</f>
        <v>721</v>
      </c>
      <c r="D22" s="8">
        <f>SUM(D23:D27)</f>
        <v>1458</v>
      </c>
      <c r="E22" s="9" t="s">
        <v>15</v>
      </c>
      <c r="F22" s="7">
        <f>SUM(F23:F27)</f>
        <v>962</v>
      </c>
      <c r="G22" s="7">
        <f>SUM(G23:G27)</f>
        <v>1092</v>
      </c>
      <c r="H22" s="8">
        <f>SUM(H23:H27)</f>
        <v>2054</v>
      </c>
      <c r="I22" s="9" t="s">
        <v>16</v>
      </c>
      <c r="J22" s="7">
        <f>SUM(J23:J27)</f>
        <v>0</v>
      </c>
      <c r="K22" s="7">
        <f>SUM(K23:K27)</f>
        <v>1</v>
      </c>
      <c r="L22" s="7">
        <f>SUM(L23:L27)</f>
        <v>1</v>
      </c>
    </row>
    <row r="23" spans="1:12" ht="13.5">
      <c r="A23" s="2">
        <v>15</v>
      </c>
      <c r="B23" s="10">
        <v>139</v>
      </c>
      <c r="C23" s="10">
        <v>132</v>
      </c>
      <c r="D23" s="11">
        <f>SUM(B23:C23)</f>
        <v>271</v>
      </c>
      <c r="E23" s="5">
        <v>60</v>
      </c>
      <c r="F23" s="10">
        <v>226</v>
      </c>
      <c r="G23" s="10">
        <v>280</v>
      </c>
      <c r="H23" s="11">
        <f>SUM(F23:G23)</f>
        <v>506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153</v>
      </c>
      <c r="C24" s="10">
        <v>141</v>
      </c>
      <c r="D24" s="11">
        <f>SUM(B24:C24)</f>
        <v>294</v>
      </c>
      <c r="E24" s="5">
        <v>61</v>
      </c>
      <c r="F24" s="10">
        <v>261</v>
      </c>
      <c r="G24" s="10">
        <v>251</v>
      </c>
      <c r="H24" s="11">
        <f>SUM(F24:G24)</f>
        <v>512</v>
      </c>
      <c r="I24" s="5">
        <v>106</v>
      </c>
      <c r="J24" s="10">
        <v>0</v>
      </c>
      <c r="K24" s="10">
        <v>1</v>
      </c>
      <c r="L24" s="10">
        <f>SUM(J24:K24)</f>
        <v>1</v>
      </c>
    </row>
    <row r="25" spans="1:12" ht="13.5">
      <c r="A25" s="2">
        <v>17</v>
      </c>
      <c r="B25" s="10">
        <v>155</v>
      </c>
      <c r="C25" s="10">
        <v>141</v>
      </c>
      <c r="D25" s="11">
        <f>SUM(B25:C25)</f>
        <v>296</v>
      </c>
      <c r="E25" s="5">
        <v>62</v>
      </c>
      <c r="F25" s="10">
        <v>131</v>
      </c>
      <c r="G25" s="10">
        <v>163</v>
      </c>
      <c r="H25" s="11">
        <f>SUM(F25:G25)</f>
        <v>294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132</v>
      </c>
      <c r="C26" s="10">
        <v>155</v>
      </c>
      <c r="D26" s="11">
        <f>SUM(B26:C26)</f>
        <v>287</v>
      </c>
      <c r="E26" s="5">
        <v>63</v>
      </c>
      <c r="F26" s="10">
        <v>143</v>
      </c>
      <c r="G26" s="10">
        <v>176</v>
      </c>
      <c r="H26" s="11">
        <f>SUM(F26:G26)</f>
        <v>319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158</v>
      </c>
      <c r="C27" s="10">
        <v>152</v>
      </c>
      <c r="D27" s="11">
        <f>SUM(B27:C27)</f>
        <v>310</v>
      </c>
      <c r="E27" s="5">
        <v>64</v>
      </c>
      <c r="F27" s="10">
        <v>201</v>
      </c>
      <c r="G27" s="10">
        <v>222</v>
      </c>
      <c r="H27" s="11">
        <f>SUM(F27:G27)</f>
        <v>423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758</v>
      </c>
      <c r="C28" s="7">
        <f>SUM(C29:C33)</f>
        <v>724</v>
      </c>
      <c r="D28" s="8">
        <f>SUM(D29:D33)</f>
        <v>1482</v>
      </c>
      <c r="E28" s="9" t="s">
        <v>18</v>
      </c>
      <c r="F28" s="7">
        <f>SUM(F29:F33)</f>
        <v>810</v>
      </c>
      <c r="G28" s="7">
        <f>SUM(G29:G33)</f>
        <v>894</v>
      </c>
      <c r="H28" s="8">
        <f>SUM(H29:H33)</f>
        <v>1704</v>
      </c>
      <c r="I28" s="9" t="s">
        <v>4</v>
      </c>
      <c r="J28" s="7">
        <f>B4+B10+B16+B22+B28+B34+B40+B46+B52+F4+F10+F16+F22+F28+F34+F40+F46+F52+J4+J10+J16+J22</f>
        <v>13715</v>
      </c>
      <c r="K28" s="7">
        <f>C4+C10+C16+C22+C28+C34+C40+C46+C52+G4+G10+G16+G22+G28+G34+G40+G46+G52+K4+K10+K16+K22</f>
        <v>14853</v>
      </c>
      <c r="L28" s="7">
        <f>D4+D10+D16+D22+D28+D34+D40+D46+D52+H4+H10+H16+H22+H28+H34+H40+H46+H52+L4+L10+L16+L22</f>
        <v>28568</v>
      </c>
    </row>
    <row r="29" spans="1:12" ht="13.5">
      <c r="A29" s="2">
        <v>20</v>
      </c>
      <c r="B29" s="10">
        <v>154</v>
      </c>
      <c r="C29" s="10">
        <v>123</v>
      </c>
      <c r="D29" s="11">
        <f>SUM(B29:C29)</f>
        <v>277</v>
      </c>
      <c r="E29" s="5">
        <v>65</v>
      </c>
      <c r="F29" s="10">
        <v>168</v>
      </c>
      <c r="G29" s="10">
        <v>180</v>
      </c>
      <c r="H29" s="10">
        <f>SUM(F29:G29)</f>
        <v>348</v>
      </c>
      <c r="I29" s="12"/>
      <c r="J29" s="13"/>
      <c r="K29" s="13"/>
      <c r="L29" s="13"/>
    </row>
    <row r="30" spans="1:12" ht="13.5">
      <c r="A30" s="2">
        <v>21</v>
      </c>
      <c r="B30" s="10">
        <v>148</v>
      </c>
      <c r="C30" s="10">
        <v>148</v>
      </c>
      <c r="D30" s="11">
        <f>SUM(B30:C30)</f>
        <v>296</v>
      </c>
      <c r="E30" s="5">
        <v>66</v>
      </c>
      <c r="F30" s="10">
        <v>159</v>
      </c>
      <c r="G30" s="10">
        <v>175</v>
      </c>
      <c r="H30" s="10">
        <f>SUM(F30:G30)</f>
        <v>334</v>
      </c>
      <c r="I30" s="14"/>
      <c r="J30" s="15"/>
      <c r="K30" s="15"/>
      <c r="L30" s="15"/>
    </row>
    <row r="31" spans="1:12" ht="13.5">
      <c r="A31" s="2">
        <v>22</v>
      </c>
      <c r="B31" s="10">
        <v>158</v>
      </c>
      <c r="C31" s="10">
        <v>150</v>
      </c>
      <c r="D31" s="11">
        <f>SUM(B31:C31)</f>
        <v>308</v>
      </c>
      <c r="E31" s="5">
        <v>67</v>
      </c>
      <c r="F31" s="10">
        <v>183</v>
      </c>
      <c r="G31" s="10">
        <v>208</v>
      </c>
      <c r="H31" s="10">
        <f>SUM(F31:G31)</f>
        <v>391</v>
      </c>
      <c r="I31" s="14"/>
      <c r="J31" s="15"/>
      <c r="K31" s="15"/>
      <c r="L31" s="15"/>
    </row>
    <row r="32" spans="1:12" ht="13.5">
      <c r="A32" s="2">
        <v>23</v>
      </c>
      <c r="B32" s="10">
        <v>141</v>
      </c>
      <c r="C32" s="10">
        <v>145</v>
      </c>
      <c r="D32" s="11">
        <f>SUM(B32:C32)</f>
        <v>286</v>
      </c>
      <c r="E32" s="5">
        <v>68</v>
      </c>
      <c r="F32" s="10">
        <v>163</v>
      </c>
      <c r="G32" s="10">
        <v>158</v>
      </c>
      <c r="H32" s="10">
        <f>SUM(F32:G32)</f>
        <v>321</v>
      </c>
      <c r="I32" s="14"/>
      <c r="J32" s="15"/>
      <c r="K32" s="15"/>
      <c r="L32" s="15"/>
    </row>
    <row r="33" spans="1:12" ht="13.5">
      <c r="A33" s="2">
        <v>24</v>
      </c>
      <c r="B33" s="10">
        <v>157</v>
      </c>
      <c r="C33" s="10">
        <v>158</v>
      </c>
      <c r="D33" s="11">
        <f>SUM(B33:C33)</f>
        <v>315</v>
      </c>
      <c r="E33" s="5">
        <v>69</v>
      </c>
      <c r="F33" s="10">
        <v>137</v>
      </c>
      <c r="G33" s="10">
        <v>173</v>
      </c>
      <c r="H33" s="10">
        <f>SUM(F33:G33)</f>
        <v>310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789</v>
      </c>
      <c r="C34" s="7">
        <f>SUM(C35:C39)</f>
        <v>771</v>
      </c>
      <c r="D34" s="8">
        <f>SUM(D35:D39)</f>
        <v>1560</v>
      </c>
      <c r="E34" s="9" t="s">
        <v>20</v>
      </c>
      <c r="F34" s="7">
        <f>SUM(F35:F39)</f>
        <v>706</v>
      </c>
      <c r="G34" s="7">
        <f>SUM(G35:G39)</f>
        <v>845</v>
      </c>
      <c r="H34" s="7">
        <f>SUM(H35:H39)</f>
        <v>1551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146</v>
      </c>
      <c r="C35" s="10">
        <v>136</v>
      </c>
      <c r="D35" s="11">
        <f>SUM(B35:C35)</f>
        <v>282</v>
      </c>
      <c r="E35" s="5">
        <v>70</v>
      </c>
      <c r="F35" s="10">
        <v>141</v>
      </c>
      <c r="G35" s="10">
        <v>159</v>
      </c>
      <c r="H35" s="10">
        <f>SUM(F35:G35)</f>
        <v>300</v>
      </c>
      <c r="I35" s="2" t="s">
        <v>29</v>
      </c>
      <c r="J35" s="19">
        <f>SUM(B4,B10,B16)</f>
        <v>2112</v>
      </c>
      <c r="K35" s="19">
        <f>SUM(C4,C10,C16)</f>
        <v>2076</v>
      </c>
      <c r="L35" s="19">
        <f>SUM(D4,D10,D16)</f>
        <v>4188</v>
      </c>
    </row>
    <row r="36" spans="1:12" ht="13.5">
      <c r="A36" s="2">
        <v>26</v>
      </c>
      <c r="B36" s="10">
        <v>169</v>
      </c>
      <c r="C36" s="10">
        <v>145</v>
      </c>
      <c r="D36" s="11">
        <f>SUM(B36:C36)</f>
        <v>314</v>
      </c>
      <c r="E36" s="5">
        <v>71</v>
      </c>
      <c r="F36" s="10">
        <v>159</v>
      </c>
      <c r="G36" s="10">
        <v>187</v>
      </c>
      <c r="H36" s="10">
        <f>SUM(F36:G36)</f>
        <v>346</v>
      </c>
      <c r="I36" s="2" t="s">
        <v>30</v>
      </c>
      <c r="J36" s="19">
        <f>SUM(B22,B28,B34,B40,B46,B52,F4,F10,F16,F22)</f>
        <v>8842</v>
      </c>
      <c r="K36" s="19">
        <f>SUM(C22,C28,C34,C40,C46,C52,G4,G10,G16,G22)</f>
        <v>8974</v>
      </c>
      <c r="L36" s="19">
        <f>SUM(D22,D28,D34,D40,D46,D52,H4,H10,H16,H22)</f>
        <v>17816</v>
      </c>
    </row>
    <row r="37" spans="1:12" ht="13.5">
      <c r="A37" s="2">
        <v>27</v>
      </c>
      <c r="B37" s="10">
        <v>139</v>
      </c>
      <c r="C37" s="10">
        <v>154</v>
      </c>
      <c r="D37" s="11">
        <f>SUM(B37:C37)</f>
        <v>293</v>
      </c>
      <c r="E37" s="5">
        <v>72</v>
      </c>
      <c r="F37" s="10">
        <v>143</v>
      </c>
      <c r="G37" s="10">
        <v>160</v>
      </c>
      <c r="H37" s="10">
        <f>SUM(F37:G37)</f>
        <v>303</v>
      </c>
      <c r="I37" s="2" t="s">
        <v>31</v>
      </c>
      <c r="J37" s="19">
        <f>SUM(F28,F34,F40,F46,F52,J4,J10,J16,J22)</f>
        <v>2761</v>
      </c>
      <c r="K37" s="19">
        <f>SUM(G28,G34,G40,G46,G52,K4,K10,K16,K22)</f>
        <v>3803</v>
      </c>
      <c r="L37" s="19">
        <f>SUM(H28,H34,H40,H46,H52,L4,L10,L16,L22)</f>
        <v>6564</v>
      </c>
    </row>
    <row r="38" spans="1:12" ht="13.5">
      <c r="A38" s="2">
        <v>28</v>
      </c>
      <c r="B38" s="10">
        <v>161</v>
      </c>
      <c r="C38" s="10">
        <v>177</v>
      </c>
      <c r="D38" s="11">
        <f>SUM(B38:C38)</f>
        <v>338</v>
      </c>
      <c r="E38" s="5">
        <v>73</v>
      </c>
      <c r="F38" s="10">
        <v>130</v>
      </c>
      <c r="G38" s="10">
        <v>190</v>
      </c>
      <c r="H38" s="10">
        <f>SUM(F38:G38)</f>
        <v>320</v>
      </c>
      <c r="I38" s="20" t="s">
        <v>32</v>
      </c>
      <c r="J38" s="19">
        <f>SUM(F28,F34)</f>
        <v>1516</v>
      </c>
      <c r="K38" s="19">
        <f>SUM(G28,G34)</f>
        <v>1739</v>
      </c>
      <c r="L38" s="19">
        <f>SUM(H28,H34)</f>
        <v>3255</v>
      </c>
    </row>
    <row r="39" spans="1:12" ht="13.5">
      <c r="A39" s="2">
        <v>29</v>
      </c>
      <c r="B39" s="10">
        <v>174</v>
      </c>
      <c r="C39" s="10">
        <v>159</v>
      </c>
      <c r="D39" s="11">
        <f>SUM(B39:C39)</f>
        <v>333</v>
      </c>
      <c r="E39" s="5">
        <v>74</v>
      </c>
      <c r="F39" s="10">
        <v>133</v>
      </c>
      <c r="G39" s="10">
        <v>149</v>
      </c>
      <c r="H39" s="10">
        <f>SUM(F39:G39)</f>
        <v>282</v>
      </c>
      <c r="I39" s="20" t="s">
        <v>33</v>
      </c>
      <c r="J39" s="19">
        <f>SUM(F40,F46,F52,J4,J10,J16,J22)</f>
        <v>1245</v>
      </c>
      <c r="K39" s="19">
        <f>SUM(G40,G46,G52,K4,K10,K16,K22)</f>
        <v>2064</v>
      </c>
      <c r="L39" s="19">
        <f>SUM(H40,H46,H52,L4,L10,L16,L22)</f>
        <v>3309</v>
      </c>
    </row>
    <row r="40" spans="1:12" ht="13.5">
      <c r="A40" s="6" t="s">
        <v>21</v>
      </c>
      <c r="B40" s="7">
        <f>SUM(B41:B45)</f>
        <v>1022</v>
      </c>
      <c r="C40" s="7">
        <f>SUM(C41:C45)</f>
        <v>1016</v>
      </c>
      <c r="D40" s="8">
        <f>SUM(D41:D45)</f>
        <v>2038</v>
      </c>
      <c r="E40" s="9" t="s">
        <v>22</v>
      </c>
      <c r="F40" s="7">
        <f>SUM(F41:F45)</f>
        <v>599</v>
      </c>
      <c r="G40" s="7">
        <f>SUM(G41:G45)</f>
        <v>797</v>
      </c>
      <c r="H40" s="7">
        <f>SUM(H41:H45)</f>
        <v>1396</v>
      </c>
      <c r="I40" s="14"/>
      <c r="J40" s="15"/>
      <c r="K40" s="15"/>
      <c r="L40" s="15"/>
    </row>
    <row r="41" spans="1:12" ht="13.5">
      <c r="A41" s="2">
        <v>30</v>
      </c>
      <c r="B41" s="16">
        <v>207</v>
      </c>
      <c r="C41" s="10">
        <v>160</v>
      </c>
      <c r="D41" s="11">
        <f>SUM(B41:C41)</f>
        <v>367</v>
      </c>
      <c r="E41" s="5">
        <v>75</v>
      </c>
      <c r="F41" s="10">
        <v>140</v>
      </c>
      <c r="G41" s="10">
        <v>153</v>
      </c>
      <c r="H41" s="10">
        <f>SUM(F41:G41)</f>
        <v>293</v>
      </c>
      <c r="I41" s="26" t="s">
        <v>34</v>
      </c>
      <c r="J41" s="27"/>
      <c r="K41" s="15"/>
      <c r="L41" s="15"/>
    </row>
    <row r="42" spans="1:12" ht="13.5">
      <c r="A42" s="2">
        <v>31</v>
      </c>
      <c r="B42" s="10">
        <v>201</v>
      </c>
      <c r="C42" s="10">
        <v>222</v>
      </c>
      <c r="D42" s="11">
        <f>SUM(B42:C42)</f>
        <v>423</v>
      </c>
      <c r="E42" s="5">
        <v>76</v>
      </c>
      <c r="F42" s="10">
        <v>141</v>
      </c>
      <c r="G42" s="10">
        <v>169</v>
      </c>
      <c r="H42" s="10">
        <f>SUM(F42:G42)</f>
        <v>310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218</v>
      </c>
      <c r="C43" s="10">
        <v>211</v>
      </c>
      <c r="D43" s="11">
        <f>SUM(B43:C43)</f>
        <v>429</v>
      </c>
      <c r="E43" s="5">
        <v>77</v>
      </c>
      <c r="F43" s="10">
        <v>106</v>
      </c>
      <c r="G43" s="10">
        <v>160</v>
      </c>
      <c r="H43" s="10">
        <f>SUM(F43:G43)</f>
        <v>266</v>
      </c>
      <c r="I43" s="2" t="s">
        <v>29</v>
      </c>
      <c r="J43" s="21">
        <f>ROUND(J35/$J$28*100,1)</f>
        <v>15.4</v>
      </c>
      <c r="K43" s="21">
        <f>ROUND(K35/$K$28*100,1)</f>
        <v>14</v>
      </c>
      <c r="L43" s="21">
        <f>ROUND(L35/$L$28*100,1)</f>
        <v>14.7</v>
      </c>
    </row>
    <row r="44" spans="1:12" ht="13.5">
      <c r="A44" s="2">
        <v>33</v>
      </c>
      <c r="B44" s="10">
        <v>196</v>
      </c>
      <c r="C44" s="10">
        <v>214</v>
      </c>
      <c r="D44" s="11">
        <f>SUM(B44:C44)</f>
        <v>410</v>
      </c>
      <c r="E44" s="5">
        <v>78</v>
      </c>
      <c r="F44" s="10">
        <v>116</v>
      </c>
      <c r="G44" s="10">
        <v>146</v>
      </c>
      <c r="H44" s="10">
        <f>SUM(F44:G44)</f>
        <v>262</v>
      </c>
      <c r="I44" s="2" t="s">
        <v>30</v>
      </c>
      <c r="J44" s="21">
        <f>ROUND(J36/$J$28*100,1)</f>
        <v>64.5</v>
      </c>
      <c r="K44" s="21">
        <f>ROUND(K36/$K$28*100,1)</f>
        <v>60.4</v>
      </c>
      <c r="L44" s="21">
        <f>ROUND(L36/$L$28*100,1)</f>
        <v>62.4</v>
      </c>
    </row>
    <row r="45" spans="1:12" ht="13.5">
      <c r="A45" s="2">
        <v>34</v>
      </c>
      <c r="B45" s="10">
        <v>200</v>
      </c>
      <c r="C45" s="10">
        <v>209</v>
      </c>
      <c r="D45" s="11">
        <f>SUM(B45:C45)</f>
        <v>409</v>
      </c>
      <c r="E45" s="5">
        <v>79</v>
      </c>
      <c r="F45" s="10">
        <v>96</v>
      </c>
      <c r="G45" s="10">
        <v>169</v>
      </c>
      <c r="H45" s="10">
        <f>SUM(F45:G45)</f>
        <v>265</v>
      </c>
      <c r="I45" s="2" t="s">
        <v>31</v>
      </c>
      <c r="J45" s="21">
        <f>ROUND(J37/$J$28*100,1)</f>
        <v>20.1</v>
      </c>
      <c r="K45" s="21">
        <f>ROUND(K37/$K$28*100,1)</f>
        <v>25.6</v>
      </c>
      <c r="L45" s="21">
        <f>ROUND(L37/$L$28*100,1)</f>
        <v>23</v>
      </c>
    </row>
    <row r="46" spans="1:12" ht="13.5">
      <c r="A46" s="6" t="s">
        <v>23</v>
      </c>
      <c r="B46" s="7">
        <f>SUM(B47:B51)</f>
        <v>1014</v>
      </c>
      <c r="C46" s="7">
        <f>SUM(C47:C51)</f>
        <v>981</v>
      </c>
      <c r="D46" s="8">
        <f>SUM(D47:D51)</f>
        <v>1995</v>
      </c>
      <c r="E46" s="9" t="s">
        <v>24</v>
      </c>
      <c r="F46" s="7">
        <f>SUM(F47:F51)</f>
        <v>390</v>
      </c>
      <c r="G46" s="7">
        <f>SUM(G47:G51)</f>
        <v>620</v>
      </c>
      <c r="H46" s="7">
        <f>SUM(H47:H51)</f>
        <v>1010</v>
      </c>
      <c r="I46" s="20" t="s">
        <v>32</v>
      </c>
      <c r="J46" s="21">
        <f>ROUND(J38/$J$28*100,1)</f>
        <v>11.1</v>
      </c>
      <c r="K46" s="21">
        <f>ROUND(K38/$K$28*100,1)</f>
        <v>11.7</v>
      </c>
      <c r="L46" s="21">
        <f>ROUND(L38/$L$28*100,1)</f>
        <v>11.4</v>
      </c>
    </row>
    <row r="47" spans="1:12" ht="13.5">
      <c r="A47" s="2">
        <v>35</v>
      </c>
      <c r="B47" s="10">
        <v>199</v>
      </c>
      <c r="C47" s="10">
        <v>205</v>
      </c>
      <c r="D47" s="11">
        <f>SUM(B47:C47)</f>
        <v>404</v>
      </c>
      <c r="E47" s="5">
        <v>80</v>
      </c>
      <c r="F47" s="10">
        <v>104</v>
      </c>
      <c r="G47" s="10">
        <v>139</v>
      </c>
      <c r="H47" s="10">
        <f>SUM(F47:G47)</f>
        <v>243</v>
      </c>
      <c r="I47" s="20" t="s">
        <v>33</v>
      </c>
      <c r="J47" s="21">
        <f>ROUND(J39/$J$28*100,1)</f>
        <v>9.1</v>
      </c>
      <c r="K47" s="21">
        <f>ROUND(K39/$K$28*100,1)</f>
        <v>13.9</v>
      </c>
      <c r="L47" s="21">
        <f>ROUND(L39/$L$28*100,1)</f>
        <v>11.6</v>
      </c>
    </row>
    <row r="48" spans="1:12" ht="13.5">
      <c r="A48" s="2">
        <v>36</v>
      </c>
      <c r="B48" s="16">
        <v>209</v>
      </c>
      <c r="C48" s="10">
        <v>194</v>
      </c>
      <c r="D48" s="11">
        <f>SUM(B48:C48)</f>
        <v>403</v>
      </c>
      <c r="E48" s="5">
        <v>81</v>
      </c>
      <c r="F48" s="10">
        <v>78</v>
      </c>
      <c r="G48" s="10">
        <v>120</v>
      </c>
      <c r="H48" s="10">
        <f>SUM(F48:G48)</f>
        <v>198</v>
      </c>
      <c r="I48" s="14"/>
      <c r="J48" s="15"/>
      <c r="K48" s="15"/>
      <c r="L48" s="15"/>
    </row>
    <row r="49" spans="1:12" ht="13.5">
      <c r="A49" s="2">
        <v>37</v>
      </c>
      <c r="B49" s="10">
        <v>206</v>
      </c>
      <c r="C49" s="10">
        <v>200</v>
      </c>
      <c r="D49" s="11">
        <f>SUM(B49:C49)</f>
        <v>406</v>
      </c>
      <c r="E49" s="5">
        <v>82</v>
      </c>
      <c r="F49" s="10">
        <v>81</v>
      </c>
      <c r="G49" s="10">
        <v>129</v>
      </c>
      <c r="H49" s="10">
        <f>SUM(F49:G49)</f>
        <v>210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196</v>
      </c>
      <c r="C50" s="10">
        <v>191</v>
      </c>
      <c r="D50" s="11">
        <f>SUM(B50:C50)</f>
        <v>387</v>
      </c>
      <c r="E50" s="5">
        <v>83</v>
      </c>
      <c r="F50" s="10">
        <v>67</v>
      </c>
      <c r="G50" s="10">
        <v>124</v>
      </c>
      <c r="H50" s="10">
        <f>SUM(F50:G50)</f>
        <v>191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204</v>
      </c>
      <c r="C51" s="10">
        <v>191</v>
      </c>
      <c r="D51" s="11">
        <f>SUM(B51:C51)</f>
        <v>395</v>
      </c>
      <c r="E51" s="5">
        <v>84</v>
      </c>
      <c r="F51" s="10">
        <v>60</v>
      </c>
      <c r="G51" s="10">
        <v>108</v>
      </c>
      <c r="H51" s="10">
        <f>SUM(F51:G51)</f>
        <v>168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42.24739336492891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45.43432303238403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43.904333520022405</v>
      </c>
    </row>
    <row r="52" spans="1:12" ht="13.5">
      <c r="A52" s="6" t="s">
        <v>25</v>
      </c>
      <c r="B52" s="7">
        <f>SUM(B53:B57)</f>
        <v>809</v>
      </c>
      <c r="C52" s="7">
        <f>SUM(C53:C57)</f>
        <v>842</v>
      </c>
      <c r="D52" s="8">
        <f>SUM(D53:D57)</f>
        <v>1651</v>
      </c>
      <c r="E52" s="9" t="s">
        <v>26</v>
      </c>
      <c r="F52" s="7">
        <f>SUM(F53:F57)</f>
        <v>182</v>
      </c>
      <c r="G52" s="7">
        <f>SUM(G53:G57)</f>
        <v>408</v>
      </c>
      <c r="H52" s="7">
        <f>SUM(H53:H57)</f>
        <v>590</v>
      </c>
      <c r="I52" s="14"/>
      <c r="J52" s="15"/>
      <c r="K52" s="15"/>
      <c r="L52" s="15"/>
    </row>
    <row r="53" spans="1:12" ht="13.5">
      <c r="A53" s="2">
        <v>40</v>
      </c>
      <c r="B53" s="10">
        <v>166</v>
      </c>
      <c r="C53" s="10">
        <v>171</v>
      </c>
      <c r="D53" s="11">
        <f>SUM(B53:C53)</f>
        <v>337</v>
      </c>
      <c r="E53" s="5">
        <v>85</v>
      </c>
      <c r="F53" s="10">
        <v>49</v>
      </c>
      <c r="G53" s="10">
        <v>102</v>
      </c>
      <c r="H53" s="10">
        <f>SUM(F53:G53)</f>
        <v>151</v>
      </c>
      <c r="I53" s="14"/>
      <c r="J53" s="15"/>
      <c r="K53" s="15"/>
      <c r="L53" s="15"/>
    </row>
    <row r="54" spans="1:12" ht="13.5">
      <c r="A54" s="2">
        <v>41</v>
      </c>
      <c r="B54" s="10">
        <v>175</v>
      </c>
      <c r="C54" s="10">
        <v>195</v>
      </c>
      <c r="D54" s="11">
        <f>SUM(B54:C54)</f>
        <v>370</v>
      </c>
      <c r="E54" s="5">
        <v>86</v>
      </c>
      <c r="F54" s="10">
        <v>31</v>
      </c>
      <c r="G54" s="10">
        <v>99</v>
      </c>
      <c r="H54" s="10">
        <f>SUM(F54:G54)</f>
        <v>130</v>
      </c>
      <c r="I54" s="14"/>
      <c r="J54" s="15"/>
      <c r="K54" s="15"/>
      <c r="L54" s="15"/>
    </row>
    <row r="55" spans="1:12" ht="13.5">
      <c r="A55" s="2">
        <v>42</v>
      </c>
      <c r="B55" s="10">
        <v>111</v>
      </c>
      <c r="C55" s="10">
        <v>130</v>
      </c>
      <c r="D55" s="11">
        <f>SUM(B55:C55)</f>
        <v>241</v>
      </c>
      <c r="E55" s="5">
        <v>87</v>
      </c>
      <c r="F55" s="10">
        <v>32</v>
      </c>
      <c r="G55" s="10">
        <v>73</v>
      </c>
      <c r="H55" s="10">
        <f>SUM(F55:G55)</f>
        <v>105</v>
      </c>
      <c r="I55" s="14"/>
      <c r="J55" s="15"/>
      <c r="K55" s="15"/>
      <c r="L55" s="15"/>
    </row>
    <row r="56" spans="1:12" ht="13.5">
      <c r="A56" s="2">
        <v>43</v>
      </c>
      <c r="B56" s="10">
        <v>173</v>
      </c>
      <c r="C56" s="10">
        <v>177</v>
      </c>
      <c r="D56" s="11">
        <f>SUM(B56:C56)</f>
        <v>350</v>
      </c>
      <c r="E56" s="5">
        <v>88</v>
      </c>
      <c r="F56" s="10">
        <v>41</v>
      </c>
      <c r="G56" s="10">
        <v>67</v>
      </c>
      <c r="H56" s="10">
        <f>SUM(F56:G56)</f>
        <v>108</v>
      </c>
      <c r="I56" s="14"/>
      <c r="J56" s="15"/>
      <c r="K56" s="15"/>
      <c r="L56" s="15"/>
    </row>
    <row r="57" spans="1:12" ht="13.5">
      <c r="A57" s="2">
        <v>44</v>
      </c>
      <c r="B57" s="10">
        <v>184</v>
      </c>
      <c r="C57" s="10">
        <v>169</v>
      </c>
      <c r="D57" s="11">
        <f>SUM(B57:C57)</f>
        <v>353</v>
      </c>
      <c r="E57" s="5">
        <v>89</v>
      </c>
      <c r="F57" s="10">
        <v>29</v>
      </c>
      <c r="G57" s="10">
        <v>67</v>
      </c>
      <c r="H57" s="10">
        <f>SUM(F57:G57)</f>
        <v>96</v>
      </c>
      <c r="I57" s="14"/>
      <c r="J57" s="15"/>
      <c r="K57" s="15"/>
      <c r="L57" s="15"/>
    </row>
  </sheetData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L57"/>
  <sheetViews>
    <sheetView workbookViewId="0" topLeftCell="A34">
      <selection activeCell="N11" sqref="N11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4" t="s">
        <v>0</v>
      </c>
      <c r="B1" s="24"/>
      <c r="C1" s="24"/>
      <c r="D1" s="24"/>
      <c r="E1" s="24"/>
    </row>
    <row r="2" spans="10:12" ht="13.5">
      <c r="J2" s="25" t="s">
        <v>39</v>
      </c>
      <c r="K2" s="25"/>
      <c r="L2" s="25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702</v>
      </c>
      <c r="C4" s="7">
        <f>SUM(C5:C9)</f>
        <v>685</v>
      </c>
      <c r="D4" s="8">
        <f>SUM(D5:D9)</f>
        <v>1387</v>
      </c>
      <c r="E4" s="9" t="s">
        <v>6</v>
      </c>
      <c r="F4" s="7">
        <f>SUM(F5:F9)</f>
        <v>791</v>
      </c>
      <c r="G4" s="7">
        <f>SUM(G5:G9)</f>
        <v>816</v>
      </c>
      <c r="H4" s="8">
        <f>SUM(H5:H9)</f>
        <v>1607</v>
      </c>
      <c r="I4" s="9" t="s">
        <v>7</v>
      </c>
      <c r="J4" s="7">
        <f>SUM(J5:J9)</f>
        <v>56</v>
      </c>
      <c r="K4" s="7">
        <f>SUM(K5:K9)</f>
        <v>185</v>
      </c>
      <c r="L4" s="7">
        <f>SUM(L5:L9)</f>
        <v>241</v>
      </c>
    </row>
    <row r="5" spans="1:12" ht="13.5">
      <c r="A5" s="2">
        <v>0</v>
      </c>
      <c r="B5" s="10">
        <v>123</v>
      </c>
      <c r="C5" s="10">
        <v>130</v>
      </c>
      <c r="D5" s="11">
        <f>SUM(B5:C5)</f>
        <v>253</v>
      </c>
      <c r="E5" s="5">
        <v>45</v>
      </c>
      <c r="F5" s="10">
        <v>173</v>
      </c>
      <c r="G5" s="10">
        <v>158</v>
      </c>
      <c r="H5" s="11">
        <f>SUM(F5:G5)</f>
        <v>331</v>
      </c>
      <c r="I5" s="5">
        <v>90</v>
      </c>
      <c r="J5" s="10">
        <v>18</v>
      </c>
      <c r="K5" s="10">
        <v>49</v>
      </c>
      <c r="L5" s="10">
        <f>SUM(J5:K5)</f>
        <v>67</v>
      </c>
    </row>
    <row r="6" spans="1:12" ht="13.5">
      <c r="A6" s="2">
        <v>1</v>
      </c>
      <c r="B6" s="10">
        <v>159</v>
      </c>
      <c r="C6" s="10">
        <v>146</v>
      </c>
      <c r="D6" s="11">
        <f>SUM(B6:C6)</f>
        <v>305</v>
      </c>
      <c r="E6" s="5">
        <v>46</v>
      </c>
      <c r="F6" s="10">
        <v>152</v>
      </c>
      <c r="G6" s="10">
        <v>174</v>
      </c>
      <c r="H6" s="11">
        <f>SUM(F6:G6)</f>
        <v>326</v>
      </c>
      <c r="I6" s="5">
        <v>91</v>
      </c>
      <c r="J6" s="10">
        <v>14</v>
      </c>
      <c r="K6" s="10">
        <v>41</v>
      </c>
      <c r="L6" s="10">
        <f>SUM(J6:K6)</f>
        <v>55</v>
      </c>
    </row>
    <row r="7" spans="1:12" ht="13.5">
      <c r="A7" s="2">
        <v>2</v>
      </c>
      <c r="B7" s="10">
        <v>131</v>
      </c>
      <c r="C7" s="10">
        <v>132</v>
      </c>
      <c r="D7" s="11">
        <f>SUM(B7:C7)</f>
        <v>263</v>
      </c>
      <c r="E7" s="5">
        <v>47</v>
      </c>
      <c r="F7" s="10">
        <v>144</v>
      </c>
      <c r="G7" s="10">
        <v>143</v>
      </c>
      <c r="H7" s="11">
        <f>SUM(F7:G7)</f>
        <v>287</v>
      </c>
      <c r="I7" s="5">
        <v>92</v>
      </c>
      <c r="J7" s="10">
        <v>9</v>
      </c>
      <c r="K7" s="10">
        <v>44</v>
      </c>
      <c r="L7" s="10">
        <f>SUM(J7:K7)</f>
        <v>53</v>
      </c>
    </row>
    <row r="8" spans="1:12" ht="13.5">
      <c r="A8" s="2">
        <v>3</v>
      </c>
      <c r="B8" s="10">
        <v>157</v>
      </c>
      <c r="C8" s="10">
        <v>129</v>
      </c>
      <c r="D8" s="11">
        <f>SUM(B8:C8)</f>
        <v>286</v>
      </c>
      <c r="E8" s="5">
        <v>48</v>
      </c>
      <c r="F8" s="10">
        <v>152</v>
      </c>
      <c r="G8" s="10">
        <v>156</v>
      </c>
      <c r="H8" s="11">
        <f>SUM(F8:G8)</f>
        <v>308</v>
      </c>
      <c r="I8" s="5">
        <v>93</v>
      </c>
      <c r="J8" s="10">
        <v>8</v>
      </c>
      <c r="K8" s="10">
        <v>27</v>
      </c>
      <c r="L8" s="10">
        <f>SUM(J8:K8)</f>
        <v>35</v>
      </c>
    </row>
    <row r="9" spans="1:12" ht="13.5">
      <c r="A9" s="2">
        <v>4</v>
      </c>
      <c r="B9" s="10">
        <v>132</v>
      </c>
      <c r="C9" s="10">
        <v>148</v>
      </c>
      <c r="D9" s="11">
        <f>SUM(B9:C9)</f>
        <v>280</v>
      </c>
      <c r="E9" s="5">
        <v>49</v>
      </c>
      <c r="F9" s="10">
        <v>170</v>
      </c>
      <c r="G9" s="10">
        <v>185</v>
      </c>
      <c r="H9" s="11">
        <f>SUM(F9:G9)</f>
        <v>355</v>
      </c>
      <c r="I9" s="5">
        <v>94</v>
      </c>
      <c r="J9" s="10">
        <v>7</v>
      </c>
      <c r="K9" s="10">
        <v>24</v>
      </c>
      <c r="L9" s="10">
        <f>SUM(J9:K9)</f>
        <v>31</v>
      </c>
    </row>
    <row r="10" spans="1:12" ht="13.5">
      <c r="A10" s="6" t="s">
        <v>8</v>
      </c>
      <c r="B10" s="7">
        <f>SUM(B11:B15)</f>
        <v>712</v>
      </c>
      <c r="C10" s="7">
        <f>SUM(C11:C15)</f>
        <v>678</v>
      </c>
      <c r="D10" s="8">
        <f>SUM(D11:D15)</f>
        <v>1390</v>
      </c>
      <c r="E10" s="9" t="s">
        <v>9</v>
      </c>
      <c r="F10" s="7">
        <f>SUM(F11:F15)</f>
        <v>866</v>
      </c>
      <c r="G10" s="7">
        <f>SUM(G11:G15)</f>
        <v>860</v>
      </c>
      <c r="H10" s="8">
        <f>SUM(H11:H15)</f>
        <v>1726</v>
      </c>
      <c r="I10" s="9" t="s">
        <v>10</v>
      </c>
      <c r="J10" s="7">
        <f>SUM(J11:J15)</f>
        <v>17</v>
      </c>
      <c r="K10" s="7">
        <f>SUM(K11:K15)</f>
        <v>53</v>
      </c>
      <c r="L10" s="7">
        <f>SUM(L11:L15)</f>
        <v>70</v>
      </c>
    </row>
    <row r="11" spans="1:12" ht="13.5">
      <c r="A11" s="2">
        <v>5</v>
      </c>
      <c r="B11" s="10">
        <v>143</v>
      </c>
      <c r="C11" s="10">
        <v>143</v>
      </c>
      <c r="D11" s="11">
        <f>SUM(B11:C11)</f>
        <v>286</v>
      </c>
      <c r="E11" s="5">
        <v>50</v>
      </c>
      <c r="F11" s="16">
        <v>169</v>
      </c>
      <c r="G11" s="10">
        <v>189</v>
      </c>
      <c r="H11" s="11">
        <f>SUM(F11:G11)</f>
        <v>358</v>
      </c>
      <c r="I11" s="5">
        <v>95</v>
      </c>
      <c r="J11" s="10">
        <v>7</v>
      </c>
      <c r="K11" s="10">
        <v>20</v>
      </c>
      <c r="L11" s="10">
        <f>SUM(J11:K11)</f>
        <v>27</v>
      </c>
    </row>
    <row r="12" spans="1:12" ht="13.5">
      <c r="A12" s="2">
        <v>6</v>
      </c>
      <c r="B12" s="10">
        <v>123</v>
      </c>
      <c r="C12" s="10">
        <v>134</v>
      </c>
      <c r="D12" s="11">
        <f>SUM(B12:C12)</f>
        <v>257</v>
      </c>
      <c r="E12" s="5">
        <v>51</v>
      </c>
      <c r="F12" s="10">
        <v>148</v>
      </c>
      <c r="G12" s="10">
        <v>151</v>
      </c>
      <c r="H12" s="11">
        <f>SUM(F12:G12)</f>
        <v>299</v>
      </c>
      <c r="I12" s="5">
        <v>96</v>
      </c>
      <c r="J12" s="10">
        <v>3</v>
      </c>
      <c r="K12" s="10">
        <v>14</v>
      </c>
      <c r="L12" s="10">
        <f>SUM(J12:K12)</f>
        <v>17</v>
      </c>
    </row>
    <row r="13" spans="1:12" ht="13.5">
      <c r="A13" s="2">
        <v>7</v>
      </c>
      <c r="B13" s="10">
        <v>146</v>
      </c>
      <c r="C13" s="10">
        <v>148</v>
      </c>
      <c r="D13" s="11">
        <f>SUM(B13:C13)</f>
        <v>294</v>
      </c>
      <c r="E13" s="5">
        <v>52</v>
      </c>
      <c r="F13" s="10">
        <v>201</v>
      </c>
      <c r="G13" s="16">
        <v>174</v>
      </c>
      <c r="H13" s="11">
        <f>SUM(F13:G13)</f>
        <v>375</v>
      </c>
      <c r="I13" s="5">
        <v>97</v>
      </c>
      <c r="J13" s="10">
        <v>3</v>
      </c>
      <c r="K13" s="10">
        <v>10</v>
      </c>
      <c r="L13" s="10">
        <f>SUM(J13:K13)</f>
        <v>13</v>
      </c>
    </row>
    <row r="14" spans="1:12" ht="13.5">
      <c r="A14" s="2">
        <v>8</v>
      </c>
      <c r="B14" s="10">
        <v>139</v>
      </c>
      <c r="C14" s="10">
        <v>127</v>
      </c>
      <c r="D14" s="11">
        <f>SUM(B14:C14)</f>
        <v>266</v>
      </c>
      <c r="E14" s="5">
        <v>53</v>
      </c>
      <c r="F14" s="10">
        <v>172</v>
      </c>
      <c r="G14" s="16">
        <v>167</v>
      </c>
      <c r="H14" s="11">
        <f>SUM(F14:G14)</f>
        <v>339</v>
      </c>
      <c r="I14" s="5">
        <v>98</v>
      </c>
      <c r="J14" s="10">
        <v>1</v>
      </c>
      <c r="K14" s="10">
        <v>6</v>
      </c>
      <c r="L14" s="10">
        <f>SUM(J14:K14)</f>
        <v>7</v>
      </c>
    </row>
    <row r="15" spans="1:12" ht="13.5">
      <c r="A15" s="2">
        <v>9</v>
      </c>
      <c r="B15" s="10">
        <v>161</v>
      </c>
      <c r="C15" s="10">
        <v>126</v>
      </c>
      <c r="D15" s="11">
        <f>SUM(B15:C15)</f>
        <v>287</v>
      </c>
      <c r="E15" s="5">
        <v>54</v>
      </c>
      <c r="F15" s="10">
        <v>176</v>
      </c>
      <c r="G15" s="10">
        <v>179</v>
      </c>
      <c r="H15" s="11">
        <f>SUM(F15:G15)</f>
        <v>355</v>
      </c>
      <c r="I15" s="5">
        <v>99</v>
      </c>
      <c r="J15" s="10">
        <v>3</v>
      </c>
      <c r="K15" s="10">
        <v>3</v>
      </c>
      <c r="L15" s="10">
        <f>SUM(J15:K15)</f>
        <v>6</v>
      </c>
    </row>
    <row r="16" spans="1:12" ht="13.5">
      <c r="A16" s="6" t="s">
        <v>11</v>
      </c>
      <c r="B16" s="7">
        <f>SUM(B17:B21)</f>
        <v>706</v>
      </c>
      <c r="C16" s="7">
        <f>SUM(C17:C21)</f>
        <v>704</v>
      </c>
      <c r="D16" s="8">
        <f>SUM(D17:D21)</f>
        <v>1410</v>
      </c>
      <c r="E16" s="9" t="s">
        <v>12</v>
      </c>
      <c r="F16" s="7">
        <f>SUM(F17:F21)</f>
        <v>1079</v>
      </c>
      <c r="G16" s="7">
        <f>SUM(G17:G21)</f>
        <v>1139</v>
      </c>
      <c r="H16" s="8">
        <f>SUM(H17:H21)</f>
        <v>2218</v>
      </c>
      <c r="I16" s="9" t="s">
        <v>13</v>
      </c>
      <c r="J16" s="7">
        <f>SUM(J17:J21)</f>
        <v>0</v>
      </c>
      <c r="K16" s="7">
        <f>SUM(K17:K21)</f>
        <v>5</v>
      </c>
      <c r="L16" s="7">
        <f>SUM(L17:L21)</f>
        <v>5</v>
      </c>
    </row>
    <row r="17" spans="1:12" ht="13.5">
      <c r="A17" s="2">
        <v>10</v>
      </c>
      <c r="B17" s="10">
        <v>132</v>
      </c>
      <c r="C17" s="10">
        <v>149</v>
      </c>
      <c r="D17" s="11">
        <f>SUM(B17:C17)</f>
        <v>281</v>
      </c>
      <c r="E17" s="5">
        <v>55</v>
      </c>
      <c r="F17" s="10">
        <v>216</v>
      </c>
      <c r="G17" s="10">
        <v>222</v>
      </c>
      <c r="H17" s="11">
        <f>SUM(F17:G17)</f>
        <v>438</v>
      </c>
      <c r="I17" s="5">
        <v>100</v>
      </c>
      <c r="J17" s="10">
        <v>0</v>
      </c>
      <c r="K17" s="16">
        <v>2</v>
      </c>
      <c r="L17" s="10">
        <f>SUM(J17:K17)</f>
        <v>2</v>
      </c>
    </row>
    <row r="18" spans="1:12" ht="13.5">
      <c r="A18" s="2">
        <v>11</v>
      </c>
      <c r="B18" s="10">
        <v>136</v>
      </c>
      <c r="C18" s="10">
        <v>142</v>
      </c>
      <c r="D18" s="11">
        <f>SUM(B18:C18)</f>
        <v>278</v>
      </c>
      <c r="E18" s="5">
        <v>56</v>
      </c>
      <c r="F18" s="10">
        <v>191</v>
      </c>
      <c r="G18" s="10">
        <v>202</v>
      </c>
      <c r="H18" s="11">
        <f>SUM(F18:G18)</f>
        <v>393</v>
      </c>
      <c r="I18" s="5">
        <v>101</v>
      </c>
      <c r="J18" s="10">
        <v>0</v>
      </c>
      <c r="K18" s="10">
        <v>1</v>
      </c>
      <c r="L18" s="10">
        <f>SUM(J18:K18)</f>
        <v>1</v>
      </c>
    </row>
    <row r="19" spans="1:12" ht="13.5">
      <c r="A19" s="2">
        <v>12</v>
      </c>
      <c r="B19" s="10">
        <v>157</v>
      </c>
      <c r="C19" s="10">
        <v>143</v>
      </c>
      <c r="D19" s="11">
        <f>SUM(B19:C19)</f>
        <v>300</v>
      </c>
      <c r="E19" s="5">
        <v>57</v>
      </c>
      <c r="F19" s="10">
        <v>191</v>
      </c>
      <c r="G19" s="10">
        <v>211</v>
      </c>
      <c r="H19" s="11">
        <f>SUM(F19:G19)</f>
        <v>402</v>
      </c>
      <c r="I19" s="5">
        <v>102</v>
      </c>
      <c r="J19" s="10">
        <v>0</v>
      </c>
      <c r="K19" s="10">
        <v>1</v>
      </c>
      <c r="L19" s="10">
        <f>SUM(J19:K19)</f>
        <v>1</v>
      </c>
    </row>
    <row r="20" spans="1:12" ht="13.5">
      <c r="A20" s="2">
        <v>13</v>
      </c>
      <c r="B20" s="10">
        <v>138</v>
      </c>
      <c r="C20" s="10">
        <v>139</v>
      </c>
      <c r="D20" s="11">
        <f>SUM(B20:C20)</f>
        <v>277</v>
      </c>
      <c r="E20" s="5">
        <v>58</v>
      </c>
      <c r="F20" s="10">
        <v>243</v>
      </c>
      <c r="G20" s="10">
        <v>242</v>
      </c>
      <c r="H20" s="11">
        <f>SUM(F20:G20)</f>
        <v>485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143</v>
      </c>
      <c r="C21" s="10">
        <v>131</v>
      </c>
      <c r="D21" s="11">
        <f>SUM(B21:C21)</f>
        <v>274</v>
      </c>
      <c r="E21" s="5">
        <v>59</v>
      </c>
      <c r="F21" s="10">
        <v>238</v>
      </c>
      <c r="G21" s="10">
        <v>262</v>
      </c>
      <c r="H21" s="11">
        <f>SUM(F21:G21)</f>
        <v>500</v>
      </c>
      <c r="I21" s="5">
        <v>104</v>
      </c>
      <c r="J21" s="10">
        <v>0</v>
      </c>
      <c r="K21" s="10">
        <v>1</v>
      </c>
      <c r="L21" s="10">
        <f>SUM(J21:K21)</f>
        <v>1</v>
      </c>
    </row>
    <row r="22" spans="1:12" ht="13.5">
      <c r="A22" s="6" t="s">
        <v>14</v>
      </c>
      <c r="B22" s="7">
        <f>SUM(B23:B27)</f>
        <v>726</v>
      </c>
      <c r="C22" s="7">
        <f>SUM(C23:C27)</f>
        <v>724</v>
      </c>
      <c r="D22" s="8">
        <f>SUM(D23:D27)</f>
        <v>1450</v>
      </c>
      <c r="E22" s="9" t="s">
        <v>15</v>
      </c>
      <c r="F22" s="7">
        <f>SUM(F23:F27)</f>
        <v>982</v>
      </c>
      <c r="G22" s="7">
        <f>SUM(G23:G27)</f>
        <v>1104</v>
      </c>
      <c r="H22" s="8">
        <f>SUM(H23:H27)</f>
        <v>2086</v>
      </c>
      <c r="I22" s="9" t="s">
        <v>16</v>
      </c>
      <c r="J22" s="7">
        <f>SUM(J23:J27)</f>
        <v>0</v>
      </c>
      <c r="K22" s="7">
        <f>SUM(K23:K27)</f>
        <v>1</v>
      </c>
      <c r="L22" s="7">
        <f>SUM(L23:L27)</f>
        <v>1</v>
      </c>
    </row>
    <row r="23" spans="1:12" ht="13.5">
      <c r="A23" s="2">
        <v>15</v>
      </c>
      <c r="B23" s="10">
        <v>138</v>
      </c>
      <c r="C23" s="10">
        <v>138</v>
      </c>
      <c r="D23" s="11">
        <f>SUM(B23:C23)</f>
        <v>276</v>
      </c>
      <c r="E23" s="5">
        <v>60</v>
      </c>
      <c r="F23" s="10">
        <v>241</v>
      </c>
      <c r="G23" s="10">
        <v>286</v>
      </c>
      <c r="H23" s="11">
        <f>SUM(F23:G23)</f>
        <v>527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148</v>
      </c>
      <c r="C24" s="10">
        <v>143</v>
      </c>
      <c r="D24" s="11">
        <f>SUM(B24:C24)</f>
        <v>291</v>
      </c>
      <c r="E24" s="5">
        <v>61</v>
      </c>
      <c r="F24" s="10">
        <v>253</v>
      </c>
      <c r="G24" s="10">
        <v>258</v>
      </c>
      <c r="H24" s="11">
        <f>SUM(F24:G24)</f>
        <v>511</v>
      </c>
      <c r="I24" s="5">
        <v>106</v>
      </c>
      <c r="J24" s="10">
        <v>0</v>
      </c>
      <c r="K24" s="10">
        <v>1</v>
      </c>
      <c r="L24" s="10">
        <f>SUM(J24:K24)</f>
        <v>1</v>
      </c>
    </row>
    <row r="25" spans="1:12" ht="13.5">
      <c r="A25" s="2">
        <v>17</v>
      </c>
      <c r="B25" s="10">
        <v>157</v>
      </c>
      <c r="C25" s="10">
        <v>139</v>
      </c>
      <c r="D25" s="11">
        <f>SUM(B25:C25)</f>
        <v>296</v>
      </c>
      <c r="E25" s="5">
        <v>62</v>
      </c>
      <c r="F25" s="10">
        <v>151</v>
      </c>
      <c r="G25" s="10">
        <v>165</v>
      </c>
      <c r="H25" s="11">
        <f>SUM(F25:G25)</f>
        <v>316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131</v>
      </c>
      <c r="C26" s="10">
        <v>154</v>
      </c>
      <c r="D26" s="11">
        <f>SUM(B26:C26)</f>
        <v>285</v>
      </c>
      <c r="E26" s="5">
        <v>63</v>
      </c>
      <c r="F26" s="10">
        <v>136</v>
      </c>
      <c r="G26" s="10">
        <v>174</v>
      </c>
      <c r="H26" s="11">
        <f>SUM(F26:G26)</f>
        <v>310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152</v>
      </c>
      <c r="C27" s="10">
        <v>150</v>
      </c>
      <c r="D27" s="11">
        <f>SUM(B27:C27)</f>
        <v>302</v>
      </c>
      <c r="E27" s="5">
        <v>64</v>
      </c>
      <c r="F27" s="10">
        <v>201</v>
      </c>
      <c r="G27" s="10">
        <v>221</v>
      </c>
      <c r="H27" s="11">
        <f>SUM(F27:G27)</f>
        <v>422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747</v>
      </c>
      <c r="C28" s="7">
        <f>SUM(C29:C33)</f>
        <v>717</v>
      </c>
      <c r="D28" s="8">
        <f>SUM(D29:D33)</f>
        <v>1464</v>
      </c>
      <c r="E28" s="9" t="s">
        <v>18</v>
      </c>
      <c r="F28" s="7">
        <f>SUM(F29:F33)</f>
        <v>807</v>
      </c>
      <c r="G28" s="7">
        <f>SUM(G29:G33)</f>
        <v>891</v>
      </c>
      <c r="H28" s="8">
        <f>SUM(H29:H33)</f>
        <v>1698</v>
      </c>
      <c r="I28" s="9" t="s">
        <v>4</v>
      </c>
      <c r="J28" s="7">
        <f>B4+B10+B16+B22+B28+B34+B40+B46+B52+F4+F10+F16+F22+F28+F34+F40+F46+F52+J4+J10+J16+J22</f>
        <v>13697</v>
      </c>
      <c r="K28" s="7">
        <f>C4+C10+C16+C22+C28+C34+C40+C46+C52+G4+G10+G16+G22+G28+G34+G40+G46+G52+K4+K10+K16+K22</f>
        <v>14846</v>
      </c>
      <c r="L28" s="7">
        <f>D4+D10+D16+D22+D28+D34+D40+D46+D52+H4+H10+H16+H22+H28+H34+H40+H46+H52+L4+L10+L16+L22</f>
        <v>28543</v>
      </c>
    </row>
    <row r="29" spans="1:12" ht="13.5">
      <c r="A29" s="2">
        <v>20</v>
      </c>
      <c r="B29" s="10">
        <v>145</v>
      </c>
      <c r="C29" s="10">
        <v>118</v>
      </c>
      <c r="D29" s="11">
        <f>SUM(B29:C29)</f>
        <v>263</v>
      </c>
      <c r="E29" s="5">
        <v>65</v>
      </c>
      <c r="F29" s="10">
        <v>169</v>
      </c>
      <c r="G29" s="10">
        <v>176</v>
      </c>
      <c r="H29" s="10">
        <f>SUM(F29:G29)</f>
        <v>345</v>
      </c>
      <c r="I29" s="12"/>
      <c r="J29" s="13"/>
      <c r="K29" s="13"/>
      <c r="L29" s="13"/>
    </row>
    <row r="30" spans="1:12" ht="13.5">
      <c r="A30" s="2">
        <v>21</v>
      </c>
      <c r="B30" s="10">
        <v>152</v>
      </c>
      <c r="C30" s="10">
        <v>148</v>
      </c>
      <c r="D30" s="11">
        <f>SUM(B30:C30)</f>
        <v>300</v>
      </c>
      <c r="E30" s="5">
        <v>66</v>
      </c>
      <c r="F30" s="10">
        <v>156</v>
      </c>
      <c r="G30" s="10">
        <v>176</v>
      </c>
      <c r="H30" s="10">
        <f>SUM(F30:G30)</f>
        <v>332</v>
      </c>
      <c r="I30" s="14"/>
      <c r="J30" s="15"/>
      <c r="K30" s="15"/>
      <c r="L30" s="15"/>
    </row>
    <row r="31" spans="1:12" ht="13.5">
      <c r="A31" s="2">
        <v>22</v>
      </c>
      <c r="B31" s="10">
        <v>157</v>
      </c>
      <c r="C31" s="10">
        <v>148</v>
      </c>
      <c r="D31" s="11">
        <f>SUM(B31:C31)</f>
        <v>305</v>
      </c>
      <c r="E31" s="5">
        <v>67</v>
      </c>
      <c r="F31" s="10">
        <v>190</v>
      </c>
      <c r="G31" s="10">
        <v>210</v>
      </c>
      <c r="H31" s="10">
        <f>SUM(F31:G31)</f>
        <v>400</v>
      </c>
      <c r="I31" s="14"/>
      <c r="J31" s="15"/>
      <c r="K31" s="15"/>
      <c r="L31" s="15"/>
    </row>
    <row r="32" spans="1:12" ht="13.5">
      <c r="A32" s="2">
        <v>23</v>
      </c>
      <c r="B32" s="10">
        <v>132</v>
      </c>
      <c r="C32" s="10">
        <v>146</v>
      </c>
      <c r="D32" s="11">
        <f>SUM(B32:C32)</f>
        <v>278</v>
      </c>
      <c r="E32" s="5">
        <v>68</v>
      </c>
      <c r="F32" s="10">
        <v>157</v>
      </c>
      <c r="G32" s="10">
        <v>162</v>
      </c>
      <c r="H32" s="10">
        <f>SUM(F32:G32)</f>
        <v>319</v>
      </c>
      <c r="I32" s="14"/>
      <c r="J32" s="15"/>
      <c r="K32" s="15"/>
      <c r="L32" s="15"/>
    </row>
    <row r="33" spans="1:12" ht="13.5">
      <c r="A33" s="2">
        <v>24</v>
      </c>
      <c r="B33" s="10">
        <v>161</v>
      </c>
      <c r="C33" s="10">
        <v>157</v>
      </c>
      <c r="D33" s="11">
        <f>SUM(B33:C33)</f>
        <v>318</v>
      </c>
      <c r="E33" s="5">
        <v>69</v>
      </c>
      <c r="F33" s="10">
        <v>135</v>
      </c>
      <c r="G33" s="10">
        <v>167</v>
      </c>
      <c r="H33" s="10">
        <f>SUM(F33:G33)</f>
        <v>302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784</v>
      </c>
      <c r="C34" s="7">
        <f>SUM(C35:C39)</f>
        <v>770</v>
      </c>
      <c r="D34" s="8">
        <f>SUM(D35:D39)</f>
        <v>1554</v>
      </c>
      <c r="E34" s="9" t="s">
        <v>20</v>
      </c>
      <c r="F34" s="7">
        <f>SUM(F35:F39)</f>
        <v>699</v>
      </c>
      <c r="G34" s="7">
        <f>SUM(G35:G39)</f>
        <v>848</v>
      </c>
      <c r="H34" s="7">
        <f>SUM(H35:H39)</f>
        <v>1547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143</v>
      </c>
      <c r="C35" s="10">
        <v>138</v>
      </c>
      <c r="D35" s="11">
        <f>SUM(B35:C35)</f>
        <v>281</v>
      </c>
      <c r="E35" s="5">
        <v>70</v>
      </c>
      <c r="F35" s="10">
        <v>142</v>
      </c>
      <c r="G35" s="10">
        <v>161</v>
      </c>
      <c r="H35" s="10">
        <f>SUM(F35:G35)</f>
        <v>303</v>
      </c>
      <c r="I35" s="2" t="s">
        <v>29</v>
      </c>
      <c r="J35" s="19">
        <f>SUM(B4,B10,B16)</f>
        <v>2120</v>
      </c>
      <c r="K35" s="19">
        <f>SUM(C4,C10,C16)</f>
        <v>2067</v>
      </c>
      <c r="L35" s="19">
        <f>SUM(D4,D10,D16)</f>
        <v>4187</v>
      </c>
    </row>
    <row r="36" spans="1:12" ht="13.5">
      <c r="A36" s="2">
        <v>26</v>
      </c>
      <c r="B36" s="10">
        <v>170</v>
      </c>
      <c r="C36" s="10">
        <v>143</v>
      </c>
      <c r="D36" s="11">
        <f>SUM(B36:C36)</f>
        <v>313</v>
      </c>
      <c r="E36" s="5">
        <v>71</v>
      </c>
      <c r="F36" s="10">
        <v>161</v>
      </c>
      <c r="G36" s="10">
        <v>191</v>
      </c>
      <c r="H36" s="10">
        <f>SUM(F36:G36)</f>
        <v>352</v>
      </c>
      <c r="I36" s="2" t="s">
        <v>30</v>
      </c>
      <c r="J36" s="19">
        <f>SUM(B22,B28,B34,B40,B46,B52,F4,F10,F16,F22)</f>
        <v>8814</v>
      </c>
      <c r="K36" s="19">
        <f>SUM(C22,C28,C34,C40,C46,C52,G4,G10,G16,G22)</f>
        <v>8968</v>
      </c>
      <c r="L36" s="19">
        <f>SUM(D22,D28,D34,D40,D46,D52,H4,H10,H16,H22)</f>
        <v>17782</v>
      </c>
    </row>
    <row r="37" spans="1:12" ht="13.5">
      <c r="A37" s="2">
        <v>27</v>
      </c>
      <c r="B37" s="10">
        <v>134</v>
      </c>
      <c r="C37" s="10">
        <v>156</v>
      </c>
      <c r="D37" s="11">
        <f>SUM(B37:C37)</f>
        <v>290</v>
      </c>
      <c r="E37" s="5">
        <v>72</v>
      </c>
      <c r="F37" s="10">
        <v>138</v>
      </c>
      <c r="G37" s="10">
        <v>159</v>
      </c>
      <c r="H37" s="10">
        <f>SUM(F37:G37)</f>
        <v>297</v>
      </c>
      <c r="I37" s="2" t="s">
        <v>31</v>
      </c>
      <c r="J37" s="19">
        <f>SUM(F28,F34,F40,F46,F52,J4,J10,J16,J22)</f>
        <v>2763</v>
      </c>
      <c r="K37" s="19">
        <f>SUM(G28,G34,G40,G46,G52,K4,K10,K16,K22)</f>
        <v>3811</v>
      </c>
      <c r="L37" s="19">
        <f>SUM(H28,H34,H40,H46,H52,L4,L10,L16,L22)</f>
        <v>6574</v>
      </c>
    </row>
    <row r="38" spans="1:12" ht="13.5">
      <c r="A38" s="2">
        <v>28</v>
      </c>
      <c r="B38" s="10">
        <v>160</v>
      </c>
      <c r="C38" s="10">
        <v>177</v>
      </c>
      <c r="D38" s="11">
        <f>SUM(B38:C38)</f>
        <v>337</v>
      </c>
      <c r="E38" s="5">
        <v>73</v>
      </c>
      <c r="F38" s="10">
        <v>131</v>
      </c>
      <c r="G38" s="10">
        <v>189</v>
      </c>
      <c r="H38" s="10">
        <f>SUM(F38:G38)</f>
        <v>320</v>
      </c>
      <c r="I38" s="20" t="s">
        <v>32</v>
      </c>
      <c r="J38" s="19">
        <f>SUM(F28,F34)</f>
        <v>1506</v>
      </c>
      <c r="K38" s="19">
        <f>SUM(G28,G34)</f>
        <v>1739</v>
      </c>
      <c r="L38" s="19">
        <f>SUM(H28,H34)</f>
        <v>3245</v>
      </c>
    </row>
    <row r="39" spans="1:12" ht="13.5">
      <c r="A39" s="2">
        <v>29</v>
      </c>
      <c r="B39" s="10">
        <v>177</v>
      </c>
      <c r="C39" s="10">
        <v>156</v>
      </c>
      <c r="D39" s="11">
        <f>SUM(B39:C39)</f>
        <v>333</v>
      </c>
      <c r="E39" s="5">
        <v>74</v>
      </c>
      <c r="F39" s="10">
        <v>127</v>
      </c>
      <c r="G39" s="10">
        <v>148</v>
      </c>
      <c r="H39" s="10">
        <f>SUM(F39:G39)</f>
        <v>275</v>
      </c>
      <c r="I39" s="20" t="s">
        <v>33</v>
      </c>
      <c r="J39" s="19">
        <f>SUM(F40,F46,F52,J4,J10,J16,J22)</f>
        <v>1257</v>
      </c>
      <c r="K39" s="19">
        <f>SUM(G40,G46,G52,K4,K10,K16,K22)</f>
        <v>2072</v>
      </c>
      <c r="L39" s="19">
        <f>SUM(H40,H46,H52,L4,L10,L16,L22)</f>
        <v>3329</v>
      </c>
    </row>
    <row r="40" spans="1:12" ht="13.5">
      <c r="A40" s="6" t="s">
        <v>21</v>
      </c>
      <c r="B40" s="7">
        <f>SUM(B41:B45)</f>
        <v>1020</v>
      </c>
      <c r="C40" s="7">
        <f>SUM(C41:C45)</f>
        <v>1019</v>
      </c>
      <c r="D40" s="8">
        <f>SUM(D41:D45)</f>
        <v>2039</v>
      </c>
      <c r="E40" s="9" t="s">
        <v>22</v>
      </c>
      <c r="F40" s="7">
        <f>SUM(F41:F45)</f>
        <v>606</v>
      </c>
      <c r="G40" s="7">
        <f>SUM(G41:G45)</f>
        <v>804</v>
      </c>
      <c r="H40" s="7">
        <f>SUM(H41:H45)</f>
        <v>1410</v>
      </c>
      <c r="I40" s="14"/>
      <c r="J40" s="15"/>
      <c r="K40" s="15"/>
      <c r="L40" s="15"/>
    </row>
    <row r="41" spans="1:12" ht="13.5">
      <c r="A41" s="2">
        <v>30</v>
      </c>
      <c r="B41" s="16">
        <v>205</v>
      </c>
      <c r="C41" s="10">
        <v>163</v>
      </c>
      <c r="D41" s="11">
        <f>SUM(B41:C41)</f>
        <v>368</v>
      </c>
      <c r="E41" s="5">
        <v>75</v>
      </c>
      <c r="F41" s="10">
        <v>151</v>
      </c>
      <c r="G41" s="10">
        <v>153</v>
      </c>
      <c r="H41" s="10">
        <f>SUM(F41:G41)</f>
        <v>304</v>
      </c>
      <c r="I41" s="26" t="s">
        <v>34</v>
      </c>
      <c r="J41" s="27"/>
      <c r="K41" s="15"/>
      <c r="L41" s="15"/>
    </row>
    <row r="42" spans="1:12" ht="13.5">
      <c r="A42" s="2">
        <v>31</v>
      </c>
      <c r="B42" s="10">
        <v>202</v>
      </c>
      <c r="C42" s="10">
        <v>219</v>
      </c>
      <c r="D42" s="11">
        <f>SUM(B42:C42)</f>
        <v>421</v>
      </c>
      <c r="E42" s="5">
        <v>76</v>
      </c>
      <c r="F42" s="10">
        <v>139</v>
      </c>
      <c r="G42" s="10">
        <v>167</v>
      </c>
      <c r="H42" s="10">
        <f>SUM(F42:G42)</f>
        <v>306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213</v>
      </c>
      <c r="C43" s="10">
        <v>204</v>
      </c>
      <c r="D43" s="11">
        <f>SUM(B43:C43)</f>
        <v>417</v>
      </c>
      <c r="E43" s="5">
        <v>77</v>
      </c>
      <c r="F43" s="10">
        <v>106</v>
      </c>
      <c r="G43" s="10">
        <v>162</v>
      </c>
      <c r="H43" s="10">
        <f>SUM(F43:G43)</f>
        <v>268</v>
      </c>
      <c r="I43" s="2" t="s">
        <v>29</v>
      </c>
      <c r="J43" s="21">
        <f>ROUND(J35/$J$28*100,1)</f>
        <v>15.5</v>
      </c>
      <c r="K43" s="21">
        <f>ROUND(K35/$K$28*100,1)</f>
        <v>13.9</v>
      </c>
      <c r="L43" s="21">
        <f>ROUND(L35/$L$28*100,1)</f>
        <v>14.7</v>
      </c>
    </row>
    <row r="44" spans="1:12" ht="13.5">
      <c r="A44" s="2">
        <v>33</v>
      </c>
      <c r="B44" s="10">
        <v>198</v>
      </c>
      <c r="C44" s="10">
        <v>215</v>
      </c>
      <c r="D44" s="11">
        <f>SUM(B44:C44)</f>
        <v>413</v>
      </c>
      <c r="E44" s="5">
        <v>78</v>
      </c>
      <c r="F44" s="10">
        <v>111</v>
      </c>
      <c r="G44" s="10">
        <v>144</v>
      </c>
      <c r="H44" s="10">
        <f>SUM(F44:G44)</f>
        <v>255</v>
      </c>
      <c r="I44" s="2" t="s">
        <v>30</v>
      </c>
      <c r="J44" s="21">
        <f>ROUND(J36/$J$28*100,1)</f>
        <v>64.3</v>
      </c>
      <c r="K44" s="21">
        <f>ROUND(K36/$K$28*100,1)</f>
        <v>60.4</v>
      </c>
      <c r="L44" s="21">
        <f>ROUND(L36/$L$28*100,1)</f>
        <v>62.3</v>
      </c>
    </row>
    <row r="45" spans="1:12" ht="13.5">
      <c r="A45" s="2">
        <v>34</v>
      </c>
      <c r="B45" s="10">
        <v>202</v>
      </c>
      <c r="C45" s="10">
        <v>218</v>
      </c>
      <c r="D45" s="11">
        <f>SUM(B45:C45)</f>
        <v>420</v>
      </c>
      <c r="E45" s="5">
        <v>79</v>
      </c>
      <c r="F45" s="10">
        <v>99</v>
      </c>
      <c r="G45" s="10">
        <v>178</v>
      </c>
      <c r="H45" s="10">
        <f>SUM(F45:G45)</f>
        <v>277</v>
      </c>
      <c r="I45" s="2" t="s">
        <v>31</v>
      </c>
      <c r="J45" s="21">
        <f>ROUND(J37/$J$28*100,1)</f>
        <v>20.2</v>
      </c>
      <c r="K45" s="21">
        <f>ROUND(K37/$K$28*100,1)</f>
        <v>25.7</v>
      </c>
      <c r="L45" s="21">
        <f>ROUND(L37/$L$28*100,1)</f>
        <v>23</v>
      </c>
    </row>
    <row r="46" spans="1:12" ht="13.5">
      <c r="A46" s="6" t="s">
        <v>23</v>
      </c>
      <c r="B46" s="7">
        <f>SUM(B47:B51)</f>
        <v>1006</v>
      </c>
      <c r="C46" s="7">
        <f>SUM(C47:C51)</f>
        <v>984</v>
      </c>
      <c r="D46" s="8">
        <f>SUM(D47:D51)</f>
        <v>1990</v>
      </c>
      <c r="E46" s="9" t="s">
        <v>24</v>
      </c>
      <c r="F46" s="7">
        <f>SUM(F47:F51)</f>
        <v>396</v>
      </c>
      <c r="G46" s="7">
        <f>SUM(G47:G51)</f>
        <v>610</v>
      </c>
      <c r="H46" s="7">
        <f>SUM(H47:H51)</f>
        <v>1006</v>
      </c>
      <c r="I46" s="20" t="s">
        <v>32</v>
      </c>
      <c r="J46" s="21">
        <f>ROUND(J38/$J$28*100,1)</f>
        <v>11</v>
      </c>
      <c r="K46" s="21">
        <f>ROUND(K38/$K$28*100,1)</f>
        <v>11.7</v>
      </c>
      <c r="L46" s="21">
        <f>ROUND(L38/$L$28*100,1)</f>
        <v>11.4</v>
      </c>
    </row>
    <row r="47" spans="1:12" ht="13.5">
      <c r="A47" s="2">
        <v>35</v>
      </c>
      <c r="B47" s="10">
        <v>195</v>
      </c>
      <c r="C47" s="10">
        <v>201</v>
      </c>
      <c r="D47" s="11">
        <f>SUM(B47:C47)</f>
        <v>396</v>
      </c>
      <c r="E47" s="5">
        <v>80</v>
      </c>
      <c r="F47" s="10">
        <v>108</v>
      </c>
      <c r="G47" s="10">
        <v>131</v>
      </c>
      <c r="H47" s="10">
        <f>SUM(F47:G47)</f>
        <v>239</v>
      </c>
      <c r="I47" s="20" t="s">
        <v>33</v>
      </c>
      <c r="J47" s="21">
        <f>ROUND(J39/$J$28*100,1)</f>
        <v>9.2</v>
      </c>
      <c r="K47" s="21">
        <f>ROUND(K39/$K$28*100,1)</f>
        <v>14</v>
      </c>
      <c r="L47" s="21">
        <f>ROUND(L39/$L$28*100,1)</f>
        <v>11.7</v>
      </c>
    </row>
    <row r="48" spans="1:12" ht="13.5">
      <c r="A48" s="2">
        <v>36</v>
      </c>
      <c r="B48" s="16">
        <v>204</v>
      </c>
      <c r="C48" s="10">
        <v>194</v>
      </c>
      <c r="D48" s="11">
        <f>SUM(B48:C48)</f>
        <v>398</v>
      </c>
      <c r="E48" s="5">
        <v>81</v>
      </c>
      <c r="F48" s="10">
        <v>78</v>
      </c>
      <c r="G48" s="10">
        <v>124</v>
      </c>
      <c r="H48" s="10">
        <f>SUM(F48:G48)</f>
        <v>202</v>
      </c>
      <c r="I48" s="14"/>
      <c r="J48" s="15"/>
      <c r="K48" s="15"/>
      <c r="L48" s="15"/>
    </row>
    <row r="49" spans="1:12" ht="13.5">
      <c r="A49" s="2">
        <v>37</v>
      </c>
      <c r="B49" s="10">
        <v>208</v>
      </c>
      <c r="C49" s="10">
        <v>198</v>
      </c>
      <c r="D49" s="11">
        <f>SUM(B49:C49)</f>
        <v>406</v>
      </c>
      <c r="E49" s="5">
        <v>82</v>
      </c>
      <c r="F49" s="10">
        <v>84</v>
      </c>
      <c r="G49" s="10">
        <v>125</v>
      </c>
      <c r="H49" s="10">
        <f>SUM(F49:G49)</f>
        <v>209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206</v>
      </c>
      <c r="C50" s="10">
        <v>196</v>
      </c>
      <c r="D50" s="11">
        <f>SUM(B50:C50)</f>
        <v>402</v>
      </c>
      <c r="E50" s="5">
        <v>83</v>
      </c>
      <c r="F50" s="10">
        <v>68</v>
      </c>
      <c r="G50" s="10">
        <v>121</v>
      </c>
      <c r="H50" s="10">
        <f>SUM(F50:G50)</f>
        <v>189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193</v>
      </c>
      <c r="C51" s="10">
        <v>195</v>
      </c>
      <c r="D51" s="11">
        <f>SUM(B51:C51)</f>
        <v>388</v>
      </c>
      <c r="E51" s="5">
        <v>84</v>
      </c>
      <c r="F51" s="10">
        <v>58</v>
      </c>
      <c r="G51" s="10">
        <v>109</v>
      </c>
      <c r="H51" s="10">
        <f>SUM(F51:G51)</f>
        <v>167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42.28955245674235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45.48598949211909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43.952107346810074</v>
      </c>
    </row>
    <row r="52" spans="1:12" ht="13.5">
      <c r="A52" s="6" t="s">
        <v>25</v>
      </c>
      <c r="B52" s="7">
        <f>SUM(B53:B57)</f>
        <v>813</v>
      </c>
      <c r="C52" s="7">
        <f>SUM(C53:C57)</f>
        <v>835</v>
      </c>
      <c r="D52" s="8">
        <f>SUM(D53:D57)</f>
        <v>1648</v>
      </c>
      <c r="E52" s="9" t="s">
        <v>26</v>
      </c>
      <c r="F52" s="7">
        <f>SUM(F53:F57)</f>
        <v>182</v>
      </c>
      <c r="G52" s="7">
        <f>SUM(G53:G57)</f>
        <v>414</v>
      </c>
      <c r="H52" s="7">
        <f>SUM(H53:H57)</f>
        <v>596</v>
      </c>
      <c r="I52" s="14"/>
      <c r="J52" s="15"/>
      <c r="K52" s="15"/>
      <c r="L52" s="15"/>
    </row>
    <row r="53" spans="1:12" ht="13.5">
      <c r="A53" s="2">
        <v>40</v>
      </c>
      <c r="B53" s="10">
        <v>169</v>
      </c>
      <c r="C53" s="10">
        <v>161</v>
      </c>
      <c r="D53" s="11">
        <f>SUM(B53:C53)</f>
        <v>330</v>
      </c>
      <c r="E53" s="5">
        <v>85</v>
      </c>
      <c r="F53" s="10">
        <v>48</v>
      </c>
      <c r="G53" s="10">
        <v>99</v>
      </c>
      <c r="H53" s="10">
        <f>SUM(F53:G53)</f>
        <v>147</v>
      </c>
      <c r="I53" s="14"/>
      <c r="J53" s="15"/>
      <c r="K53" s="15"/>
      <c r="L53" s="15"/>
    </row>
    <row r="54" spans="1:12" ht="13.5">
      <c r="A54" s="2">
        <v>41</v>
      </c>
      <c r="B54" s="10">
        <v>182</v>
      </c>
      <c r="C54" s="10">
        <v>210</v>
      </c>
      <c r="D54" s="11">
        <f>SUM(B54:C54)</f>
        <v>392</v>
      </c>
      <c r="E54" s="5">
        <v>86</v>
      </c>
      <c r="F54" s="10">
        <v>33</v>
      </c>
      <c r="G54" s="10">
        <v>107</v>
      </c>
      <c r="H54" s="10">
        <f>SUM(F54:G54)</f>
        <v>140</v>
      </c>
      <c r="I54" s="14"/>
      <c r="J54" s="15"/>
      <c r="K54" s="15"/>
      <c r="L54" s="15"/>
    </row>
    <row r="55" spans="1:12" ht="13.5">
      <c r="A55" s="2">
        <v>42</v>
      </c>
      <c r="B55" s="10">
        <v>116</v>
      </c>
      <c r="C55" s="10">
        <v>118</v>
      </c>
      <c r="D55" s="11">
        <f>SUM(B55:C55)</f>
        <v>234</v>
      </c>
      <c r="E55" s="5">
        <v>87</v>
      </c>
      <c r="F55" s="10">
        <v>30</v>
      </c>
      <c r="G55" s="10">
        <v>72</v>
      </c>
      <c r="H55" s="10">
        <f>SUM(F55:G55)</f>
        <v>102</v>
      </c>
      <c r="I55" s="14"/>
      <c r="J55" s="15"/>
      <c r="K55" s="15"/>
      <c r="L55" s="15"/>
    </row>
    <row r="56" spans="1:12" ht="13.5">
      <c r="A56" s="2">
        <v>43</v>
      </c>
      <c r="B56" s="10">
        <v>165</v>
      </c>
      <c r="C56" s="10">
        <v>180</v>
      </c>
      <c r="D56" s="11">
        <f>SUM(B56:C56)</f>
        <v>345</v>
      </c>
      <c r="E56" s="5">
        <v>88</v>
      </c>
      <c r="F56" s="10">
        <v>39</v>
      </c>
      <c r="G56" s="10">
        <v>68</v>
      </c>
      <c r="H56" s="10">
        <f>SUM(F56:G56)</f>
        <v>107</v>
      </c>
      <c r="I56" s="14"/>
      <c r="J56" s="15"/>
      <c r="K56" s="15"/>
      <c r="L56" s="15"/>
    </row>
    <row r="57" spans="1:12" ht="13.5">
      <c r="A57" s="2">
        <v>44</v>
      </c>
      <c r="B57" s="10">
        <v>181</v>
      </c>
      <c r="C57" s="10">
        <v>166</v>
      </c>
      <c r="D57" s="11">
        <f>SUM(B57:C57)</f>
        <v>347</v>
      </c>
      <c r="E57" s="5">
        <v>89</v>
      </c>
      <c r="F57" s="10">
        <v>32</v>
      </c>
      <c r="G57" s="10">
        <v>68</v>
      </c>
      <c r="H57" s="10">
        <f>SUM(F57:G57)</f>
        <v>100</v>
      </c>
      <c r="I57" s="14"/>
      <c r="J57" s="15"/>
      <c r="K57" s="15"/>
      <c r="L57" s="15"/>
    </row>
  </sheetData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日出町</dc:creator>
  <cp:keywords/>
  <dc:description/>
  <cp:lastModifiedBy>h</cp:lastModifiedBy>
  <cp:lastPrinted>2009-04-02T04:37:01Z</cp:lastPrinted>
  <dcterms:created xsi:type="dcterms:W3CDTF">2003-01-06T02:01:25Z</dcterms:created>
  <dcterms:modified xsi:type="dcterms:W3CDTF">2009-04-06T05:12:40Z</dcterms:modified>
  <cp:category/>
  <cp:version/>
  <cp:contentType/>
  <cp:contentStatus/>
</cp:coreProperties>
</file>