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tabRatio="599" firstSheet="3" activeTab="11"/>
  </bookViews>
  <sheets>
    <sheet name="４月末" sheetId="1" r:id="rId1"/>
    <sheet name="５月末" sheetId="2" r:id="rId2"/>
    <sheet name="６月末" sheetId="3" r:id="rId3"/>
    <sheet name="７月末" sheetId="4" r:id="rId4"/>
    <sheet name="８月末" sheetId="5" r:id="rId5"/>
    <sheet name="９月末 " sheetId="6" r:id="rId6"/>
    <sheet name="１０月末" sheetId="7" r:id="rId7"/>
    <sheet name="１１月末" sheetId="8" r:id="rId8"/>
    <sheet name="１２月末" sheetId="9" r:id="rId9"/>
    <sheet name="１月末" sheetId="10" r:id="rId10"/>
    <sheet name="２月末" sheetId="11" r:id="rId11"/>
    <sheet name="３月末" sheetId="12" r:id="rId12"/>
  </sheets>
  <definedNames/>
  <calcPr fullCalcOnLoad="1"/>
</workbook>
</file>

<file path=xl/sharedStrings.xml><?xml version="1.0" encoding="utf-8"?>
<sst xmlns="http://schemas.openxmlformats.org/spreadsheetml/2006/main" count="708" uniqueCount="48">
  <si>
    <t>年齢別人口集計表</t>
  </si>
  <si>
    <t>年齢（各歳）</t>
  </si>
  <si>
    <t>男</t>
  </si>
  <si>
    <t>女</t>
  </si>
  <si>
    <t>合計</t>
  </si>
  <si>
    <t>０歳～４歳</t>
  </si>
  <si>
    <t>４５歳～４９歳</t>
  </si>
  <si>
    <t>９０歳～９４歳</t>
  </si>
  <si>
    <t>５歳～９歳</t>
  </si>
  <si>
    <t>５０歳～５４歳</t>
  </si>
  <si>
    <t>９５歳～９９歳</t>
  </si>
  <si>
    <t>１０歳～１４歳</t>
  </si>
  <si>
    <t>５５歳～５９歳</t>
  </si>
  <si>
    <t>１００歳～１０４歳</t>
  </si>
  <si>
    <t>１５歳～１９歳</t>
  </si>
  <si>
    <t>６０歳～６４歳</t>
  </si>
  <si>
    <t>１０５歳～１０９歳</t>
  </si>
  <si>
    <t>２０歳～２４歳</t>
  </si>
  <si>
    <t>６５歳～６９歳</t>
  </si>
  <si>
    <t>２５歳～２９歳</t>
  </si>
  <si>
    <t>７０歳～７４歳</t>
  </si>
  <si>
    <t>３０歳～３４歳</t>
  </si>
  <si>
    <t>７５歳～７９歳</t>
  </si>
  <si>
    <t>３５歳～３９歳</t>
  </si>
  <si>
    <t>８０歳～８４歳</t>
  </si>
  <si>
    <t>４０歳～４４歳</t>
  </si>
  <si>
    <t>８５歳～８９歳</t>
  </si>
  <si>
    <t>計</t>
  </si>
  <si>
    <t>（再掲）</t>
  </si>
  <si>
    <t>１５歳未満</t>
  </si>
  <si>
    <t>１５～６４歳</t>
  </si>
  <si>
    <t>６５歳以上</t>
  </si>
  <si>
    <t>（65～74歳）</t>
  </si>
  <si>
    <t>（75歳以上）</t>
  </si>
  <si>
    <t>年齢別割合（％）</t>
  </si>
  <si>
    <t>平均年齢</t>
  </si>
  <si>
    <t>平成１９年４月３０日</t>
  </si>
  <si>
    <t>平成１９年５月３１日</t>
  </si>
  <si>
    <t>平成１９年６月３０日</t>
  </si>
  <si>
    <t>平成１９年７月３１日</t>
  </si>
  <si>
    <t>平成１９年８月３１日</t>
  </si>
  <si>
    <t>平成１９年９月３０日</t>
  </si>
  <si>
    <t>平成１９年１０月３１日</t>
  </si>
  <si>
    <t>平成１９年１１月３０日</t>
  </si>
  <si>
    <t>平成１９年１２月３１日</t>
  </si>
  <si>
    <t>平成２０年１月３１日</t>
  </si>
  <si>
    <t>平成２０年２月２９日</t>
  </si>
  <si>
    <t>平成２０年３月３１日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</si>
</sst>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38" fontId="0" fillId="2" borderId="1" xfId="16" applyFill="1" applyBorder="1" applyAlignment="1">
      <alignment/>
    </xf>
    <xf numFmtId="38" fontId="0" fillId="2" borderId="2" xfId="16" applyFill="1" applyBorder="1" applyAlignment="1">
      <alignment/>
    </xf>
    <xf numFmtId="0" fontId="0" fillId="2" borderId="3" xfId="0" applyFill="1" applyBorder="1" applyAlignment="1">
      <alignment horizontal="center" shrinkToFit="1"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/>
    </xf>
    <xf numFmtId="38" fontId="0" fillId="0" borderId="1" xfId="16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8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shrinkToFit="1"/>
    </xf>
    <xf numFmtId="0" fontId="0" fillId="0" borderId="1" xfId="0" applyBorder="1" applyAlignment="1">
      <alignment/>
    </xf>
    <xf numFmtId="176" fontId="0" fillId="0" borderId="1" xfId="16" applyNumberFormat="1" applyFill="1" applyBorder="1" applyAlignment="1">
      <alignment/>
    </xf>
    <xf numFmtId="38" fontId="0" fillId="0" borderId="0" xfId="16" applyFill="1" applyBorder="1" applyAlignment="1">
      <alignment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right"/>
    </xf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7"/>
  <sheetViews>
    <sheetView workbookViewId="0" topLeftCell="A1">
      <selection activeCell="J44" sqref="J44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36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686</v>
      </c>
      <c r="C4" s="7">
        <f>SUM(C5:C9)</f>
        <v>671</v>
      </c>
      <c r="D4" s="8">
        <f>SUM(D5:D9)</f>
        <v>1357</v>
      </c>
      <c r="E4" s="9" t="s">
        <v>6</v>
      </c>
      <c r="F4" s="7">
        <f>SUM(F5:F9)</f>
        <v>763</v>
      </c>
      <c r="G4" s="7">
        <f>SUM(G5:G9)</f>
        <v>820</v>
      </c>
      <c r="H4" s="8">
        <f>SUM(H5:H9)</f>
        <v>1583</v>
      </c>
      <c r="I4" s="9" t="s">
        <v>7</v>
      </c>
      <c r="J4" s="7">
        <f>SUM(J5:J9)</f>
        <v>60</v>
      </c>
      <c r="K4" s="7">
        <f>SUM(K5:K9)</f>
        <v>157</v>
      </c>
      <c r="L4" s="7">
        <f>SUM(L5:L9)</f>
        <v>217</v>
      </c>
    </row>
    <row r="5" spans="1:12" ht="13.5">
      <c r="A5" s="2">
        <v>0</v>
      </c>
      <c r="B5" s="10">
        <v>138</v>
      </c>
      <c r="C5" s="10">
        <v>122</v>
      </c>
      <c r="D5" s="11">
        <f>SUM(B5:C5)</f>
        <v>260</v>
      </c>
      <c r="E5" s="5">
        <v>45</v>
      </c>
      <c r="F5" s="10">
        <v>124</v>
      </c>
      <c r="G5" s="10">
        <v>163</v>
      </c>
      <c r="H5" s="11">
        <f>SUM(F5:G5)</f>
        <v>287</v>
      </c>
      <c r="I5" s="5">
        <v>90</v>
      </c>
      <c r="J5" s="10">
        <v>17</v>
      </c>
      <c r="K5" s="10">
        <v>39</v>
      </c>
      <c r="L5" s="10">
        <f>SUM(J5:K5)</f>
        <v>56</v>
      </c>
    </row>
    <row r="6" spans="1:12" ht="13.5">
      <c r="A6" s="2">
        <v>1</v>
      </c>
      <c r="B6" s="10">
        <v>142</v>
      </c>
      <c r="C6" s="10">
        <v>122</v>
      </c>
      <c r="D6" s="11">
        <f>SUM(B6:C6)</f>
        <v>264</v>
      </c>
      <c r="E6" s="5">
        <v>46</v>
      </c>
      <c r="F6" s="10">
        <v>151</v>
      </c>
      <c r="G6" s="10">
        <v>140</v>
      </c>
      <c r="H6" s="11">
        <f>SUM(F6:G6)</f>
        <v>291</v>
      </c>
      <c r="I6" s="5">
        <v>91</v>
      </c>
      <c r="J6" s="10">
        <v>15</v>
      </c>
      <c r="K6" s="10">
        <v>39</v>
      </c>
      <c r="L6" s="10">
        <f>SUM(J6:K6)</f>
        <v>54</v>
      </c>
    </row>
    <row r="7" spans="1:12" ht="13.5">
      <c r="A7" s="2">
        <v>2</v>
      </c>
      <c r="B7" s="10">
        <v>128</v>
      </c>
      <c r="C7" s="16">
        <v>146</v>
      </c>
      <c r="D7" s="11">
        <f>SUM(B7:C7)</f>
        <v>274</v>
      </c>
      <c r="E7" s="5">
        <v>47</v>
      </c>
      <c r="F7" s="10">
        <v>160</v>
      </c>
      <c r="G7" s="10">
        <v>176</v>
      </c>
      <c r="H7" s="11">
        <f>SUM(F7:G7)</f>
        <v>336</v>
      </c>
      <c r="I7" s="5">
        <v>92</v>
      </c>
      <c r="J7" s="10">
        <v>13</v>
      </c>
      <c r="K7" s="10">
        <v>25</v>
      </c>
      <c r="L7" s="10">
        <f>SUM(J7:K7)</f>
        <v>38</v>
      </c>
    </row>
    <row r="8" spans="1:12" ht="13.5">
      <c r="A8" s="2">
        <v>3</v>
      </c>
      <c r="B8" s="10">
        <v>157</v>
      </c>
      <c r="C8" s="10">
        <v>151</v>
      </c>
      <c r="D8" s="11">
        <f>SUM(B8:C8)</f>
        <v>308</v>
      </c>
      <c r="E8" s="5">
        <v>48</v>
      </c>
      <c r="F8" s="10">
        <v>178</v>
      </c>
      <c r="G8" s="10">
        <v>197</v>
      </c>
      <c r="H8" s="11">
        <f>SUM(F8:G8)</f>
        <v>375</v>
      </c>
      <c r="I8" s="5">
        <v>93</v>
      </c>
      <c r="J8" s="10">
        <v>7</v>
      </c>
      <c r="K8" s="10">
        <v>36</v>
      </c>
      <c r="L8" s="10">
        <f>SUM(J8:K8)</f>
        <v>43</v>
      </c>
    </row>
    <row r="9" spans="1:12" ht="13.5">
      <c r="A9" s="2">
        <v>4</v>
      </c>
      <c r="B9" s="10">
        <v>121</v>
      </c>
      <c r="C9" s="10">
        <v>130</v>
      </c>
      <c r="D9" s="11">
        <f>SUM(B9:C9)</f>
        <v>251</v>
      </c>
      <c r="E9" s="5">
        <v>49</v>
      </c>
      <c r="F9" s="10">
        <v>150</v>
      </c>
      <c r="G9" s="10">
        <v>144</v>
      </c>
      <c r="H9" s="11">
        <f>SUM(F9:G9)</f>
        <v>294</v>
      </c>
      <c r="I9" s="5">
        <v>94</v>
      </c>
      <c r="J9" s="10">
        <v>8</v>
      </c>
      <c r="K9" s="10">
        <v>18</v>
      </c>
      <c r="L9" s="10">
        <f>SUM(J9:K9)</f>
        <v>26</v>
      </c>
    </row>
    <row r="10" spans="1:12" ht="13.5">
      <c r="A10" s="6" t="s">
        <v>8</v>
      </c>
      <c r="B10" s="7">
        <f>SUM(B11:B15)</f>
        <v>720</v>
      </c>
      <c r="C10" s="7">
        <f>SUM(C11:C15)</f>
        <v>693</v>
      </c>
      <c r="D10" s="8">
        <f>SUM(D11:D15)</f>
        <v>1413</v>
      </c>
      <c r="E10" s="9" t="s">
        <v>9</v>
      </c>
      <c r="F10" s="7">
        <f>SUM(F11:F15)</f>
        <v>936</v>
      </c>
      <c r="G10" s="7">
        <f>SUM(G11:G15)</f>
        <v>908</v>
      </c>
      <c r="H10" s="8">
        <f>SUM(H11:H15)</f>
        <v>1844</v>
      </c>
      <c r="I10" s="9" t="s">
        <v>10</v>
      </c>
      <c r="J10" s="7">
        <f>SUM(J11:J15)</f>
        <v>12</v>
      </c>
      <c r="K10" s="7">
        <f>SUM(K11:K15)</f>
        <v>43</v>
      </c>
      <c r="L10" s="7">
        <f>SUM(L11:L15)</f>
        <v>55</v>
      </c>
    </row>
    <row r="11" spans="1:12" ht="13.5">
      <c r="A11" s="2">
        <v>5</v>
      </c>
      <c r="B11" s="10">
        <v>149</v>
      </c>
      <c r="C11" s="10">
        <v>148</v>
      </c>
      <c r="D11" s="11">
        <f>SUM(B11:C11)</f>
        <v>297</v>
      </c>
      <c r="E11" s="5">
        <v>50</v>
      </c>
      <c r="F11" s="10">
        <v>170</v>
      </c>
      <c r="G11" s="10">
        <v>162</v>
      </c>
      <c r="H11" s="11">
        <f>SUM(F11:G11)</f>
        <v>332</v>
      </c>
      <c r="I11" s="5">
        <v>95</v>
      </c>
      <c r="J11" s="10">
        <v>4</v>
      </c>
      <c r="K11" s="10">
        <v>15</v>
      </c>
      <c r="L11" s="10">
        <f>SUM(J11:K11)</f>
        <v>19</v>
      </c>
    </row>
    <row r="12" spans="1:12" ht="13.5">
      <c r="A12" s="2">
        <v>6</v>
      </c>
      <c r="B12" s="10">
        <v>123</v>
      </c>
      <c r="C12" s="10">
        <v>135</v>
      </c>
      <c r="D12" s="11">
        <f>SUM(B12:C12)</f>
        <v>258</v>
      </c>
      <c r="E12" s="5">
        <v>51</v>
      </c>
      <c r="F12" s="10">
        <v>192</v>
      </c>
      <c r="G12" s="10">
        <v>175</v>
      </c>
      <c r="H12" s="11">
        <f>SUM(F12:G12)</f>
        <v>367</v>
      </c>
      <c r="I12" s="5">
        <v>96</v>
      </c>
      <c r="J12" s="10">
        <v>1</v>
      </c>
      <c r="K12" s="10">
        <v>12</v>
      </c>
      <c r="L12" s="10">
        <f>SUM(J12:K12)</f>
        <v>13</v>
      </c>
    </row>
    <row r="13" spans="1:12" ht="13.5">
      <c r="A13" s="2">
        <v>7</v>
      </c>
      <c r="B13" s="10">
        <v>166</v>
      </c>
      <c r="C13" s="10">
        <v>121</v>
      </c>
      <c r="D13" s="11">
        <f>SUM(B13:C13)</f>
        <v>287</v>
      </c>
      <c r="E13" s="5">
        <v>52</v>
      </c>
      <c r="F13" s="10">
        <v>175</v>
      </c>
      <c r="G13" s="16">
        <v>157</v>
      </c>
      <c r="H13" s="11">
        <f>SUM(F13:G13)</f>
        <v>332</v>
      </c>
      <c r="I13" s="5">
        <v>97</v>
      </c>
      <c r="J13" s="10">
        <v>6</v>
      </c>
      <c r="K13" s="10">
        <v>10</v>
      </c>
      <c r="L13" s="10">
        <f>SUM(J13:K13)</f>
        <v>16</v>
      </c>
    </row>
    <row r="14" spans="1:12" ht="13.5">
      <c r="A14" s="2">
        <v>8</v>
      </c>
      <c r="B14" s="10">
        <v>140</v>
      </c>
      <c r="C14" s="10">
        <v>154</v>
      </c>
      <c r="D14" s="11">
        <f>SUM(B14:C14)</f>
        <v>294</v>
      </c>
      <c r="E14" s="5">
        <v>53</v>
      </c>
      <c r="F14" s="10">
        <v>193</v>
      </c>
      <c r="G14" s="10">
        <v>210</v>
      </c>
      <c r="H14" s="11">
        <f>SUM(F14:G14)</f>
        <v>403</v>
      </c>
      <c r="I14" s="5">
        <v>98</v>
      </c>
      <c r="J14" s="10">
        <v>0</v>
      </c>
      <c r="K14" s="10">
        <v>4</v>
      </c>
      <c r="L14" s="10">
        <f>SUM(J14:K14)</f>
        <v>4</v>
      </c>
    </row>
    <row r="15" spans="1:12" ht="13.5">
      <c r="A15" s="2">
        <v>9</v>
      </c>
      <c r="B15" s="10">
        <v>142</v>
      </c>
      <c r="C15" s="10">
        <v>135</v>
      </c>
      <c r="D15" s="11">
        <f>SUM(B15:C15)</f>
        <v>277</v>
      </c>
      <c r="E15" s="5">
        <v>54</v>
      </c>
      <c r="F15" s="10">
        <v>206</v>
      </c>
      <c r="G15" s="10">
        <v>204</v>
      </c>
      <c r="H15" s="11">
        <f>SUM(F15:G15)</f>
        <v>410</v>
      </c>
      <c r="I15" s="5">
        <v>99</v>
      </c>
      <c r="J15" s="10">
        <v>1</v>
      </c>
      <c r="K15" s="10">
        <v>2</v>
      </c>
      <c r="L15" s="10">
        <f>SUM(J15:K15)</f>
        <v>3</v>
      </c>
    </row>
    <row r="16" spans="1:12" ht="13.5">
      <c r="A16" s="6" t="s">
        <v>11</v>
      </c>
      <c r="B16" s="7">
        <f>SUM(B17:B21)</f>
        <v>711</v>
      </c>
      <c r="C16" s="7">
        <f>SUM(C17:C21)</f>
        <v>697</v>
      </c>
      <c r="D16" s="8">
        <f>SUM(D17:D21)</f>
        <v>1408</v>
      </c>
      <c r="E16" s="9" t="s">
        <v>12</v>
      </c>
      <c r="F16" s="7">
        <f>SUM(F17:F21)</f>
        <v>1136</v>
      </c>
      <c r="G16" s="7">
        <f>SUM(G17:G21)</f>
        <v>1235</v>
      </c>
      <c r="H16" s="8">
        <f>SUM(H17:H21)</f>
        <v>2371</v>
      </c>
      <c r="I16" s="9" t="s">
        <v>13</v>
      </c>
      <c r="J16" s="7">
        <f>SUM(J17:J21)</f>
        <v>1</v>
      </c>
      <c r="K16" s="7">
        <f>SUM(K17:K21)</f>
        <v>5</v>
      </c>
      <c r="L16" s="7">
        <f>SUM(L17:L21)</f>
        <v>6</v>
      </c>
    </row>
    <row r="17" spans="1:12" ht="13.5">
      <c r="A17" s="2">
        <v>10</v>
      </c>
      <c r="B17" s="10">
        <v>156</v>
      </c>
      <c r="C17" s="10">
        <v>141</v>
      </c>
      <c r="D17" s="11">
        <f>SUM(B17:C17)</f>
        <v>297</v>
      </c>
      <c r="E17" s="5">
        <v>55</v>
      </c>
      <c r="F17" s="10">
        <v>190</v>
      </c>
      <c r="G17" s="10">
        <v>201</v>
      </c>
      <c r="H17" s="11">
        <f>SUM(F17:G17)</f>
        <v>391</v>
      </c>
      <c r="I17" s="5">
        <v>100</v>
      </c>
      <c r="J17" s="10">
        <v>1</v>
      </c>
      <c r="K17" s="16">
        <v>2</v>
      </c>
      <c r="L17" s="10">
        <f>SUM(J17:K17)</f>
        <v>3</v>
      </c>
    </row>
    <row r="18" spans="1:12" ht="13.5">
      <c r="A18" s="2">
        <v>11</v>
      </c>
      <c r="B18" s="10">
        <v>129</v>
      </c>
      <c r="C18" s="10">
        <v>132</v>
      </c>
      <c r="D18" s="11">
        <f>SUM(B18:C18)</f>
        <v>261</v>
      </c>
      <c r="E18" s="5">
        <v>56</v>
      </c>
      <c r="F18" s="10">
        <v>231</v>
      </c>
      <c r="G18" s="10">
        <v>249</v>
      </c>
      <c r="H18" s="11">
        <f>SUM(F18:G18)</f>
        <v>480</v>
      </c>
      <c r="I18" s="5">
        <v>101</v>
      </c>
      <c r="J18" s="10">
        <v>0</v>
      </c>
      <c r="K18" s="10">
        <v>0</v>
      </c>
      <c r="L18" s="10">
        <f>SUM(J18:K18)</f>
        <v>0</v>
      </c>
    </row>
    <row r="19" spans="1:12" ht="13.5">
      <c r="A19" s="2">
        <v>12</v>
      </c>
      <c r="B19" s="10">
        <v>149</v>
      </c>
      <c r="C19" s="10">
        <v>138</v>
      </c>
      <c r="D19" s="11">
        <f>SUM(B19:C19)</f>
        <v>287</v>
      </c>
      <c r="E19" s="5">
        <v>57</v>
      </c>
      <c r="F19" s="10">
        <v>236</v>
      </c>
      <c r="G19" s="10">
        <v>236</v>
      </c>
      <c r="H19" s="11">
        <f>SUM(F19:G19)</f>
        <v>472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ht="13.5">
      <c r="A20" s="2">
        <v>13</v>
      </c>
      <c r="B20" s="10">
        <v>139</v>
      </c>
      <c r="C20" s="10">
        <v>147</v>
      </c>
      <c r="D20" s="11">
        <f>SUM(B20:C20)</f>
        <v>286</v>
      </c>
      <c r="E20" s="5">
        <v>58</v>
      </c>
      <c r="F20" s="10">
        <v>257</v>
      </c>
      <c r="G20" s="10">
        <v>292</v>
      </c>
      <c r="H20" s="11">
        <f>SUM(F20:G20)</f>
        <v>549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138</v>
      </c>
      <c r="C21" s="10">
        <v>139</v>
      </c>
      <c r="D21" s="11">
        <f>SUM(B21:C21)</f>
        <v>277</v>
      </c>
      <c r="E21" s="5">
        <v>59</v>
      </c>
      <c r="F21" s="10">
        <v>222</v>
      </c>
      <c r="G21" s="10">
        <v>257</v>
      </c>
      <c r="H21" s="11">
        <f>SUM(F21:G21)</f>
        <v>479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776</v>
      </c>
      <c r="C22" s="7">
        <f>SUM(C23:C27)</f>
        <v>712</v>
      </c>
      <c r="D22" s="8">
        <f>SUM(D23:D27)</f>
        <v>1488</v>
      </c>
      <c r="E22" s="9" t="s">
        <v>15</v>
      </c>
      <c r="F22" s="7">
        <f>SUM(F23:F27)</f>
        <v>851</v>
      </c>
      <c r="G22" s="7">
        <f>SUM(G23:G27)</f>
        <v>949</v>
      </c>
      <c r="H22" s="8">
        <f>SUM(H23:H27)</f>
        <v>1800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159</v>
      </c>
      <c r="C23" s="10">
        <v>140</v>
      </c>
      <c r="D23" s="11">
        <f>SUM(B23:C23)</f>
        <v>299</v>
      </c>
      <c r="E23" s="5">
        <v>60</v>
      </c>
      <c r="F23" s="10">
        <v>214</v>
      </c>
      <c r="G23" s="10">
        <v>213</v>
      </c>
      <c r="H23" s="11">
        <f>SUM(F23:G23)</f>
        <v>427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144</v>
      </c>
      <c r="C24" s="10">
        <v>141</v>
      </c>
      <c r="D24" s="11">
        <f>SUM(B24:C24)</f>
        <v>285</v>
      </c>
      <c r="E24" s="5">
        <v>61</v>
      </c>
      <c r="F24" s="10">
        <v>117</v>
      </c>
      <c r="G24" s="10">
        <v>164</v>
      </c>
      <c r="H24" s="11">
        <f>SUM(F24:G24)</f>
        <v>281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154</v>
      </c>
      <c r="C25" s="10">
        <v>176</v>
      </c>
      <c r="D25" s="11">
        <f>SUM(B25:C25)</f>
        <v>330</v>
      </c>
      <c r="E25" s="5">
        <v>62</v>
      </c>
      <c r="F25" s="10">
        <v>165</v>
      </c>
      <c r="G25" s="10">
        <v>188</v>
      </c>
      <c r="H25" s="11">
        <f>SUM(F25:G25)</f>
        <v>353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155</v>
      </c>
      <c r="C26" s="10">
        <v>119</v>
      </c>
      <c r="D26" s="11">
        <f>SUM(B26:C26)</f>
        <v>274</v>
      </c>
      <c r="E26" s="5">
        <v>63</v>
      </c>
      <c r="F26" s="10">
        <v>195</v>
      </c>
      <c r="G26" s="10">
        <v>212</v>
      </c>
      <c r="H26" s="11">
        <f>SUM(F26:G26)</f>
        <v>407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164</v>
      </c>
      <c r="C27" s="10">
        <v>136</v>
      </c>
      <c r="D27" s="11">
        <f>SUM(B27:C27)</f>
        <v>300</v>
      </c>
      <c r="E27" s="5">
        <v>64</v>
      </c>
      <c r="F27" s="10">
        <v>160</v>
      </c>
      <c r="G27" s="10">
        <v>172</v>
      </c>
      <c r="H27" s="11">
        <f>SUM(F27:G27)</f>
        <v>332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764</v>
      </c>
      <c r="C28" s="7">
        <f>SUM(C29:C33)</f>
        <v>727</v>
      </c>
      <c r="D28" s="8">
        <f>SUM(D29:D33)</f>
        <v>1491</v>
      </c>
      <c r="E28" s="9" t="s">
        <v>18</v>
      </c>
      <c r="F28" s="7">
        <f>SUM(F29:F33)</f>
        <v>798</v>
      </c>
      <c r="G28" s="7">
        <f>SUM(G29:G33)</f>
        <v>897</v>
      </c>
      <c r="H28" s="8">
        <f>SUM(H29:H33)</f>
        <v>1695</v>
      </c>
      <c r="I28" s="9" t="s">
        <v>4</v>
      </c>
      <c r="J28" s="7">
        <f>B4+B10+B16+B22+B28+B34+B40+B46+B52+F4+F10+F16+F22+F28+F34+F40+F46+F52+J4+J10+J16+J22</f>
        <v>13556</v>
      </c>
      <c r="K28" s="7">
        <f>C4+C10+C16+C22+C28+C34+C40+C46+C52+G4+G10+G16+G22+G28+G34+G40+G46+G52+K4+K10+K16+K22</f>
        <v>14676</v>
      </c>
      <c r="L28" s="7">
        <f>D4+D10+D16+D22+D28+D34+D40+D46+D52+H4+H10+H16+H22+H28+H34+H40+H46+H52+L4+L10+L16+L22</f>
        <v>28232</v>
      </c>
    </row>
    <row r="29" spans="1:12" ht="13.5">
      <c r="A29" s="2">
        <v>20</v>
      </c>
      <c r="B29" s="10">
        <v>176</v>
      </c>
      <c r="C29" s="10">
        <v>149</v>
      </c>
      <c r="D29" s="11">
        <f>SUM(B29:C29)</f>
        <v>325</v>
      </c>
      <c r="E29" s="5">
        <v>65</v>
      </c>
      <c r="F29" s="10">
        <v>191</v>
      </c>
      <c r="G29" s="10">
        <v>203</v>
      </c>
      <c r="H29" s="10">
        <f>SUM(F29:G29)</f>
        <v>394</v>
      </c>
      <c r="I29" s="12"/>
      <c r="J29" s="13"/>
      <c r="K29" s="13"/>
      <c r="L29" s="13"/>
    </row>
    <row r="30" spans="1:12" ht="13.5">
      <c r="A30" s="2">
        <v>21</v>
      </c>
      <c r="B30" s="10">
        <v>153</v>
      </c>
      <c r="C30" s="10">
        <v>151</v>
      </c>
      <c r="D30" s="11">
        <f>SUM(B30:C30)</f>
        <v>304</v>
      </c>
      <c r="E30" s="5">
        <v>66</v>
      </c>
      <c r="F30" s="10">
        <v>169</v>
      </c>
      <c r="G30" s="10">
        <v>169</v>
      </c>
      <c r="H30" s="10">
        <f>SUM(F30:G30)</f>
        <v>338</v>
      </c>
      <c r="I30" s="14"/>
      <c r="J30" s="15"/>
      <c r="K30" s="15"/>
      <c r="L30" s="15"/>
    </row>
    <row r="31" spans="1:12" ht="13.5">
      <c r="A31" s="2">
        <v>22</v>
      </c>
      <c r="B31" s="10">
        <v>131</v>
      </c>
      <c r="C31" s="10">
        <v>138</v>
      </c>
      <c r="D31" s="11">
        <f>SUM(B31:C31)</f>
        <v>269</v>
      </c>
      <c r="E31" s="5">
        <v>67</v>
      </c>
      <c r="F31" s="10">
        <v>144</v>
      </c>
      <c r="G31" s="10">
        <v>162</v>
      </c>
      <c r="H31" s="10">
        <f>SUM(F31:G31)</f>
        <v>306</v>
      </c>
      <c r="I31" s="14"/>
      <c r="J31" s="15"/>
      <c r="K31" s="15"/>
      <c r="L31" s="15"/>
    </row>
    <row r="32" spans="1:12" ht="13.5">
      <c r="A32" s="2">
        <v>23</v>
      </c>
      <c r="B32" s="10">
        <v>147</v>
      </c>
      <c r="C32" s="10">
        <v>150</v>
      </c>
      <c r="D32" s="11">
        <f>SUM(B32:C32)</f>
        <v>297</v>
      </c>
      <c r="E32" s="5">
        <v>68</v>
      </c>
      <c r="F32" s="10">
        <v>134</v>
      </c>
      <c r="G32" s="10">
        <v>159</v>
      </c>
      <c r="H32" s="10">
        <f>SUM(F32:G32)</f>
        <v>293</v>
      </c>
      <c r="I32" s="14"/>
      <c r="J32" s="15"/>
      <c r="K32" s="15"/>
      <c r="L32" s="15"/>
    </row>
    <row r="33" spans="1:12" ht="13.5">
      <c r="A33" s="2">
        <v>24</v>
      </c>
      <c r="B33" s="10">
        <v>157</v>
      </c>
      <c r="C33" s="10">
        <v>139</v>
      </c>
      <c r="D33" s="11">
        <f>SUM(B33:C33)</f>
        <v>296</v>
      </c>
      <c r="E33" s="5">
        <v>69</v>
      </c>
      <c r="F33" s="10">
        <v>160</v>
      </c>
      <c r="G33" s="10">
        <v>204</v>
      </c>
      <c r="H33" s="10">
        <f>SUM(F33:G33)</f>
        <v>364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809</v>
      </c>
      <c r="C34" s="7">
        <f>SUM(C35:C39)</f>
        <v>823</v>
      </c>
      <c r="D34" s="8">
        <f>SUM(D35:D39)</f>
        <v>1632</v>
      </c>
      <c r="E34" s="9" t="s">
        <v>20</v>
      </c>
      <c r="F34" s="7">
        <f>SUM(F35:F39)</f>
        <v>715</v>
      </c>
      <c r="G34" s="7">
        <f>SUM(G35:G39)</f>
        <v>831</v>
      </c>
      <c r="H34" s="7">
        <f>SUM(H35:H39)</f>
        <v>1546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112</v>
      </c>
      <c r="C35" s="10">
        <v>147</v>
      </c>
      <c r="D35" s="11">
        <f>SUM(B35:C35)</f>
        <v>259</v>
      </c>
      <c r="E35" s="5">
        <v>70</v>
      </c>
      <c r="F35" s="10">
        <v>142</v>
      </c>
      <c r="G35" s="10">
        <v>162</v>
      </c>
      <c r="H35" s="10">
        <f>SUM(F35:G35)</f>
        <v>304</v>
      </c>
      <c r="I35" s="2" t="s">
        <v>29</v>
      </c>
      <c r="J35" s="19">
        <f>SUM(B4,B10,B16)</f>
        <v>2117</v>
      </c>
      <c r="K35" s="19">
        <f>SUM(C4,C10,C16)</f>
        <v>2061</v>
      </c>
      <c r="L35" s="19">
        <f>SUM(D4,D10,D16)</f>
        <v>4178</v>
      </c>
    </row>
    <row r="36" spans="1:12" ht="13.5">
      <c r="A36" s="2">
        <v>26</v>
      </c>
      <c r="B36" s="10">
        <v>159</v>
      </c>
      <c r="C36" s="10">
        <v>145</v>
      </c>
      <c r="D36" s="11">
        <f>SUM(B36:C36)</f>
        <v>304</v>
      </c>
      <c r="E36" s="5">
        <v>71</v>
      </c>
      <c r="F36" s="10">
        <v>151</v>
      </c>
      <c r="G36" s="10">
        <v>184</v>
      </c>
      <c r="H36" s="10">
        <f>SUM(F36:G36)</f>
        <v>335</v>
      </c>
      <c r="I36" s="2" t="s">
        <v>30</v>
      </c>
      <c r="J36" s="19">
        <f>SUM(B22,B28,B34,B40,B46,B52,F4,F10,F16,F22)</f>
        <v>8779</v>
      </c>
      <c r="K36" s="19">
        <f>SUM(C22,C28,C34,C40,C46,C52,G4,G10,G16,G22)</f>
        <v>8930</v>
      </c>
      <c r="L36" s="19">
        <f>SUM(D22,D28,D34,D40,D46,D52,H4,H10,H16,H22)</f>
        <v>17709</v>
      </c>
    </row>
    <row r="37" spans="1:12" ht="13.5">
      <c r="A37" s="2">
        <v>27</v>
      </c>
      <c r="B37" s="10">
        <v>155</v>
      </c>
      <c r="C37" s="10">
        <v>189</v>
      </c>
      <c r="D37" s="11">
        <f>SUM(B37:C37)</f>
        <v>344</v>
      </c>
      <c r="E37" s="5">
        <v>72</v>
      </c>
      <c r="F37" s="10">
        <v>133</v>
      </c>
      <c r="G37" s="10">
        <v>164</v>
      </c>
      <c r="H37" s="10">
        <f>SUM(F37:G37)</f>
        <v>297</v>
      </c>
      <c r="I37" s="2" t="s">
        <v>31</v>
      </c>
      <c r="J37" s="19">
        <f>SUM(F28,F34,F40,F46,F52,J4,J10,J16,J22)</f>
        <v>2660</v>
      </c>
      <c r="K37" s="19">
        <f>SUM(G28,G34,G40,G46,G52,K4,K10,K16,K22)</f>
        <v>3685</v>
      </c>
      <c r="L37" s="19">
        <f>SUM(H28,H34,H40,H46,H52,L4,L10,L16,L22)</f>
        <v>6345</v>
      </c>
    </row>
    <row r="38" spans="1:12" ht="13.5">
      <c r="A38" s="2">
        <v>28</v>
      </c>
      <c r="B38" s="10">
        <v>184</v>
      </c>
      <c r="C38" s="10">
        <v>155</v>
      </c>
      <c r="D38" s="11">
        <f>SUM(B38:C38)</f>
        <v>339</v>
      </c>
      <c r="E38" s="5">
        <v>73</v>
      </c>
      <c r="F38" s="10">
        <v>134</v>
      </c>
      <c r="G38" s="10">
        <v>138</v>
      </c>
      <c r="H38" s="10">
        <f>SUM(F38:G38)</f>
        <v>272</v>
      </c>
      <c r="I38" s="20" t="s">
        <v>32</v>
      </c>
      <c r="J38" s="19">
        <f>SUM(F28,F34)</f>
        <v>1513</v>
      </c>
      <c r="K38" s="19">
        <f>SUM(G28,G34)</f>
        <v>1728</v>
      </c>
      <c r="L38" s="19">
        <f>SUM(H28,H34)</f>
        <v>3241</v>
      </c>
    </row>
    <row r="39" spans="1:12" ht="13.5">
      <c r="A39" s="2">
        <v>29</v>
      </c>
      <c r="B39" s="10">
        <v>199</v>
      </c>
      <c r="C39" s="10">
        <v>187</v>
      </c>
      <c r="D39" s="11">
        <f>SUM(B39:C39)</f>
        <v>386</v>
      </c>
      <c r="E39" s="5">
        <v>74</v>
      </c>
      <c r="F39" s="10">
        <v>155</v>
      </c>
      <c r="G39" s="10">
        <v>183</v>
      </c>
      <c r="H39" s="10">
        <f>SUM(F39:G39)</f>
        <v>338</v>
      </c>
      <c r="I39" s="20" t="s">
        <v>33</v>
      </c>
      <c r="J39" s="19">
        <f>SUM(F40,F46,F52,J4,J10,J16,J22)</f>
        <v>1147</v>
      </c>
      <c r="K39" s="19">
        <f>SUM(G40,G46,G52,K4,K10,K16,K22)</f>
        <v>1957</v>
      </c>
      <c r="L39" s="19">
        <f>SUM(H40,H46,H52,L4,L10,L16,L22)</f>
        <v>3104</v>
      </c>
    </row>
    <row r="40" spans="1:12" ht="13.5">
      <c r="A40" s="6" t="s">
        <v>21</v>
      </c>
      <c r="B40" s="7">
        <f>SUM(B41:B45)</f>
        <v>1004</v>
      </c>
      <c r="C40" s="7">
        <f>SUM(C41:C45)</f>
        <v>997</v>
      </c>
      <c r="D40" s="8">
        <f>SUM(D41:D45)</f>
        <v>2001</v>
      </c>
      <c r="E40" s="9" t="s">
        <v>22</v>
      </c>
      <c r="F40" s="7">
        <f>SUM(F41:F45)</f>
        <v>557</v>
      </c>
      <c r="G40" s="7">
        <f>SUM(G41:G45)</f>
        <v>768</v>
      </c>
      <c r="H40" s="7">
        <f>SUM(H41:H45)</f>
        <v>1325</v>
      </c>
      <c r="I40" s="14"/>
      <c r="J40" s="15"/>
      <c r="K40" s="15"/>
      <c r="L40" s="15"/>
    </row>
    <row r="41" spans="1:12" ht="13.5">
      <c r="A41" s="2">
        <v>30</v>
      </c>
      <c r="B41" s="16">
        <v>215</v>
      </c>
      <c r="C41" s="10">
        <v>193</v>
      </c>
      <c r="D41" s="11">
        <f>SUM(B41:C41)</f>
        <v>408</v>
      </c>
      <c r="E41" s="5">
        <v>75</v>
      </c>
      <c r="F41" s="10">
        <v>128</v>
      </c>
      <c r="G41" s="10">
        <v>155</v>
      </c>
      <c r="H41" s="10">
        <f>SUM(F41:G41)</f>
        <v>283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199</v>
      </c>
      <c r="C42" s="10">
        <v>208</v>
      </c>
      <c r="D42" s="11">
        <f>SUM(B42:C42)</f>
        <v>407</v>
      </c>
      <c r="E42" s="5">
        <v>76</v>
      </c>
      <c r="F42" s="10">
        <v>105</v>
      </c>
      <c r="G42" s="10">
        <v>166</v>
      </c>
      <c r="H42" s="10">
        <f>SUM(F42:G42)</f>
        <v>271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199</v>
      </c>
      <c r="C43" s="10">
        <v>218</v>
      </c>
      <c r="D43" s="11">
        <f>SUM(B43:C43)</f>
        <v>417</v>
      </c>
      <c r="E43" s="5">
        <v>77</v>
      </c>
      <c r="F43" s="10">
        <v>123</v>
      </c>
      <c r="G43" s="10">
        <v>173</v>
      </c>
      <c r="H43" s="10">
        <f>SUM(F43:G43)</f>
        <v>296</v>
      </c>
      <c r="I43" s="2" t="s">
        <v>29</v>
      </c>
      <c r="J43" s="21">
        <f>ROUND(J35/$J$28*100,1)</f>
        <v>15.6</v>
      </c>
      <c r="K43" s="21">
        <f>ROUND(K35/$K$28*100,1)</f>
        <v>14</v>
      </c>
      <c r="L43" s="21">
        <f>ROUND(L35/$L$28*100,1)</f>
        <v>14.8</v>
      </c>
    </row>
    <row r="44" spans="1:12" ht="13.5">
      <c r="A44" s="2">
        <v>33</v>
      </c>
      <c r="B44" s="10">
        <v>200</v>
      </c>
      <c r="C44" s="10">
        <v>191</v>
      </c>
      <c r="D44" s="11">
        <f>SUM(B44:C44)</f>
        <v>391</v>
      </c>
      <c r="E44" s="5">
        <v>78</v>
      </c>
      <c r="F44" s="10">
        <v>101</v>
      </c>
      <c r="G44" s="10">
        <v>152</v>
      </c>
      <c r="H44" s="10">
        <f>SUM(F44:G44)</f>
        <v>253</v>
      </c>
      <c r="I44" s="2" t="s">
        <v>30</v>
      </c>
      <c r="J44" s="21">
        <f>ROUND(J36/$J$28*100,1)</f>
        <v>64.8</v>
      </c>
      <c r="K44" s="21">
        <f>ROUND(K36/$K$28*100,1)</f>
        <v>60.8</v>
      </c>
      <c r="L44" s="21">
        <f>ROUND(L36/$L$28*100,1)</f>
        <v>62.7</v>
      </c>
    </row>
    <row r="45" spans="1:12" ht="13.5">
      <c r="A45" s="2">
        <v>34</v>
      </c>
      <c r="B45" s="10">
        <v>191</v>
      </c>
      <c r="C45" s="10">
        <v>187</v>
      </c>
      <c r="D45" s="11">
        <f>SUM(B45:C45)</f>
        <v>378</v>
      </c>
      <c r="E45" s="5">
        <v>79</v>
      </c>
      <c r="F45" s="10">
        <v>100</v>
      </c>
      <c r="G45" s="10">
        <v>122</v>
      </c>
      <c r="H45" s="10">
        <f>SUM(F45:G45)</f>
        <v>222</v>
      </c>
      <c r="I45" s="2" t="s">
        <v>31</v>
      </c>
      <c r="J45" s="21">
        <f>ROUND(J37/$J$28*100,1)</f>
        <v>19.6</v>
      </c>
      <c r="K45" s="21">
        <f>ROUND(K37/$K$28*100,1)</f>
        <v>25.1</v>
      </c>
      <c r="L45" s="21">
        <f>ROUND(L37/$L$28*100,1)</f>
        <v>22.5</v>
      </c>
    </row>
    <row r="46" spans="1:12" ht="13.5">
      <c r="A46" s="6" t="s">
        <v>23</v>
      </c>
      <c r="B46" s="7">
        <f>SUM(B47:B51)</f>
        <v>924</v>
      </c>
      <c r="C46" s="7">
        <f>SUM(C47:C51)</f>
        <v>954</v>
      </c>
      <c r="D46" s="8">
        <f>SUM(D47:D51)</f>
        <v>1878</v>
      </c>
      <c r="E46" s="9" t="s">
        <v>24</v>
      </c>
      <c r="F46" s="7">
        <f>SUM(F47:F51)</f>
        <v>349</v>
      </c>
      <c r="G46" s="7">
        <f>SUM(G47:G51)</f>
        <v>621</v>
      </c>
      <c r="H46" s="7">
        <f>SUM(H47:H51)</f>
        <v>970</v>
      </c>
      <c r="I46" s="20" t="s">
        <v>32</v>
      </c>
      <c r="J46" s="21">
        <f>ROUND(J38/$J$28*100,1)</f>
        <v>11.2</v>
      </c>
      <c r="K46" s="21">
        <f>ROUND(K38/$K$28*100,1)</f>
        <v>11.8</v>
      </c>
      <c r="L46" s="21">
        <f>ROUND(L38/$L$28*100,1)</f>
        <v>11.5</v>
      </c>
    </row>
    <row r="47" spans="1:12" ht="13.5">
      <c r="A47" s="2">
        <v>35</v>
      </c>
      <c r="B47" s="10">
        <v>200</v>
      </c>
      <c r="C47" s="10">
        <v>201</v>
      </c>
      <c r="D47" s="11">
        <f>SUM(B47:C47)</f>
        <v>401</v>
      </c>
      <c r="E47" s="5">
        <v>80</v>
      </c>
      <c r="F47" s="10">
        <v>89</v>
      </c>
      <c r="G47" s="10">
        <v>134</v>
      </c>
      <c r="H47" s="10">
        <f>SUM(F47:G47)</f>
        <v>223</v>
      </c>
      <c r="I47" s="20" t="s">
        <v>33</v>
      </c>
      <c r="J47" s="21">
        <f>ROUND(J39/$J$28*100,1)</f>
        <v>8.5</v>
      </c>
      <c r="K47" s="21">
        <f>ROUND(K39/$K$28*100,1)</f>
        <v>13.3</v>
      </c>
      <c r="L47" s="21">
        <f>ROUND(L39/$L$28*100,1)</f>
        <v>11</v>
      </c>
    </row>
    <row r="48" spans="1:12" ht="13.5">
      <c r="A48" s="2">
        <v>36</v>
      </c>
      <c r="B48" s="16">
        <v>199</v>
      </c>
      <c r="C48" s="10">
        <v>181</v>
      </c>
      <c r="D48" s="11">
        <f>SUM(B48:C48)</f>
        <v>380</v>
      </c>
      <c r="E48" s="5">
        <v>81</v>
      </c>
      <c r="F48" s="10">
        <v>82</v>
      </c>
      <c r="G48" s="10">
        <v>133</v>
      </c>
      <c r="H48" s="10">
        <f>SUM(F48:G48)</f>
        <v>215</v>
      </c>
      <c r="I48" s="14"/>
      <c r="J48" s="15"/>
      <c r="K48" s="15"/>
      <c r="L48" s="15"/>
    </row>
    <row r="49" spans="1:12" ht="13.5">
      <c r="A49" s="2">
        <v>37</v>
      </c>
      <c r="B49" s="10">
        <v>187</v>
      </c>
      <c r="C49" s="10">
        <v>200</v>
      </c>
      <c r="D49" s="11">
        <f>SUM(B49:C49)</f>
        <v>387</v>
      </c>
      <c r="E49" s="5">
        <v>82</v>
      </c>
      <c r="F49" s="10">
        <v>81</v>
      </c>
      <c r="G49" s="10">
        <v>127</v>
      </c>
      <c r="H49" s="10">
        <f>SUM(F49:G49)</f>
        <v>208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190</v>
      </c>
      <c r="C50" s="10">
        <v>184</v>
      </c>
      <c r="D50" s="11">
        <f>SUM(B50:C50)</f>
        <v>374</v>
      </c>
      <c r="E50" s="5">
        <v>83</v>
      </c>
      <c r="F50" s="10">
        <v>59</v>
      </c>
      <c r="G50" s="10">
        <v>113</v>
      </c>
      <c r="H50" s="10">
        <f>SUM(F50:G50)</f>
        <v>172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148</v>
      </c>
      <c r="C51" s="10">
        <v>188</v>
      </c>
      <c r="D51" s="11">
        <f>SUM(B51:C51)</f>
        <v>336</v>
      </c>
      <c r="E51" s="5">
        <v>84</v>
      </c>
      <c r="F51" s="10">
        <v>38</v>
      </c>
      <c r="G51" s="10">
        <v>114</v>
      </c>
      <c r="H51" s="10">
        <f>SUM(F51:G51)</f>
        <v>152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41.837046326349956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45.080539656582175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43.523129781807874</v>
      </c>
    </row>
    <row r="52" spans="1:12" ht="13.5">
      <c r="A52" s="6" t="s">
        <v>25</v>
      </c>
      <c r="B52" s="7">
        <f>SUM(B53:B57)</f>
        <v>816</v>
      </c>
      <c r="C52" s="7">
        <f>SUM(C53:C57)</f>
        <v>805</v>
      </c>
      <c r="D52" s="8">
        <f>SUM(D53:D57)</f>
        <v>1621</v>
      </c>
      <c r="E52" s="9" t="s">
        <v>26</v>
      </c>
      <c r="F52" s="7">
        <f>SUM(F53:F57)</f>
        <v>168</v>
      </c>
      <c r="G52" s="7">
        <f>SUM(G53:G57)</f>
        <v>362</v>
      </c>
      <c r="H52" s="7">
        <f>SUM(H53:H57)</f>
        <v>530</v>
      </c>
      <c r="I52" s="14"/>
      <c r="J52" s="15"/>
      <c r="K52" s="15"/>
      <c r="L52" s="15"/>
    </row>
    <row r="53" spans="1:12" ht="13.5">
      <c r="A53" s="2">
        <v>40</v>
      </c>
      <c r="B53" s="10">
        <v>157</v>
      </c>
      <c r="C53" s="10">
        <v>151</v>
      </c>
      <c r="D53" s="11">
        <f>SUM(B53:C53)</f>
        <v>308</v>
      </c>
      <c r="E53" s="5">
        <v>85</v>
      </c>
      <c r="F53" s="10">
        <v>37</v>
      </c>
      <c r="G53" s="10">
        <v>92</v>
      </c>
      <c r="H53" s="10">
        <f>SUM(F53:G53)</f>
        <v>129</v>
      </c>
      <c r="I53" s="14"/>
      <c r="J53" s="15"/>
      <c r="K53" s="15"/>
      <c r="L53" s="15"/>
    </row>
    <row r="54" spans="1:12" ht="13.5">
      <c r="A54" s="2">
        <v>41</v>
      </c>
      <c r="B54" s="10">
        <v>148</v>
      </c>
      <c r="C54" s="10">
        <v>153</v>
      </c>
      <c r="D54" s="11">
        <f>SUM(B54:C54)</f>
        <v>301</v>
      </c>
      <c r="E54" s="5">
        <v>86</v>
      </c>
      <c r="F54" s="10">
        <v>49</v>
      </c>
      <c r="G54" s="10">
        <v>71</v>
      </c>
      <c r="H54" s="10">
        <f>SUM(F54:G54)</f>
        <v>120</v>
      </c>
      <c r="I54" s="14"/>
      <c r="J54" s="15"/>
      <c r="K54" s="15"/>
      <c r="L54" s="15"/>
    </row>
    <row r="55" spans="1:12" ht="13.5">
      <c r="A55" s="2">
        <v>42</v>
      </c>
      <c r="B55" s="10">
        <v>174</v>
      </c>
      <c r="C55" s="10">
        <v>178</v>
      </c>
      <c r="D55" s="11">
        <f>SUM(B55:C55)</f>
        <v>352</v>
      </c>
      <c r="E55" s="5">
        <v>87</v>
      </c>
      <c r="F55" s="10">
        <v>37</v>
      </c>
      <c r="G55" s="10">
        <v>82</v>
      </c>
      <c r="H55" s="10">
        <f>SUM(F55:G55)</f>
        <v>119</v>
      </c>
      <c r="I55" s="14"/>
      <c r="J55" s="15"/>
      <c r="K55" s="15"/>
      <c r="L55" s="15"/>
    </row>
    <row r="56" spans="1:12" ht="13.5">
      <c r="A56" s="2">
        <v>43</v>
      </c>
      <c r="B56" s="10">
        <v>161</v>
      </c>
      <c r="C56" s="10">
        <v>152</v>
      </c>
      <c r="D56" s="11">
        <f>SUM(B56:C56)</f>
        <v>313</v>
      </c>
      <c r="E56" s="5">
        <v>88</v>
      </c>
      <c r="F56" s="10">
        <v>30</v>
      </c>
      <c r="G56" s="10">
        <v>66</v>
      </c>
      <c r="H56" s="10">
        <f>SUM(F56:G56)</f>
        <v>96</v>
      </c>
      <c r="I56" s="14"/>
      <c r="J56" s="15"/>
      <c r="K56" s="15"/>
      <c r="L56" s="15"/>
    </row>
    <row r="57" spans="1:12" ht="13.5">
      <c r="A57" s="2">
        <v>44</v>
      </c>
      <c r="B57" s="10">
        <v>176</v>
      </c>
      <c r="C57" s="10">
        <v>171</v>
      </c>
      <c r="D57" s="11">
        <f>SUM(B57:C57)</f>
        <v>347</v>
      </c>
      <c r="E57" s="5">
        <v>89</v>
      </c>
      <c r="F57" s="10">
        <v>15</v>
      </c>
      <c r="G57" s="10">
        <v>51</v>
      </c>
      <c r="H57" s="10">
        <f>SUM(F57:G57)</f>
        <v>66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L57"/>
  <sheetViews>
    <sheetView workbookViewId="0" topLeftCell="A1">
      <selection activeCell="D2" sqref="D2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45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723</v>
      </c>
      <c r="C4" s="7">
        <f>SUM(C5:C9)</f>
        <v>682</v>
      </c>
      <c r="D4" s="8">
        <f>SUM(D5:D9)</f>
        <v>1405</v>
      </c>
      <c r="E4" s="9" t="s">
        <v>6</v>
      </c>
      <c r="F4" s="7">
        <f>SUM(F5:F9)</f>
        <v>780</v>
      </c>
      <c r="G4" s="7">
        <f>SUM(G5:G9)</f>
        <v>847</v>
      </c>
      <c r="H4" s="8">
        <f>SUM(H5:H9)</f>
        <v>1627</v>
      </c>
      <c r="I4" s="9" t="s">
        <v>7</v>
      </c>
      <c r="J4" s="7">
        <f>SUM(J5:J9)</f>
        <v>57</v>
      </c>
      <c r="K4" s="7">
        <f>SUM(K5:K9)</f>
        <v>172</v>
      </c>
      <c r="L4" s="7">
        <f>SUM(L5:L9)</f>
        <v>229</v>
      </c>
    </row>
    <row r="5" spans="1:12" ht="13.5">
      <c r="A5" s="2">
        <v>0</v>
      </c>
      <c r="B5" s="10">
        <v>157</v>
      </c>
      <c r="C5" s="10">
        <v>124</v>
      </c>
      <c r="D5" s="11">
        <f>SUM(B5:C5)</f>
        <v>281</v>
      </c>
      <c r="E5" s="5">
        <v>45</v>
      </c>
      <c r="F5" s="10">
        <v>157</v>
      </c>
      <c r="G5" s="10">
        <v>166</v>
      </c>
      <c r="H5" s="11">
        <f>SUM(F5:G5)</f>
        <v>323</v>
      </c>
      <c r="I5" s="5">
        <v>90</v>
      </c>
      <c r="J5" s="10">
        <v>17</v>
      </c>
      <c r="K5" s="10">
        <v>50</v>
      </c>
      <c r="L5" s="10">
        <f>SUM(J5:K5)</f>
        <v>67</v>
      </c>
    </row>
    <row r="6" spans="1:12" ht="13.5">
      <c r="A6" s="2">
        <v>1</v>
      </c>
      <c r="B6" s="10">
        <v>132</v>
      </c>
      <c r="C6" s="10">
        <v>130</v>
      </c>
      <c r="D6" s="11">
        <f>SUM(B6:C6)</f>
        <v>262</v>
      </c>
      <c r="E6" s="5">
        <v>46</v>
      </c>
      <c r="F6" s="10">
        <v>140</v>
      </c>
      <c r="G6" s="10">
        <v>160</v>
      </c>
      <c r="H6" s="11">
        <f>SUM(F6:G6)</f>
        <v>300</v>
      </c>
      <c r="I6" s="5">
        <v>91</v>
      </c>
      <c r="J6" s="10">
        <v>12</v>
      </c>
      <c r="K6" s="10">
        <v>40</v>
      </c>
      <c r="L6" s="10">
        <f>SUM(J6:K6)</f>
        <v>52</v>
      </c>
    </row>
    <row r="7" spans="1:12" ht="13.5">
      <c r="A7" s="2">
        <v>2</v>
      </c>
      <c r="B7" s="10">
        <v>152</v>
      </c>
      <c r="C7" s="10">
        <v>133</v>
      </c>
      <c r="D7" s="11">
        <f>SUM(B7:C7)</f>
        <v>285</v>
      </c>
      <c r="E7" s="5">
        <v>47</v>
      </c>
      <c r="F7" s="10">
        <v>153</v>
      </c>
      <c r="G7" s="10">
        <v>152</v>
      </c>
      <c r="H7" s="11">
        <f>SUM(F7:G7)</f>
        <v>305</v>
      </c>
      <c r="I7" s="5">
        <v>92</v>
      </c>
      <c r="J7" s="10">
        <v>13</v>
      </c>
      <c r="K7" s="10">
        <v>31</v>
      </c>
      <c r="L7" s="10">
        <f>SUM(J7:K7)</f>
        <v>44</v>
      </c>
    </row>
    <row r="8" spans="1:12" ht="13.5">
      <c r="A8" s="2">
        <v>3</v>
      </c>
      <c r="B8" s="10">
        <v>136</v>
      </c>
      <c r="C8" s="10">
        <v>149</v>
      </c>
      <c r="D8" s="11">
        <f>SUM(B8:C8)</f>
        <v>285</v>
      </c>
      <c r="E8" s="5">
        <v>48</v>
      </c>
      <c r="F8" s="10">
        <v>158</v>
      </c>
      <c r="G8" s="10">
        <v>177</v>
      </c>
      <c r="H8" s="11">
        <f>SUM(F8:G8)</f>
        <v>335</v>
      </c>
      <c r="I8" s="5">
        <v>93</v>
      </c>
      <c r="J8" s="10">
        <v>9</v>
      </c>
      <c r="K8" s="10">
        <v>24</v>
      </c>
      <c r="L8" s="10">
        <f>SUM(J8:K8)</f>
        <v>33</v>
      </c>
    </row>
    <row r="9" spans="1:12" ht="13.5">
      <c r="A9" s="2">
        <v>4</v>
      </c>
      <c r="B9" s="10">
        <v>146</v>
      </c>
      <c r="C9" s="10">
        <v>146</v>
      </c>
      <c r="D9" s="11">
        <f>SUM(B9:C9)</f>
        <v>292</v>
      </c>
      <c r="E9" s="5">
        <v>49</v>
      </c>
      <c r="F9" s="10">
        <v>172</v>
      </c>
      <c r="G9" s="10">
        <v>192</v>
      </c>
      <c r="H9" s="11">
        <f>SUM(F9:G9)</f>
        <v>364</v>
      </c>
      <c r="I9" s="5">
        <v>94</v>
      </c>
      <c r="J9" s="10">
        <v>6</v>
      </c>
      <c r="K9" s="10">
        <v>27</v>
      </c>
      <c r="L9" s="10">
        <f>SUM(J9:K9)</f>
        <v>33</v>
      </c>
    </row>
    <row r="10" spans="1:12" ht="13.5">
      <c r="A10" s="6" t="s">
        <v>8</v>
      </c>
      <c r="B10" s="7">
        <f>SUM(B11:B15)</f>
        <v>704</v>
      </c>
      <c r="C10" s="7">
        <f>SUM(C11:C15)</f>
        <v>692</v>
      </c>
      <c r="D10" s="8">
        <f>SUM(D11:D15)</f>
        <v>1396</v>
      </c>
      <c r="E10" s="9" t="s">
        <v>9</v>
      </c>
      <c r="F10" s="7">
        <f>SUM(F11:F15)</f>
        <v>898</v>
      </c>
      <c r="G10" s="7">
        <f>SUM(G11:G15)</f>
        <v>877</v>
      </c>
      <c r="H10" s="8">
        <f>SUM(H11:H15)</f>
        <v>1775</v>
      </c>
      <c r="I10" s="9" t="s">
        <v>10</v>
      </c>
      <c r="J10" s="7">
        <f>SUM(J11:J15)</f>
        <v>14</v>
      </c>
      <c r="K10" s="7">
        <f>SUM(K11:K15)</f>
        <v>48</v>
      </c>
      <c r="L10" s="7">
        <f>SUM(L11:L15)</f>
        <v>62</v>
      </c>
    </row>
    <row r="11" spans="1:12" ht="13.5">
      <c r="A11" s="2">
        <v>5</v>
      </c>
      <c r="B11" s="10">
        <v>123</v>
      </c>
      <c r="C11" s="10">
        <v>133</v>
      </c>
      <c r="D11" s="11">
        <f>SUM(B11:C11)</f>
        <v>256</v>
      </c>
      <c r="E11" s="5">
        <v>50</v>
      </c>
      <c r="F11" s="10">
        <v>140</v>
      </c>
      <c r="G11" s="10">
        <v>147</v>
      </c>
      <c r="H11" s="11">
        <f>SUM(F11:G11)</f>
        <v>287</v>
      </c>
      <c r="I11" s="5">
        <v>95</v>
      </c>
      <c r="J11" s="10">
        <v>7</v>
      </c>
      <c r="K11" s="10">
        <v>16</v>
      </c>
      <c r="L11" s="10">
        <f>SUM(J11:K11)</f>
        <v>23</v>
      </c>
    </row>
    <row r="12" spans="1:12" ht="13.5">
      <c r="A12" s="2">
        <v>6</v>
      </c>
      <c r="B12" s="10">
        <v>150</v>
      </c>
      <c r="C12" s="10">
        <v>158</v>
      </c>
      <c r="D12" s="11">
        <f>SUM(B12:C12)</f>
        <v>308</v>
      </c>
      <c r="E12" s="5">
        <v>51</v>
      </c>
      <c r="F12" s="10">
        <v>206</v>
      </c>
      <c r="G12" s="10">
        <v>173</v>
      </c>
      <c r="H12" s="11">
        <f>SUM(F12:G12)</f>
        <v>379</v>
      </c>
      <c r="I12" s="5">
        <v>96</v>
      </c>
      <c r="J12" s="10">
        <v>2</v>
      </c>
      <c r="K12" s="10">
        <v>16</v>
      </c>
      <c r="L12" s="10">
        <f>SUM(J12:K12)</f>
        <v>18</v>
      </c>
    </row>
    <row r="13" spans="1:12" ht="13.5">
      <c r="A13" s="2">
        <v>7</v>
      </c>
      <c r="B13" s="10">
        <v>139</v>
      </c>
      <c r="C13" s="10">
        <v>120</v>
      </c>
      <c r="D13" s="11">
        <f>SUM(B13:C13)</f>
        <v>259</v>
      </c>
      <c r="E13" s="5">
        <v>52</v>
      </c>
      <c r="F13" s="10">
        <v>170</v>
      </c>
      <c r="G13" s="16">
        <v>172</v>
      </c>
      <c r="H13" s="11">
        <f>SUM(F13:G13)</f>
        <v>342</v>
      </c>
      <c r="I13" s="5">
        <v>97</v>
      </c>
      <c r="J13" s="10">
        <v>2</v>
      </c>
      <c r="K13" s="10">
        <v>8</v>
      </c>
      <c r="L13" s="10">
        <f>SUM(J13:K13)</f>
        <v>10</v>
      </c>
    </row>
    <row r="14" spans="1:12" ht="13.5">
      <c r="A14" s="2">
        <v>8</v>
      </c>
      <c r="B14" s="10">
        <v>158</v>
      </c>
      <c r="C14" s="10">
        <v>129</v>
      </c>
      <c r="D14" s="11">
        <f>SUM(B14:C14)</f>
        <v>287</v>
      </c>
      <c r="E14" s="5">
        <v>53</v>
      </c>
      <c r="F14" s="10">
        <v>181</v>
      </c>
      <c r="G14" s="10">
        <v>172</v>
      </c>
      <c r="H14" s="11">
        <f>SUM(F14:G14)</f>
        <v>353</v>
      </c>
      <c r="I14" s="5">
        <v>98</v>
      </c>
      <c r="J14" s="10">
        <v>3</v>
      </c>
      <c r="K14" s="10">
        <v>5</v>
      </c>
      <c r="L14" s="10">
        <f>SUM(J14:K14)</f>
        <v>8</v>
      </c>
    </row>
    <row r="15" spans="1:12" ht="13.5">
      <c r="A15" s="2">
        <v>9</v>
      </c>
      <c r="B15" s="10">
        <v>134</v>
      </c>
      <c r="C15" s="10">
        <v>152</v>
      </c>
      <c r="D15" s="11">
        <f>SUM(B15:C15)</f>
        <v>286</v>
      </c>
      <c r="E15" s="5">
        <v>54</v>
      </c>
      <c r="F15" s="10">
        <v>201</v>
      </c>
      <c r="G15" s="10">
        <v>213</v>
      </c>
      <c r="H15" s="11">
        <f>SUM(F15:G15)</f>
        <v>414</v>
      </c>
      <c r="I15" s="5">
        <v>99</v>
      </c>
      <c r="J15" s="10">
        <v>0</v>
      </c>
      <c r="K15" s="10">
        <v>3</v>
      </c>
      <c r="L15" s="10">
        <f>SUM(J15:K15)</f>
        <v>3</v>
      </c>
    </row>
    <row r="16" spans="1:12" ht="13.5">
      <c r="A16" s="6" t="s">
        <v>11</v>
      </c>
      <c r="B16" s="7">
        <f>SUM(B17:B21)</f>
        <v>704</v>
      </c>
      <c r="C16" s="7">
        <f>SUM(C17:C21)</f>
        <v>676</v>
      </c>
      <c r="D16" s="8">
        <f>SUM(D17:D21)</f>
        <v>1380</v>
      </c>
      <c r="E16" s="9" t="s">
        <v>12</v>
      </c>
      <c r="F16" s="7">
        <f>SUM(F17:F21)</f>
        <v>1113</v>
      </c>
      <c r="G16" s="7">
        <f>SUM(G17:G21)</f>
        <v>1194</v>
      </c>
      <c r="H16" s="8">
        <f>SUM(H17:H21)</f>
        <v>2307</v>
      </c>
      <c r="I16" s="9" t="s">
        <v>13</v>
      </c>
      <c r="J16" s="7">
        <f>SUM(J17:J21)</f>
        <v>0</v>
      </c>
      <c r="K16" s="7">
        <f>SUM(K17:K21)</f>
        <v>6</v>
      </c>
      <c r="L16" s="7">
        <f>SUM(L17:L21)</f>
        <v>6</v>
      </c>
    </row>
    <row r="17" spans="1:12" ht="13.5">
      <c r="A17" s="2">
        <v>10</v>
      </c>
      <c r="B17" s="10">
        <v>132</v>
      </c>
      <c r="C17" s="10">
        <v>140</v>
      </c>
      <c r="D17" s="11">
        <f>SUM(B17:C17)</f>
        <v>272</v>
      </c>
      <c r="E17" s="5">
        <v>55</v>
      </c>
      <c r="F17" s="10">
        <v>203</v>
      </c>
      <c r="G17" s="10">
        <v>206</v>
      </c>
      <c r="H17" s="11">
        <f>SUM(F17:G17)</f>
        <v>409</v>
      </c>
      <c r="I17" s="5">
        <v>100</v>
      </c>
      <c r="J17" s="10">
        <v>0</v>
      </c>
      <c r="K17" s="16">
        <v>3</v>
      </c>
      <c r="L17" s="10">
        <f>SUM(J17:K17)</f>
        <v>3</v>
      </c>
    </row>
    <row r="18" spans="1:12" ht="13.5">
      <c r="A18" s="2">
        <v>11</v>
      </c>
      <c r="B18" s="10">
        <v>164</v>
      </c>
      <c r="C18" s="10">
        <v>145</v>
      </c>
      <c r="D18" s="11">
        <f>SUM(B18:C18)</f>
        <v>309</v>
      </c>
      <c r="E18" s="5">
        <v>56</v>
      </c>
      <c r="F18" s="10">
        <v>192</v>
      </c>
      <c r="G18" s="10">
        <v>197</v>
      </c>
      <c r="H18" s="11">
        <f>SUM(F18:G18)</f>
        <v>389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125</v>
      </c>
      <c r="C19" s="10">
        <v>131</v>
      </c>
      <c r="D19" s="11">
        <f>SUM(B19:C19)</f>
        <v>256</v>
      </c>
      <c r="E19" s="5">
        <v>57</v>
      </c>
      <c r="F19" s="10">
        <v>232</v>
      </c>
      <c r="G19" s="10">
        <v>246</v>
      </c>
      <c r="H19" s="11">
        <f>SUM(F19:G19)</f>
        <v>478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148</v>
      </c>
      <c r="C20" s="10">
        <v>132</v>
      </c>
      <c r="D20" s="11">
        <f>SUM(B20:C20)</f>
        <v>280</v>
      </c>
      <c r="E20" s="5">
        <v>58</v>
      </c>
      <c r="F20" s="10">
        <v>249</v>
      </c>
      <c r="G20" s="10">
        <v>244</v>
      </c>
      <c r="H20" s="11">
        <f>SUM(F20:G20)</f>
        <v>493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ht="13.5">
      <c r="A21" s="2">
        <v>14</v>
      </c>
      <c r="B21" s="10">
        <v>135</v>
      </c>
      <c r="C21" s="10">
        <v>128</v>
      </c>
      <c r="D21" s="11">
        <f>SUM(B21:C21)</f>
        <v>263</v>
      </c>
      <c r="E21" s="5">
        <v>59</v>
      </c>
      <c r="F21" s="10">
        <v>237</v>
      </c>
      <c r="G21" s="10">
        <v>301</v>
      </c>
      <c r="H21" s="11">
        <f>SUM(F21:G21)</f>
        <v>538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765</v>
      </c>
      <c r="C22" s="7">
        <f>SUM(C23:C27)</f>
        <v>725</v>
      </c>
      <c r="D22" s="8">
        <f>SUM(D23:D27)</f>
        <v>1490</v>
      </c>
      <c r="E22" s="9" t="s">
        <v>15</v>
      </c>
      <c r="F22" s="7">
        <f>SUM(F23:F27)</f>
        <v>907</v>
      </c>
      <c r="G22" s="7">
        <f>SUM(G23:G27)</f>
        <v>1001</v>
      </c>
      <c r="H22" s="8">
        <f>SUM(H23:H27)</f>
        <v>1908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151</v>
      </c>
      <c r="C23" s="10">
        <v>151</v>
      </c>
      <c r="D23" s="11">
        <f>SUM(B23:C23)</f>
        <v>302</v>
      </c>
      <c r="E23" s="5">
        <v>60</v>
      </c>
      <c r="F23" s="10">
        <v>251</v>
      </c>
      <c r="G23" s="10">
        <v>261</v>
      </c>
      <c r="H23" s="11">
        <f>SUM(F23:G23)</f>
        <v>512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152</v>
      </c>
      <c r="C24" s="10">
        <v>143</v>
      </c>
      <c r="D24" s="11">
        <f>SUM(B24:C24)</f>
        <v>295</v>
      </c>
      <c r="E24" s="5">
        <v>61</v>
      </c>
      <c r="F24" s="10">
        <v>166</v>
      </c>
      <c r="G24" s="10">
        <v>173</v>
      </c>
      <c r="H24" s="11">
        <f>SUM(F24:G24)</f>
        <v>339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137</v>
      </c>
      <c r="C25" s="10">
        <v>145</v>
      </c>
      <c r="D25" s="11">
        <f>SUM(B25:C25)</f>
        <v>282</v>
      </c>
      <c r="E25" s="5">
        <v>62</v>
      </c>
      <c r="F25" s="10">
        <v>130</v>
      </c>
      <c r="G25" s="10">
        <v>172</v>
      </c>
      <c r="H25" s="11">
        <f>SUM(F25:G25)</f>
        <v>302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169</v>
      </c>
      <c r="C26" s="10">
        <v>168</v>
      </c>
      <c r="D26" s="11">
        <f>SUM(B26:C26)</f>
        <v>337</v>
      </c>
      <c r="E26" s="5">
        <v>63</v>
      </c>
      <c r="F26" s="10">
        <v>190</v>
      </c>
      <c r="G26" s="10">
        <v>217</v>
      </c>
      <c r="H26" s="11">
        <f>SUM(F26:G26)</f>
        <v>407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156</v>
      </c>
      <c r="C27" s="10">
        <v>118</v>
      </c>
      <c r="D27" s="11">
        <f>SUM(B27:C27)</f>
        <v>274</v>
      </c>
      <c r="E27" s="5">
        <v>64</v>
      </c>
      <c r="F27" s="10">
        <v>170</v>
      </c>
      <c r="G27" s="10">
        <v>178</v>
      </c>
      <c r="H27" s="11">
        <f>SUM(F27:G27)</f>
        <v>348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766</v>
      </c>
      <c r="C28" s="7">
        <f>SUM(C29:C33)</f>
        <v>734</v>
      </c>
      <c r="D28" s="8">
        <f>SUM(D29:D33)</f>
        <v>1500</v>
      </c>
      <c r="E28" s="9" t="s">
        <v>18</v>
      </c>
      <c r="F28" s="7">
        <f>SUM(F29:F33)</f>
        <v>798</v>
      </c>
      <c r="G28" s="7">
        <f>SUM(G29:G33)</f>
        <v>878</v>
      </c>
      <c r="H28" s="8">
        <f>SUM(H29:H33)</f>
        <v>1676</v>
      </c>
      <c r="I28" s="9" t="s">
        <v>4</v>
      </c>
      <c r="J28" s="7">
        <f>B4+B10+B16+B22+B28+B34+B40+B46+B52+F4+F10+F16+F22+F28+F34+F40+F46+F52+J4+J10+J16+J22</f>
        <v>13675</v>
      </c>
      <c r="K28" s="7">
        <f>C4+C10+C16+C22+C28+C34+C40+C46+C52+G4+G10+G16+G22+G28+G34+G40+G46+G52+K4+K10+K16+K22</f>
        <v>14781</v>
      </c>
      <c r="L28" s="7">
        <f>D4+D10+D16+D22+D28+D34+D40+D46+D52+H4+H10+H16+H22+H28+H34+H40+H46+H52+L4+L10+L16+L22</f>
        <v>28456</v>
      </c>
    </row>
    <row r="29" spans="1:12" ht="13.5">
      <c r="A29" s="2">
        <v>20</v>
      </c>
      <c r="B29" s="10">
        <v>170</v>
      </c>
      <c r="C29" s="10">
        <v>157</v>
      </c>
      <c r="D29" s="11">
        <f>SUM(B29:C29)</f>
        <v>327</v>
      </c>
      <c r="E29" s="5">
        <v>65</v>
      </c>
      <c r="F29" s="10">
        <v>162</v>
      </c>
      <c r="G29" s="10">
        <v>184</v>
      </c>
      <c r="H29" s="10">
        <f>SUM(F29:G29)</f>
        <v>346</v>
      </c>
      <c r="I29" s="12"/>
      <c r="J29" s="13"/>
      <c r="K29" s="13"/>
      <c r="L29" s="13"/>
    </row>
    <row r="30" spans="1:12" ht="13.5">
      <c r="A30" s="2">
        <v>21</v>
      </c>
      <c r="B30" s="10">
        <v>168</v>
      </c>
      <c r="C30" s="10">
        <v>140</v>
      </c>
      <c r="D30" s="11">
        <f>SUM(B30:C30)</f>
        <v>308</v>
      </c>
      <c r="E30" s="5">
        <v>66</v>
      </c>
      <c r="F30" s="10">
        <v>187</v>
      </c>
      <c r="G30" s="10">
        <v>202</v>
      </c>
      <c r="H30" s="10">
        <f>SUM(F30:G30)</f>
        <v>389</v>
      </c>
      <c r="I30" s="14"/>
      <c r="J30" s="15"/>
      <c r="K30" s="15"/>
      <c r="L30" s="15"/>
    </row>
    <row r="31" spans="1:12" ht="13.5">
      <c r="A31" s="2">
        <v>22</v>
      </c>
      <c r="B31" s="10">
        <v>136</v>
      </c>
      <c r="C31" s="10">
        <v>143</v>
      </c>
      <c r="D31" s="11">
        <f>SUM(B31:C31)</f>
        <v>279</v>
      </c>
      <c r="E31" s="5">
        <v>67</v>
      </c>
      <c r="F31" s="10">
        <v>171</v>
      </c>
      <c r="G31" s="10">
        <v>170</v>
      </c>
      <c r="H31" s="10">
        <f>SUM(F31:G31)</f>
        <v>341</v>
      </c>
      <c r="I31" s="14"/>
      <c r="J31" s="15"/>
      <c r="K31" s="15"/>
      <c r="L31" s="15"/>
    </row>
    <row r="32" spans="1:12" ht="13.5">
      <c r="A32" s="2">
        <v>23</v>
      </c>
      <c r="B32" s="10">
        <v>149</v>
      </c>
      <c r="C32" s="10">
        <v>153</v>
      </c>
      <c r="D32" s="11">
        <f>SUM(B32:C32)</f>
        <v>302</v>
      </c>
      <c r="E32" s="5">
        <v>68</v>
      </c>
      <c r="F32" s="10">
        <v>132</v>
      </c>
      <c r="G32" s="10">
        <v>152</v>
      </c>
      <c r="H32" s="10">
        <f>SUM(F32:G32)</f>
        <v>284</v>
      </c>
      <c r="I32" s="14"/>
      <c r="J32" s="15"/>
      <c r="K32" s="15"/>
      <c r="L32" s="15"/>
    </row>
    <row r="33" spans="1:12" ht="13.5">
      <c r="A33" s="2">
        <v>24</v>
      </c>
      <c r="B33" s="10">
        <v>143</v>
      </c>
      <c r="C33" s="10">
        <v>141</v>
      </c>
      <c r="D33" s="11">
        <f>SUM(B33:C33)</f>
        <v>284</v>
      </c>
      <c r="E33" s="5">
        <v>69</v>
      </c>
      <c r="F33" s="10">
        <v>146</v>
      </c>
      <c r="G33" s="16">
        <v>170</v>
      </c>
      <c r="H33" s="10">
        <f>SUM(F33:G33)</f>
        <v>316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808</v>
      </c>
      <c r="C34" s="7">
        <f>SUM(C35:C39)</f>
        <v>782</v>
      </c>
      <c r="D34" s="8">
        <f>SUM(D35:D39)</f>
        <v>1590</v>
      </c>
      <c r="E34" s="9" t="s">
        <v>20</v>
      </c>
      <c r="F34" s="7">
        <f>SUM(F35:F39)</f>
        <v>718</v>
      </c>
      <c r="G34" s="7">
        <f>SUM(G35:G39)</f>
        <v>845</v>
      </c>
      <c r="H34" s="7">
        <f>SUM(H35:H39)</f>
        <v>1563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161</v>
      </c>
      <c r="C35" s="10">
        <v>139</v>
      </c>
      <c r="D35" s="11">
        <f>SUM(B35:C35)</f>
        <v>300</v>
      </c>
      <c r="E35" s="5">
        <v>70</v>
      </c>
      <c r="F35" s="10">
        <v>161</v>
      </c>
      <c r="G35" s="10">
        <v>195</v>
      </c>
      <c r="H35" s="10">
        <f>SUM(F35:G35)</f>
        <v>356</v>
      </c>
      <c r="I35" s="2" t="s">
        <v>29</v>
      </c>
      <c r="J35" s="19">
        <f>SUM(B4,B10,B16)</f>
        <v>2131</v>
      </c>
      <c r="K35" s="19">
        <f>SUM(C4,C10,C16)</f>
        <v>2050</v>
      </c>
      <c r="L35" s="19">
        <f>SUM(D4,D10,D16)</f>
        <v>4181</v>
      </c>
    </row>
    <row r="36" spans="1:12" ht="13.5">
      <c r="A36" s="2">
        <v>26</v>
      </c>
      <c r="B36" s="10">
        <v>112</v>
      </c>
      <c r="C36" s="10">
        <v>152</v>
      </c>
      <c r="D36" s="11">
        <f>SUM(B36:C36)</f>
        <v>264</v>
      </c>
      <c r="E36" s="5">
        <v>71</v>
      </c>
      <c r="F36" s="10">
        <v>140</v>
      </c>
      <c r="G36" s="10">
        <v>161</v>
      </c>
      <c r="H36" s="10">
        <f>SUM(F36:G36)</f>
        <v>301</v>
      </c>
      <c r="I36" s="2" t="s">
        <v>30</v>
      </c>
      <c r="J36" s="19">
        <f>SUM(B22,B28,B34,B40,B46,B52,F4,F10,F16,F22)</f>
        <v>8838</v>
      </c>
      <c r="K36" s="19">
        <f>SUM(C22,C28,C34,C40,C46,C52,G4,G10,G16,G22)</f>
        <v>8983</v>
      </c>
      <c r="L36" s="19">
        <f>SUM(D22,D28,D34,D40,D46,D52,H4,H10,H16,H22)</f>
        <v>17821</v>
      </c>
    </row>
    <row r="37" spans="1:12" ht="13.5">
      <c r="A37" s="2">
        <v>27</v>
      </c>
      <c r="B37" s="10">
        <v>168</v>
      </c>
      <c r="C37" s="10">
        <v>167</v>
      </c>
      <c r="D37" s="11">
        <f>SUM(B37:C37)</f>
        <v>335</v>
      </c>
      <c r="E37" s="5">
        <v>72</v>
      </c>
      <c r="F37" s="10">
        <v>135</v>
      </c>
      <c r="G37" s="10">
        <v>180</v>
      </c>
      <c r="H37" s="10">
        <f>SUM(F37:G37)</f>
        <v>315</v>
      </c>
      <c r="I37" s="2" t="s">
        <v>31</v>
      </c>
      <c r="J37" s="19">
        <f>SUM(F28,F34,F40,F46,F52,J4,J10,J16,J22)</f>
        <v>2706</v>
      </c>
      <c r="K37" s="19">
        <f>SUM(G28,G34,G40,G46,G52,K4,K10,K16,K22)</f>
        <v>3748</v>
      </c>
      <c r="L37" s="19">
        <f>SUM(H28,H34,H40,H46,H52,L4,L10,L16,L22)</f>
        <v>6454</v>
      </c>
    </row>
    <row r="38" spans="1:12" ht="13.5">
      <c r="A38" s="2">
        <v>28</v>
      </c>
      <c r="B38" s="10">
        <v>167</v>
      </c>
      <c r="C38" s="10">
        <v>166</v>
      </c>
      <c r="D38" s="11">
        <f>SUM(B38:C38)</f>
        <v>333</v>
      </c>
      <c r="E38" s="5">
        <v>73</v>
      </c>
      <c r="F38" s="10">
        <v>138</v>
      </c>
      <c r="G38" s="10">
        <v>158</v>
      </c>
      <c r="H38" s="10">
        <f>SUM(F38:G38)</f>
        <v>296</v>
      </c>
      <c r="I38" s="20" t="s">
        <v>32</v>
      </c>
      <c r="J38" s="19">
        <f>SUM(F28,F34)</f>
        <v>1516</v>
      </c>
      <c r="K38" s="19">
        <f>SUM(G28,G34)</f>
        <v>1723</v>
      </c>
      <c r="L38" s="19">
        <f>SUM(H28,H34)</f>
        <v>3239</v>
      </c>
    </row>
    <row r="39" spans="1:12" ht="13.5">
      <c r="A39" s="2">
        <v>29</v>
      </c>
      <c r="B39" s="10">
        <v>200</v>
      </c>
      <c r="C39" s="10">
        <v>158</v>
      </c>
      <c r="D39" s="11">
        <f>SUM(B39:C39)</f>
        <v>358</v>
      </c>
      <c r="E39" s="5">
        <v>74</v>
      </c>
      <c r="F39" s="10">
        <v>144</v>
      </c>
      <c r="G39" s="10">
        <v>151</v>
      </c>
      <c r="H39" s="10">
        <f>SUM(F39:G39)</f>
        <v>295</v>
      </c>
      <c r="I39" s="20" t="s">
        <v>33</v>
      </c>
      <c r="J39" s="19">
        <f>SUM(F40,F46,F52,J4,J10,J16,J22)</f>
        <v>1190</v>
      </c>
      <c r="K39" s="19">
        <f>SUM(G40,G46,G52,K4,K10,K16,K22)</f>
        <v>2025</v>
      </c>
      <c r="L39" s="19">
        <f>SUM(H40,H46,H52,L4,L10,L16,L22)</f>
        <v>3215</v>
      </c>
    </row>
    <row r="40" spans="1:12" ht="13.5">
      <c r="A40" s="6" t="s">
        <v>21</v>
      </c>
      <c r="B40" s="7">
        <f>SUM(B41:B45)</f>
        <v>1001</v>
      </c>
      <c r="C40" s="7">
        <f>SUM(C41:C45)</f>
        <v>1038</v>
      </c>
      <c r="D40" s="8">
        <f>SUM(D41:D45)</f>
        <v>2039</v>
      </c>
      <c r="E40" s="9" t="s">
        <v>22</v>
      </c>
      <c r="F40" s="7">
        <f>SUM(F41:F45)</f>
        <v>594</v>
      </c>
      <c r="G40" s="7">
        <f>SUM(G41:G45)</f>
        <v>808</v>
      </c>
      <c r="H40" s="7">
        <f>SUM(H41:H45)</f>
        <v>1402</v>
      </c>
      <c r="I40" s="14"/>
      <c r="J40" s="15"/>
      <c r="K40" s="15"/>
      <c r="L40" s="15"/>
    </row>
    <row r="41" spans="1:12" ht="13.5">
      <c r="A41" s="2">
        <v>30</v>
      </c>
      <c r="B41" s="16">
        <v>196</v>
      </c>
      <c r="C41" s="10">
        <v>204</v>
      </c>
      <c r="D41" s="11">
        <f>SUM(B41:C41)</f>
        <v>400</v>
      </c>
      <c r="E41" s="5">
        <v>75</v>
      </c>
      <c r="F41" s="10">
        <v>147</v>
      </c>
      <c r="G41" s="10">
        <v>175</v>
      </c>
      <c r="H41" s="10">
        <f>SUM(F41:G41)</f>
        <v>322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203</v>
      </c>
      <c r="C42" s="10">
        <v>207</v>
      </c>
      <c r="D42" s="11">
        <f>SUM(B42:C42)</f>
        <v>410</v>
      </c>
      <c r="E42" s="5">
        <v>76</v>
      </c>
      <c r="F42" s="10">
        <v>111</v>
      </c>
      <c r="G42" s="10">
        <v>158</v>
      </c>
      <c r="H42" s="10">
        <f>SUM(F42:G42)</f>
        <v>269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203</v>
      </c>
      <c r="C43" s="10">
        <v>217</v>
      </c>
      <c r="D43" s="11">
        <f>SUM(B43:C43)</f>
        <v>420</v>
      </c>
      <c r="E43" s="5">
        <v>77</v>
      </c>
      <c r="F43" s="10">
        <v>118</v>
      </c>
      <c r="G43" s="10">
        <v>155</v>
      </c>
      <c r="H43" s="10">
        <f>SUM(F43:G43)</f>
        <v>273</v>
      </c>
      <c r="I43" s="2" t="s">
        <v>29</v>
      </c>
      <c r="J43" s="21">
        <f>ROUND(J35/$J$28*100,1)</f>
        <v>15.6</v>
      </c>
      <c r="K43" s="21">
        <f>ROUND(K35/$K$28*100,1)</f>
        <v>13.9</v>
      </c>
      <c r="L43" s="21">
        <f>ROUND(L35/$L$28*100,1)</f>
        <v>14.7</v>
      </c>
    </row>
    <row r="44" spans="1:12" ht="13.5">
      <c r="A44" s="2">
        <v>33</v>
      </c>
      <c r="B44" s="10">
        <v>202</v>
      </c>
      <c r="C44" s="10">
        <v>215</v>
      </c>
      <c r="D44" s="11">
        <f>SUM(B44:C44)</f>
        <v>417</v>
      </c>
      <c r="E44" s="5">
        <v>78</v>
      </c>
      <c r="F44" s="10">
        <v>101</v>
      </c>
      <c r="G44" s="10">
        <v>178</v>
      </c>
      <c r="H44" s="10">
        <f>SUM(F44:G44)</f>
        <v>279</v>
      </c>
      <c r="I44" s="2" t="s">
        <v>30</v>
      </c>
      <c r="J44" s="21">
        <f>ROUND(J36/$J$28*100,1)</f>
        <v>64.6</v>
      </c>
      <c r="K44" s="21">
        <f>ROUND(K36/$K$28*100,1)</f>
        <v>60.8</v>
      </c>
      <c r="L44" s="21">
        <f>ROUND(L36/$L$28*100,1)</f>
        <v>62.6</v>
      </c>
    </row>
    <row r="45" spans="1:12" ht="13.5">
      <c r="A45" s="2">
        <v>34</v>
      </c>
      <c r="B45" s="10">
        <v>197</v>
      </c>
      <c r="C45" s="10">
        <v>195</v>
      </c>
      <c r="D45" s="11">
        <f>SUM(B45:C45)</f>
        <v>392</v>
      </c>
      <c r="E45" s="5">
        <v>79</v>
      </c>
      <c r="F45" s="10">
        <v>117</v>
      </c>
      <c r="G45" s="10">
        <v>142</v>
      </c>
      <c r="H45" s="10">
        <f>SUM(F45:G45)</f>
        <v>259</v>
      </c>
      <c r="I45" s="2" t="s">
        <v>31</v>
      </c>
      <c r="J45" s="21">
        <f>ROUND(J37/$J$28*100,1)</f>
        <v>19.8</v>
      </c>
      <c r="K45" s="21">
        <f>ROUND(K37/$K$28*100,1)</f>
        <v>25.4</v>
      </c>
      <c r="L45" s="21">
        <f>ROUND(L37/$L$28*100,1)</f>
        <v>22.7</v>
      </c>
    </row>
    <row r="46" spans="1:12" ht="13.5">
      <c r="A46" s="6" t="s">
        <v>23</v>
      </c>
      <c r="B46" s="7">
        <f>SUM(B47:B51)</f>
        <v>993</v>
      </c>
      <c r="C46" s="7">
        <f>SUM(C47:C51)</f>
        <v>948</v>
      </c>
      <c r="D46" s="8">
        <f>SUM(D47:D51)</f>
        <v>1941</v>
      </c>
      <c r="E46" s="9" t="s">
        <v>24</v>
      </c>
      <c r="F46" s="7">
        <f>SUM(F47:F51)</f>
        <v>358</v>
      </c>
      <c r="G46" s="7">
        <f>SUM(G47:G51)</f>
        <v>600</v>
      </c>
      <c r="H46" s="7">
        <f>SUM(H47:H51)</f>
        <v>958</v>
      </c>
      <c r="I46" s="20" t="s">
        <v>32</v>
      </c>
      <c r="J46" s="21">
        <f>ROUND(J38/$J$28*100,1)</f>
        <v>11.1</v>
      </c>
      <c r="K46" s="21">
        <f>ROUND(K38/$K$28*100,1)</f>
        <v>11.7</v>
      </c>
      <c r="L46" s="21">
        <f>ROUND(L38/$L$28*100,1)</f>
        <v>11.4</v>
      </c>
    </row>
    <row r="47" spans="1:12" ht="13.5">
      <c r="A47" s="2">
        <v>35</v>
      </c>
      <c r="B47" s="10">
        <v>212</v>
      </c>
      <c r="C47" s="10">
        <v>202</v>
      </c>
      <c r="D47" s="11">
        <f>SUM(B47:C47)</f>
        <v>414</v>
      </c>
      <c r="E47" s="5">
        <v>80</v>
      </c>
      <c r="F47" s="10">
        <v>72</v>
      </c>
      <c r="G47" s="10">
        <v>119</v>
      </c>
      <c r="H47" s="10">
        <f>SUM(F47:G47)</f>
        <v>191</v>
      </c>
      <c r="I47" s="20" t="s">
        <v>33</v>
      </c>
      <c r="J47" s="21">
        <f>ROUND(J39/$J$28*100,1)</f>
        <v>8.7</v>
      </c>
      <c r="K47" s="21">
        <f>ROUND(K39/$K$28*100,1)</f>
        <v>13.7</v>
      </c>
      <c r="L47" s="21">
        <f>ROUND(L39/$L$28*100,1)</f>
        <v>11.3</v>
      </c>
    </row>
    <row r="48" spans="1:12" ht="13.5">
      <c r="A48" s="2">
        <v>36</v>
      </c>
      <c r="B48" s="16">
        <v>216</v>
      </c>
      <c r="C48" s="10">
        <v>202</v>
      </c>
      <c r="D48" s="11">
        <f>SUM(B48:C48)</f>
        <v>418</v>
      </c>
      <c r="E48" s="5">
        <v>81</v>
      </c>
      <c r="F48" s="10">
        <v>93</v>
      </c>
      <c r="G48" s="10">
        <v>134</v>
      </c>
      <c r="H48" s="10">
        <f>SUM(F48:G48)</f>
        <v>227</v>
      </c>
      <c r="I48" s="14"/>
      <c r="J48" s="15"/>
      <c r="K48" s="15"/>
      <c r="L48" s="15"/>
    </row>
    <row r="49" spans="1:12" ht="13.5">
      <c r="A49" s="2">
        <v>37</v>
      </c>
      <c r="B49" s="10">
        <v>204</v>
      </c>
      <c r="C49" s="10">
        <v>191</v>
      </c>
      <c r="D49" s="11">
        <f>SUM(B49:C49)</f>
        <v>395</v>
      </c>
      <c r="E49" s="5">
        <v>82</v>
      </c>
      <c r="F49" s="10">
        <v>70</v>
      </c>
      <c r="G49" s="10">
        <v>122</v>
      </c>
      <c r="H49" s="10">
        <f>SUM(F49:G49)</f>
        <v>192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174</v>
      </c>
      <c r="C50" s="10">
        <v>194</v>
      </c>
      <c r="D50" s="11">
        <f>SUM(B50:C50)</f>
        <v>368</v>
      </c>
      <c r="E50" s="5">
        <v>83</v>
      </c>
      <c r="F50" s="10">
        <v>71</v>
      </c>
      <c r="G50" s="10">
        <v>120</v>
      </c>
      <c r="H50" s="10">
        <f>SUM(F50:G50)</f>
        <v>191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187</v>
      </c>
      <c r="C51" s="10">
        <v>159</v>
      </c>
      <c r="D51" s="11">
        <f>SUM(B51:C51)</f>
        <v>346</v>
      </c>
      <c r="E51" s="5">
        <v>84</v>
      </c>
      <c r="F51" s="10">
        <v>52</v>
      </c>
      <c r="G51" s="10">
        <v>105</v>
      </c>
      <c r="H51" s="10">
        <f>SUM(F51:G51)</f>
        <v>157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41.93557586837294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45.24572085785806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43.65497610345797</v>
      </c>
    </row>
    <row r="52" spans="1:12" ht="13.5">
      <c r="A52" s="6" t="s">
        <v>25</v>
      </c>
      <c r="B52" s="7">
        <f>SUM(B53:B57)</f>
        <v>807</v>
      </c>
      <c r="C52" s="7">
        <f>SUM(C53:C57)</f>
        <v>837</v>
      </c>
      <c r="D52" s="8">
        <f>SUM(D53:D57)</f>
        <v>1644</v>
      </c>
      <c r="E52" s="9" t="s">
        <v>26</v>
      </c>
      <c r="F52" s="7">
        <f>SUM(F53:F57)</f>
        <v>167</v>
      </c>
      <c r="G52" s="7">
        <f>SUM(G53:G57)</f>
        <v>390</v>
      </c>
      <c r="H52" s="7">
        <f>SUM(H53:H57)</f>
        <v>557</v>
      </c>
      <c r="I52" s="14"/>
      <c r="J52" s="15"/>
      <c r="K52" s="15"/>
      <c r="L52" s="15"/>
    </row>
    <row r="53" spans="1:12" ht="13.5">
      <c r="A53" s="2">
        <v>40</v>
      </c>
      <c r="B53" s="10">
        <v>166</v>
      </c>
      <c r="C53" s="10">
        <v>217</v>
      </c>
      <c r="D53" s="11">
        <f>SUM(B53:C53)</f>
        <v>383</v>
      </c>
      <c r="E53" s="5">
        <v>85</v>
      </c>
      <c r="F53" s="10">
        <v>35</v>
      </c>
      <c r="G53" s="10">
        <v>108</v>
      </c>
      <c r="H53" s="10">
        <f>SUM(F53:G53)</f>
        <v>143</v>
      </c>
      <c r="I53" s="14"/>
      <c r="J53" s="15"/>
      <c r="K53" s="15"/>
      <c r="L53" s="15"/>
    </row>
    <row r="54" spans="1:12" ht="13.5">
      <c r="A54" s="2">
        <v>41</v>
      </c>
      <c r="B54" s="10">
        <v>126</v>
      </c>
      <c r="C54" s="10">
        <v>121</v>
      </c>
      <c r="D54" s="11">
        <f>SUM(B54:C54)</f>
        <v>247</v>
      </c>
      <c r="E54" s="5">
        <v>86</v>
      </c>
      <c r="F54" s="10">
        <v>34</v>
      </c>
      <c r="G54" s="10">
        <v>79</v>
      </c>
      <c r="H54" s="10">
        <f>SUM(F54:G54)</f>
        <v>113</v>
      </c>
      <c r="I54" s="14"/>
      <c r="J54" s="15"/>
      <c r="K54" s="15"/>
      <c r="L54" s="15"/>
    </row>
    <row r="55" spans="1:12" ht="13.5">
      <c r="A55" s="2">
        <v>42</v>
      </c>
      <c r="B55" s="10">
        <v>157</v>
      </c>
      <c r="C55" s="10">
        <v>177</v>
      </c>
      <c r="D55" s="11">
        <f>SUM(B55:C55)</f>
        <v>334</v>
      </c>
      <c r="E55" s="5">
        <v>87</v>
      </c>
      <c r="F55" s="10">
        <v>42</v>
      </c>
      <c r="G55" s="10">
        <v>78</v>
      </c>
      <c r="H55" s="10">
        <f>SUM(F55:G55)</f>
        <v>120</v>
      </c>
      <c r="I55" s="14"/>
      <c r="J55" s="15"/>
      <c r="K55" s="15"/>
      <c r="L55" s="15"/>
    </row>
    <row r="56" spans="1:12" ht="13.5">
      <c r="A56" s="2">
        <v>43</v>
      </c>
      <c r="B56" s="10">
        <v>179</v>
      </c>
      <c r="C56" s="10">
        <v>164</v>
      </c>
      <c r="D56" s="11">
        <f>SUM(B56:C56)</f>
        <v>343</v>
      </c>
      <c r="E56" s="5">
        <v>88</v>
      </c>
      <c r="F56" s="10">
        <v>35</v>
      </c>
      <c r="G56" s="10">
        <v>75</v>
      </c>
      <c r="H56" s="10">
        <f>SUM(F56:G56)</f>
        <v>110</v>
      </c>
      <c r="I56" s="14"/>
      <c r="J56" s="15"/>
      <c r="K56" s="15"/>
      <c r="L56" s="15"/>
    </row>
    <row r="57" spans="1:12" ht="13.5">
      <c r="A57" s="2">
        <v>44</v>
      </c>
      <c r="B57" s="10">
        <v>179</v>
      </c>
      <c r="C57" s="10">
        <v>158</v>
      </c>
      <c r="D57" s="11">
        <f>SUM(B57:C57)</f>
        <v>337</v>
      </c>
      <c r="E57" s="5">
        <v>89</v>
      </c>
      <c r="F57" s="10">
        <v>21</v>
      </c>
      <c r="G57" s="10">
        <v>50</v>
      </c>
      <c r="H57" s="10">
        <f>SUM(F57:G57)</f>
        <v>71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L63"/>
  <sheetViews>
    <sheetView workbookViewId="0" topLeftCell="A1">
      <selection activeCell="G1" sqref="G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46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713</v>
      </c>
      <c r="C4" s="7">
        <f>SUM(C5:C9)</f>
        <v>680</v>
      </c>
      <c r="D4" s="8">
        <f>SUM(D5:D9)</f>
        <v>1393</v>
      </c>
      <c r="E4" s="9" t="s">
        <v>6</v>
      </c>
      <c r="F4" s="7">
        <f>SUM(F5:F9)</f>
        <v>775</v>
      </c>
      <c r="G4" s="7">
        <f>SUM(G5:G9)</f>
        <v>844</v>
      </c>
      <c r="H4" s="8">
        <f>SUM(H5:H9)</f>
        <v>1619</v>
      </c>
      <c r="I4" s="9" t="s">
        <v>7</v>
      </c>
      <c r="J4" s="7">
        <f>SUM(J5:J9)</f>
        <v>56</v>
      </c>
      <c r="K4" s="7">
        <f>SUM(K5:K9)</f>
        <v>178</v>
      </c>
      <c r="L4" s="7">
        <f>SUM(L5:L9)</f>
        <v>234</v>
      </c>
    </row>
    <row r="5" spans="1:12" ht="13.5">
      <c r="A5" s="2">
        <v>0</v>
      </c>
      <c r="B5" s="10">
        <v>155</v>
      </c>
      <c r="C5" s="10">
        <v>119</v>
      </c>
      <c r="D5" s="11">
        <f>SUM(B5:C5)</f>
        <v>274</v>
      </c>
      <c r="E5" s="5">
        <v>45</v>
      </c>
      <c r="F5" s="10">
        <v>165</v>
      </c>
      <c r="G5" s="10">
        <v>161</v>
      </c>
      <c r="H5" s="11">
        <f>SUM(F5:G5)</f>
        <v>326</v>
      </c>
      <c r="I5" s="5">
        <v>90</v>
      </c>
      <c r="J5" s="10">
        <v>16</v>
      </c>
      <c r="K5" s="10">
        <v>53</v>
      </c>
      <c r="L5" s="10">
        <f>SUM(J5:K5)</f>
        <v>69</v>
      </c>
    </row>
    <row r="6" spans="1:12" ht="13.5">
      <c r="A6" s="2">
        <v>1</v>
      </c>
      <c r="B6" s="10">
        <v>131</v>
      </c>
      <c r="C6" s="10">
        <v>134</v>
      </c>
      <c r="D6" s="11">
        <f>SUM(B6:C6)</f>
        <v>265</v>
      </c>
      <c r="E6" s="5">
        <v>46</v>
      </c>
      <c r="F6" s="10">
        <v>142</v>
      </c>
      <c r="G6" s="10">
        <v>164</v>
      </c>
      <c r="H6" s="11">
        <f>SUM(F6:G6)</f>
        <v>306</v>
      </c>
      <c r="I6" s="5">
        <v>91</v>
      </c>
      <c r="J6" s="10">
        <v>13</v>
      </c>
      <c r="K6" s="10">
        <v>39</v>
      </c>
      <c r="L6" s="10">
        <f>SUM(J6:K6)</f>
        <v>52</v>
      </c>
    </row>
    <row r="7" spans="1:12" ht="13.5">
      <c r="A7" s="2">
        <v>2</v>
      </c>
      <c r="B7" s="10">
        <v>147</v>
      </c>
      <c r="C7" s="10">
        <v>127</v>
      </c>
      <c r="D7" s="11">
        <f>SUM(B7:C7)</f>
        <v>274</v>
      </c>
      <c r="E7" s="5">
        <v>47</v>
      </c>
      <c r="F7" s="10">
        <v>147</v>
      </c>
      <c r="G7" s="10">
        <v>144</v>
      </c>
      <c r="H7" s="11">
        <f>SUM(F7:G7)</f>
        <v>291</v>
      </c>
      <c r="I7" s="5">
        <v>92</v>
      </c>
      <c r="J7" s="10">
        <v>11</v>
      </c>
      <c r="K7" s="10">
        <v>31</v>
      </c>
      <c r="L7" s="10">
        <f>SUM(J7:K7)</f>
        <v>42</v>
      </c>
    </row>
    <row r="8" spans="1:12" ht="13.5">
      <c r="A8" s="2">
        <v>3</v>
      </c>
      <c r="B8" s="10">
        <v>133</v>
      </c>
      <c r="C8" s="10">
        <v>150</v>
      </c>
      <c r="D8" s="11">
        <f>SUM(B8:C8)</f>
        <v>283</v>
      </c>
      <c r="E8" s="5">
        <v>48</v>
      </c>
      <c r="F8" s="10">
        <v>160</v>
      </c>
      <c r="G8" s="10">
        <v>176</v>
      </c>
      <c r="H8" s="11">
        <f>SUM(F8:G8)</f>
        <v>336</v>
      </c>
      <c r="I8" s="5">
        <v>93</v>
      </c>
      <c r="J8" s="10">
        <v>10</v>
      </c>
      <c r="K8" s="10">
        <v>24</v>
      </c>
      <c r="L8" s="10">
        <f>SUM(J8:K8)</f>
        <v>34</v>
      </c>
    </row>
    <row r="9" spans="1:12" ht="13.5">
      <c r="A9" s="2">
        <v>4</v>
      </c>
      <c r="B9" s="10">
        <v>147</v>
      </c>
      <c r="C9" s="10">
        <v>150</v>
      </c>
      <c r="D9" s="11">
        <f>SUM(B9:C9)</f>
        <v>297</v>
      </c>
      <c r="E9" s="5">
        <v>49</v>
      </c>
      <c r="F9" s="10">
        <v>161</v>
      </c>
      <c r="G9" s="10">
        <v>199</v>
      </c>
      <c r="H9" s="11">
        <f>SUM(F9:G9)</f>
        <v>360</v>
      </c>
      <c r="I9" s="5">
        <v>94</v>
      </c>
      <c r="J9" s="10">
        <v>6</v>
      </c>
      <c r="K9" s="10">
        <v>31</v>
      </c>
      <c r="L9" s="10">
        <f>SUM(J9:K9)</f>
        <v>37</v>
      </c>
    </row>
    <row r="10" spans="1:12" ht="13.5">
      <c r="A10" s="6" t="s">
        <v>8</v>
      </c>
      <c r="B10" s="7">
        <f>SUM(B11:B15)</f>
        <v>705</v>
      </c>
      <c r="C10" s="7">
        <f>SUM(C11:C15)</f>
        <v>694</v>
      </c>
      <c r="D10" s="8">
        <f>SUM(D11:D15)</f>
        <v>1399</v>
      </c>
      <c r="E10" s="9" t="s">
        <v>9</v>
      </c>
      <c r="F10" s="7">
        <f>SUM(F11:F15)</f>
        <v>903</v>
      </c>
      <c r="G10" s="7">
        <f>SUM(G11:G15)</f>
        <v>867</v>
      </c>
      <c r="H10" s="8">
        <f>SUM(H11:H15)</f>
        <v>1770</v>
      </c>
      <c r="I10" s="9" t="s">
        <v>10</v>
      </c>
      <c r="J10" s="7">
        <f>SUM(J11:J15)</f>
        <v>15</v>
      </c>
      <c r="K10" s="7">
        <f>SUM(K11:K15)</f>
        <v>45</v>
      </c>
      <c r="L10" s="7">
        <f>SUM(L11:L15)</f>
        <v>60</v>
      </c>
    </row>
    <row r="11" spans="1:12" ht="13.5">
      <c r="A11" s="2">
        <v>5</v>
      </c>
      <c r="B11" s="10">
        <v>123</v>
      </c>
      <c r="C11" s="10">
        <v>134</v>
      </c>
      <c r="D11" s="11">
        <f>SUM(B11:C11)</f>
        <v>257</v>
      </c>
      <c r="E11" s="5">
        <v>50</v>
      </c>
      <c r="F11" s="10">
        <v>156</v>
      </c>
      <c r="G11" s="10">
        <v>141</v>
      </c>
      <c r="H11" s="11">
        <f>SUM(F11:G11)</f>
        <v>297</v>
      </c>
      <c r="I11" s="5">
        <v>95</v>
      </c>
      <c r="J11" s="10">
        <v>8</v>
      </c>
      <c r="K11" s="10">
        <v>15</v>
      </c>
      <c r="L11" s="10">
        <f>SUM(J11:K11)</f>
        <v>23</v>
      </c>
    </row>
    <row r="12" spans="1:12" ht="13.5">
      <c r="A12" s="2">
        <v>6</v>
      </c>
      <c r="B12" s="10">
        <v>153</v>
      </c>
      <c r="C12" s="10">
        <v>160</v>
      </c>
      <c r="D12" s="11">
        <f>SUM(B12:C12)</f>
        <v>313</v>
      </c>
      <c r="E12" s="5">
        <v>51</v>
      </c>
      <c r="F12" s="10">
        <v>194</v>
      </c>
      <c r="G12" s="10">
        <v>162</v>
      </c>
      <c r="H12" s="11">
        <f>SUM(F12:G12)</f>
        <v>356</v>
      </c>
      <c r="I12" s="5">
        <v>96</v>
      </c>
      <c r="J12" s="10">
        <v>2</v>
      </c>
      <c r="K12" s="10">
        <v>14</v>
      </c>
      <c r="L12" s="10">
        <f>SUM(J12:K12)</f>
        <v>16</v>
      </c>
    </row>
    <row r="13" spans="1:12" ht="13.5">
      <c r="A13" s="2">
        <v>7</v>
      </c>
      <c r="B13" s="10">
        <v>126</v>
      </c>
      <c r="C13" s="10">
        <v>120</v>
      </c>
      <c r="D13" s="11">
        <f>SUM(B13:C13)</f>
        <v>246</v>
      </c>
      <c r="E13" s="5">
        <v>52</v>
      </c>
      <c r="F13" s="10">
        <v>178</v>
      </c>
      <c r="G13" s="16">
        <v>186</v>
      </c>
      <c r="H13" s="11">
        <f>SUM(F13:G13)</f>
        <v>364</v>
      </c>
      <c r="I13" s="5">
        <v>97</v>
      </c>
      <c r="J13" s="10">
        <v>1</v>
      </c>
      <c r="K13" s="10">
        <v>8</v>
      </c>
      <c r="L13" s="10">
        <f>SUM(J13:K13)</f>
        <v>9</v>
      </c>
    </row>
    <row r="14" spans="1:12" ht="13.5">
      <c r="A14" s="2">
        <v>8</v>
      </c>
      <c r="B14" s="10">
        <v>159</v>
      </c>
      <c r="C14" s="10">
        <v>131</v>
      </c>
      <c r="D14" s="11">
        <f>SUM(B14:C14)</f>
        <v>290</v>
      </c>
      <c r="E14" s="5">
        <v>53</v>
      </c>
      <c r="F14" s="10">
        <v>179</v>
      </c>
      <c r="G14" s="10">
        <v>167</v>
      </c>
      <c r="H14" s="11">
        <f>SUM(F14:G14)</f>
        <v>346</v>
      </c>
      <c r="I14" s="5">
        <v>98</v>
      </c>
      <c r="J14" s="10">
        <v>4</v>
      </c>
      <c r="K14" s="10">
        <v>5</v>
      </c>
      <c r="L14" s="10">
        <f>SUM(J14:K14)</f>
        <v>9</v>
      </c>
    </row>
    <row r="15" spans="1:12" ht="13.5">
      <c r="A15" s="2">
        <v>9</v>
      </c>
      <c r="B15" s="10">
        <v>144</v>
      </c>
      <c r="C15" s="10">
        <v>149</v>
      </c>
      <c r="D15" s="11">
        <f>SUM(B15:C15)</f>
        <v>293</v>
      </c>
      <c r="E15" s="5">
        <v>54</v>
      </c>
      <c r="F15" s="10">
        <v>196</v>
      </c>
      <c r="G15" s="10">
        <v>211</v>
      </c>
      <c r="H15" s="11">
        <f>SUM(F15:G15)</f>
        <v>407</v>
      </c>
      <c r="I15" s="5">
        <v>99</v>
      </c>
      <c r="J15" s="10">
        <v>0</v>
      </c>
      <c r="K15" s="10">
        <v>3</v>
      </c>
      <c r="L15" s="10">
        <f>SUM(J15:K15)</f>
        <v>3</v>
      </c>
    </row>
    <row r="16" spans="1:12" ht="13.5">
      <c r="A16" s="6" t="s">
        <v>11</v>
      </c>
      <c r="B16" s="7">
        <f>SUM(B17:B21)</f>
        <v>712</v>
      </c>
      <c r="C16" s="7">
        <f>SUM(C17:C21)</f>
        <v>683</v>
      </c>
      <c r="D16" s="8">
        <f>SUM(D17:D21)</f>
        <v>1395</v>
      </c>
      <c r="E16" s="9" t="s">
        <v>12</v>
      </c>
      <c r="F16" s="7">
        <f>SUM(F17:F21)</f>
        <v>1110</v>
      </c>
      <c r="G16" s="7">
        <f>SUM(G17:G21)</f>
        <v>1188</v>
      </c>
      <c r="H16" s="8">
        <f>SUM(H17:H21)</f>
        <v>2298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127</v>
      </c>
      <c r="C17" s="10">
        <v>133</v>
      </c>
      <c r="D17" s="11">
        <f>SUM(B17:C17)</f>
        <v>260</v>
      </c>
      <c r="E17" s="5">
        <v>55</v>
      </c>
      <c r="F17" s="10">
        <v>205</v>
      </c>
      <c r="G17" s="10">
        <v>209</v>
      </c>
      <c r="H17" s="11">
        <f>SUM(F17:G17)</f>
        <v>414</v>
      </c>
      <c r="I17" s="5">
        <v>100</v>
      </c>
      <c r="J17" s="10">
        <v>0</v>
      </c>
      <c r="K17" s="16">
        <v>2</v>
      </c>
      <c r="L17" s="10">
        <f>SUM(J17:K17)</f>
        <v>2</v>
      </c>
    </row>
    <row r="18" spans="1:12" ht="13.5">
      <c r="A18" s="2">
        <v>11</v>
      </c>
      <c r="B18" s="10">
        <v>165</v>
      </c>
      <c r="C18" s="10">
        <v>153</v>
      </c>
      <c r="D18" s="11">
        <f>SUM(B18:C18)</f>
        <v>318</v>
      </c>
      <c r="E18" s="5">
        <v>56</v>
      </c>
      <c r="F18" s="10">
        <v>189</v>
      </c>
      <c r="G18" s="10">
        <v>198</v>
      </c>
      <c r="H18" s="11">
        <f>SUM(F18:G18)</f>
        <v>387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129</v>
      </c>
      <c r="C19" s="10">
        <v>126</v>
      </c>
      <c r="D19" s="11">
        <f>SUM(B19:C19)</f>
        <v>255</v>
      </c>
      <c r="E19" s="5">
        <v>57</v>
      </c>
      <c r="F19" s="10">
        <v>232</v>
      </c>
      <c r="G19" s="10">
        <v>246</v>
      </c>
      <c r="H19" s="11">
        <f>SUM(F19:G19)</f>
        <v>478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151</v>
      </c>
      <c r="C20" s="10">
        <v>131</v>
      </c>
      <c r="D20" s="11">
        <f>SUM(B20:C20)</f>
        <v>282</v>
      </c>
      <c r="E20" s="5">
        <v>58</v>
      </c>
      <c r="F20" s="10">
        <v>237</v>
      </c>
      <c r="G20" s="10">
        <v>237</v>
      </c>
      <c r="H20" s="11">
        <f>SUM(F20:G20)</f>
        <v>474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ht="13.5">
      <c r="A21" s="2">
        <v>14</v>
      </c>
      <c r="B21" s="10">
        <v>140</v>
      </c>
      <c r="C21" s="10">
        <v>140</v>
      </c>
      <c r="D21" s="11">
        <f>SUM(B21:C21)</f>
        <v>280</v>
      </c>
      <c r="E21" s="5">
        <v>59</v>
      </c>
      <c r="F21" s="10">
        <v>247</v>
      </c>
      <c r="G21" s="10">
        <v>298</v>
      </c>
      <c r="H21" s="11">
        <f>SUM(F21:G21)</f>
        <v>545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752</v>
      </c>
      <c r="C22" s="7">
        <f>SUM(C23:C27)</f>
        <v>720</v>
      </c>
      <c r="D22" s="8">
        <f>SUM(D23:D27)</f>
        <v>1472</v>
      </c>
      <c r="E22" s="9" t="s">
        <v>15</v>
      </c>
      <c r="F22" s="7">
        <f>SUM(F23:F27)</f>
        <v>908</v>
      </c>
      <c r="G22" s="7">
        <f>SUM(G23:G27)</f>
        <v>1013</v>
      </c>
      <c r="H22" s="8">
        <f>SUM(H23:H27)</f>
        <v>1921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139</v>
      </c>
      <c r="C23" s="10">
        <v>150</v>
      </c>
      <c r="D23" s="11">
        <f>SUM(B23:C23)</f>
        <v>289</v>
      </c>
      <c r="E23" s="5">
        <v>60</v>
      </c>
      <c r="F23" s="10">
        <v>240</v>
      </c>
      <c r="G23" s="10">
        <v>257</v>
      </c>
      <c r="H23" s="11">
        <f>SUM(F23:G23)</f>
        <v>497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159</v>
      </c>
      <c r="C24" s="10">
        <v>143</v>
      </c>
      <c r="D24" s="11">
        <f>SUM(B24:C24)</f>
        <v>302</v>
      </c>
      <c r="E24" s="5">
        <v>61</v>
      </c>
      <c r="F24" s="10">
        <v>185</v>
      </c>
      <c r="G24" s="10">
        <v>191</v>
      </c>
      <c r="H24" s="11">
        <f>SUM(F24:G24)</f>
        <v>376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137</v>
      </c>
      <c r="C25" s="10">
        <v>143</v>
      </c>
      <c r="D25" s="11">
        <f>SUM(B25:C25)</f>
        <v>280</v>
      </c>
      <c r="E25" s="5">
        <v>62</v>
      </c>
      <c r="F25" s="10">
        <v>130</v>
      </c>
      <c r="G25" s="10">
        <v>164</v>
      </c>
      <c r="H25" s="11">
        <f>SUM(F25:G25)</f>
        <v>294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163</v>
      </c>
      <c r="C26" s="10">
        <v>167</v>
      </c>
      <c r="D26" s="11">
        <f>SUM(B26:C26)</f>
        <v>330</v>
      </c>
      <c r="E26" s="5">
        <v>63</v>
      </c>
      <c r="F26" s="10">
        <v>177</v>
      </c>
      <c r="G26" s="10">
        <v>207</v>
      </c>
      <c r="H26" s="11">
        <f>SUM(F26:G26)</f>
        <v>384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154</v>
      </c>
      <c r="C27" s="10">
        <v>117</v>
      </c>
      <c r="D27" s="11">
        <f>SUM(B27:C27)</f>
        <v>271</v>
      </c>
      <c r="E27" s="5">
        <v>64</v>
      </c>
      <c r="F27" s="10">
        <v>176</v>
      </c>
      <c r="G27" s="10">
        <v>194</v>
      </c>
      <c r="H27" s="11">
        <f>SUM(F27:G27)</f>
        <v>370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774</v>
      </c>
      <c r="C28" s="7">
        <f>SUM(C29:C33)</f>
        <v>740</v>
      </c>
      <c r="D28" s="8">
        <f>SUM(D29:D33)</f>
        <v>1514</v>
      </c>
      <c r="E28" s="9" t="s">
        <v>18</v>
      </c>
      <c r="F28" s="7">
        <f>SUM(F29:F33)</f>
        <v>799</v>
      </c>
      <c r="G28" s="7">
        <f>SUM(G29:G33)</f>
        <v>856</v>
      </c>
      <c r="H28" s="8">
        <f>SUM(H29:H33)</f>
        <v>1655</v>
      </c>
      <c r="I28" s="9" t="s">
        <v>4</v>
      </c>
      <c r="J28" s="7">
        <f>B4+B10+B16+B22+B28+B34+B40+B46+B52+F4+F10+F16+F22+F28+F34+F40+F46+F52+J4+J10+J16+J22</f>
        <v>13663</v>
      </c>
      <c r="K28" s="7">
        <f>C4+C10+C16+C22+C28+C34+C40+C46+C52+G4+G10+G16+G22+G28+G34+G40+G46+G52+K4+K10+K16+K22</f>
        <v>14781</v>
      </c>
      <c r="L28" s="7">
        <f>D4+D10+D16+D22+D28+D34+D40+D46+D52+H4+H10+H16+H22+H28+H34+H40+H46+H52+L4+L10+L16+L22</f>
        <v>28444</v>
      </c>
    </row>
    <row r="29" spans="1:12" ht="13.5">
      <c r="A29" s="2">
        <v>20</v>
      </c>
      <c r="B29" s="10">
        <v>169</v>
      </c>
      <c r="C29" s="10">
        <v>153</v>
      </c>
      <c r="D29" s="11">
        <f>SUM(B29:C29)</f>
        <v>322</v>
      </c>
      <c r="E29" s="5">
        <v>65</v>
      </c>
      <c r="F29" s="10">
        <v>156</v>
      </c>
      <c r="G29" s="10">
        <v>172</v>
      </c>
      <c r="H29" s="10">
        <f>SUM(F29:G29)</f>
        <v>328</v>
      </c>
      <c r="I29" s="12"/>
      <c r="J29" s="13"/>
      <c r="K29" s="13"/>
      <c r="L29" s="13"/>
    </row>
    <row r="30" spans="1:12" ht="13.5">
      <c r="A30" s="2">
        <v>21</v>
      </c>
      <c r="B30" s="10">
        <v>166</v>
      </c>
      <c r="C30" s="10">
        <v>148</v>
      </c>
      <c r="D30" s="11">
        <f>SUM(B30:C30)</f>
        <v>314</v>
      </c>
      <c r="E30" s="5">
        <v>66</v>
      </c>
      <c r="F30" s="10">
        <v>197</v>
      </c>
      <c r="G30" s="10">
        <v>210</v>
      </c>
      <c r="H30" s="10">
        <f>SUM(F30:G30)</f>
        <v>407</v>
      </c>
      <c r="I30" s="14"/>
      <c r="J30" s="15"/>
      <c r="K30" s="15"/>
      <c r="L30" s="15"/>
    </row>
    <row r="31" spans="1:12" ht="13.5">
      <c r="A31" s="2">
        <v>22</v>
      </c>
      <c r="B31" s="10">
        <v>140</v>
      </c>
      <c r="C31" s="10">
        <v>150</v>
      </c>
      <c r="D31" s="11">
        <f>SUM(B31:C31)</f>
        <v>290</v>
      </c>
      <c r="E31" s="5">
        <v>67</v>
      </c>
      <c r="F31" s="10">
        <v>170</v>
      </c>
      <c r="G31" s="10">
        <v>168</v>
      </c>
      <c r="H31" s="10">
        <f>SUM(F31:G31)</f>
        <v>338</v>
      </c>
      <c r="I31" s="14"/>
      <c r="J31" s="15"/>
      <c r="K31" s="15"/>
      <c r="L31" s="15"/>
    </row>
    <row r="32" spans="1:12" ht="13.5">
      <c r="A32" s="2">
        <v>23</v>
      </c>
      <c r="B32" s="10">
        <v>143</v>
      </c>
      <c r="C32" s="10">
        <v>148</v>
      </c>
      <c r="D32" s="11">
        <f>SUM(B32:C32)</f>
        <v>291</v>
      </c>
      <c r="E32" s="5">
        <v>68</v>
      </c>
      <c r="F32" s="10">
        <v>136</v>
      </c>
      <c r="G32" s="10">
        <v>153</v>
      </c>
      <c r="H32" s="10">
        <f>SUM(F32:G32)</f>
        <v>289</v>
      </c>
      <c r="I32" s="14"/>
      <c r="J32" s="15"/>
      <c r="K32" s="15"/>
      <c r="L32" s="15"/>
    </row>
    <row r="33" spans="1:12" ht="13.5">
      <c r="A33" s="2">
        <v>24</v>
      </c>
      <c r="B33" s="10">
        <v>156</v>
      </c>
      <c r="C33" s="10">
        <v>141</v>
      </c>
      <c r="D33" s="11">
        <f>SUM(B33:C33)</f>
        <v>297</v>
      </c>
      <c r="E33" s="5">
        <v>69</v>
      </c>
      <c r="F33" s="10">
        <v>140</v>
      </c>
      <c r="G33" s="10">
        <v>153</v>
      </c>
      <c r="H33" s="10">
        <f>SUM(F33:G33)</f>
        <v>293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807</v>
      </c>
      <c r="C34" s="7">
        <f>SUM(C35:C39)</f>
        <v>782</v>
      </c>
      <c r="D34" s="8">
        <f>SUM(D35:D39)</f>
        <v>1589</v>
      </c>
      <c r="E34" s="9" t="s">
        <v>20</v>
      </c>
      <c r="F34" s="7">
        <f>SUM(F35:F39)</f>
        <v>717</v>
      </c>
      <c r="G34" s="7">
        <f>SUM(G35:G39)</f>
        <v>857</v>
      </c>
      <c r="H34" s="7">
        <f>SUM(H35:H39)</f>
        <v>1574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154</v>
      </c>
      <c r="C35" s="10">
        <v>144</v>
      </c>
      <c r="D35" s="11">
        <f>SUM(B35:C35)</f>
        <v>298</v>
      </c>
      <c r="E35" s="5">
        <v>70</v>
      </c>
      <c r="F35" s="10">
        <v>158</v>
      </c>
      <c r="G35" s="10">
        <v>209</v>
      </c>
      <c r="H35" s="10">
        <f>SUM(F35:G35)</f>
        <v>367</v>
      </c>
      <c r="I35" s="2" t="s">
        <v>29</v>
      </c>
      <c r="J35" s="19">
        <f>SUM(B4,B10,B16)</f>
        <v>2130</v>
      </c>
      <c r="K35" s="19">
        <f>SUM(C4,C10,C16)</f>
        <v>2057</v>
      </c>
      <c r="L35" s="19">
        <f>SUM(D4,D10,D16)</f>
        <v>4187</v>
      </c>
    </row>
    <row r="36" spans="1:12" ht="13.5">
      <c r="A36" s="2">
        <v>26</v>
      </c>
      <c r="B36" s="10">
        <v>115</v>
      </c>
      <c r="C36" s="10">
        <v>146</v>
      </c>
      <c r="D36" s="11">
        <f>SUM(B36:C36)</f>
        <v>261</v>
      </c>
      <c r="E36" s="5">
        <v>71</v>
      </c>
      <c r="F36" s="10">
        <v>140</v>
      </c>
      <c r="G36" s="10">
        <v>157</v>
      </c>
      <c r="H36" s="10">
        <f>SUM(F36:G36)</f>
        <v>297</v>
      </c>
      <c r="I36" s="2" t="s">
        <v>30</v>
      </c>
      <c r="J36" s="19">
        <f>SUM(B22,B28,B34,B40,B46,B52,F4,F10,F16,F22)</f>
        <v>8817</v>
      </c>
      <c r="K36" s="19">
        <f>SUM(C22,C28,C34,C40,C46,C52,G4,G10,G16,G22)</f>
        <v>8978</v>
      </c>
      <c r="L36" s="19">
        <f>SUM(D22,D28,D34,D40,D46,D52,H4,H10,H16,H22)</f>
        <v>17795</v>
      </c>
    </row>
    <row r="37" spans="1:12" ht="13.5">
      <c r="A37" s="2">
        <v>27</v>
      </c>
      <c r="B37" s="10">
        <v>165</v>
      </c>
      <c r="C37" s="10">
        <v>165</v>
      </c>
      <c r="D37" s="11">
        <f>SUM(B37:C37)</f>
        <v>330</v>
      </c>
      <c r="E37" s="5">
        <v>72</v>
      </c>
      <c r="F37" s="10">
        <v>138</v>
      </c>
      <c r="G37" s="10">
        <v>186</v>
      </c>
      <c r="H37" s="10">
        <f>SUM(F37:G37)</f>
        <v>324</v>
      </c>
      <c r="I37" s="2" t="s">
        <v>31</v>
      </c>
      <c r="J37" s="19">
        <f>SUM(F28,F34,F40,F46,F52,J4,J10,J16,J22)</f>
        <v>2716</v>
      </c>
      <c r="K37" s="19">
        <f>SUM(G28,G34,G40,G46,G52,K4,K10,K16,K22)</f>
        <v>3746</v>
      </c>
      <c r="L37" s="19">
        <f>SUM(H28,H34,H40,H46,H52,L4,L10,L16,L22)</f>
        <v>6462</v>
      </c>
    </row>
    <row r="38" spans="1:12" ht="13.5">
      <c r="A38" s="2">
        <v>28</v>
      </c>
      <c r="B38" s="10">
        <v>171</v>
      </c>
      <c r="C38" s="10">
        <v>171</v>
      </c>
      <c r="D38" s="11">
        <f>SUM(B38:C38)</f>
        <v>342</v>
      </c>
      <c r="E38" s="5">
        <v>73</v>
      </c>
      <c r="F38" s="10">
        <v>141</v>
      </c>
      <c r="G38" s="10">
        <v>154</v>
      </c>
      <c r="H38" s="10">
        <f>SUM(F38:G38)</f>
        <v>295</v>
      </c>
      <c r="I38" s="20" t="s">
        <v>32</v>
      </c>
      <c r="J38" s="19">
        <f>SUM(F28,F34)</f>
        <v>1516</v>
      </c>
      <c r="K38" s="19">
        <f>SUM(G28,G34)</f>
        <v>1713</v>
      </c>
      <c r="L38" s="19">
        <f>SUM(H28,H34)</f>
        <v>3229</v>
      </c>
    </row>
    <row r="39" spans="1:12" ht="13.5">
      <c r="A39" s="2">
        <v>29</v>
      </c>
      <c r="B39" s="10">
        <v>202</v>
      </c>
      <c r="C39" s="10">
        <v>156</v>
      </c>
      <c r="D39" s="11">
        <f>SUM(B39:C39)</f>
        <v>358</v>
      </c>
      <c r="E39" s="5">
        <v>74</v>
      </c>
      <c r="F39" s="10">
        <v>140</v>
      </c>
      <c r="G39" s="10">
        <v>151</v>
      </c>
      <c r="H39" s="10">
        <f>SUM(F39:G39)</f>
        <v>291</v>
      </c>
      <c r="I39" s="20" t="s">
        <v>33</v>
      </c>
      <c r="J39" s="19">
        <f>SUM(F40,F46,F52,J4,J10,J16,J22)</f>
        <v>1200</v>
      </c>
      <c r="K39" s="19">
        <f>SUM(G40,G46,G52,K4,K10,K16,K22)</f>
        <v>2033</v>
      </c>
      <c r="L39" s="19">
        <f>SUM(H40,H46,H52,L4,L10,L16,L22)</f>
        <v>3233</v>
      </c>
    </row>
    <row r="40" spans="1:12" ht="13.5">
      <c r="A40" s="6" t="s">
        <v>21</v>
      </c>
      <c r="B40" s="7">
        <f>SUM(B41:B45)</f>
        <v>997</v>
      </c>
      <c r="C40" s="7">
        <f>SUM(C41:C45)</f>
        <v>1037</v>
      </c>
      <c r="D40" s="8">
        <f>SUM(D41:D45)</f>
        <v>2034</v>
      </c>
      <c r="E40" s="9" t="s">
        <v>22</v>
      </c>
      <c r="F40" s="7">
        <f>SUM(F41:F45)</f>
        <v>599</v>
      </c>
      <c r="G40" s="7">
        <f>SUM(G41:G45)</f>
        <v>807</v>
      </c>
      <c r="H40" s="7">
        <f>SUM(H41:H45)</f>
        <v>1406</v>
      </c>
      <c r="I40" s="14"/>
      <c r="J40" s="15"/>
      <c r="K40" s="15"/>
      <c r="L40" s="15"/>
    </row>
    <row r="41" spans="1:12" ht="13.5">
      <c r="A41" s="2">
        <v>30</v>
      </c>
      <c r="B41" s="16">
        <v>193</v>
      </c>
      <c r="C41" s="10">
        <v>197</v>
      </c>
      <c r="D41" s="11">
        <f>SUM(B41:C41)</f>
        <v>390</v>
      </c>
      <c r="E41" s="5">
        <v>75</v>
      </c>
      <c r="F41" s="10">
        <v>147</v>
      </c>
      <c r="G41" s="10">
        <v>177</v>
      </c>
      <c r="H41" s="10">
        <f>SUM(F41:G41)</f>
        <v>324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202</v>
      </c>
      <c r="C42" s="10">
        <v>207</v>
      </c>
      <c r="D42" s="11">
        <f>SUM(B42:C42)</f>
        <v>409</v>
      </c>
      <c r="E42" s="5">
        <v>76</v>
      </c>
      <c r="F42" s="10">
        <v>115</v>
      </c>
      <c r="G42" s="10">
        <v>159</v>
      </c>
      <c r="H42" s="10">
        <f>SUM(F42:G42)</f>
        <v>274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205</v>
      </c>
      <c r="C43" s="10">
        <v>214</v>
      </c>
      <c r="D43" s="11">
        <f>SUM(B43:C43)</f>
        <v>419</v>
      </c>
      <c r="E43" s="5">
        <v>77</v>
      </c>
      <c r="F43" s="10">
        <v>116</v>
      </c>
      <c r="G43" s="10">
        <v>154</v>
      </c>
      <c r="H43" s="10">
        <f>SUM(F43:G43)</f>
        <v>270</v>
      </c>
      <c r="I43" s="2" t="s">
        <v>29</v>
      </c>
      <c r="J43" s="21">
        <f>ROUND(J35/$J$28*100,1)</f>
        <v>15.6</v>
      </c>
      <c r="K43" s="21">
        <f>ROUND(K35/$K$28*100,1)</f>
        <v>13.9</v>
      </c>
      <c r="L43" s="21">
        <f>ROUND(L35/$L$28*100,1)</f>
        <v>14.7</v>
      </c>
    </row>
    <row r="44" spans="1:12" ht="13.5">
      <c r="A44" s="2">
        <v>33</v>
      </c>
      <c r="B44" s="10">
        <v>201</v>
      </c>
      <c r="C44" s="10">
        <v>220</v>
      </c>
      <c r="D44" s="11">
        <f>SUM(B44:C44)</f>
        <v>421</v>
      </c>
      <c r="E44" s="5">
        <v>78</v>
      </c>
      <c r="F44" s="10">
        <v>108</v>
      </c>
      <c r="G44" s="10">
        <v>174</v>
      </c>
      <c r="H44" s="10">
        <f>SUM(F44:G44)</f>
        <v>282</v>
      </c>
      <c r="I44" s="2" t="s">
        <v>30</v>
      </c>
      <c r="J44" s="21">
        <f>ROUND(J36/$J$28*100,1)</f>
        <v>64.5</v>
      </c>
      <c r="K44" s="21">
        <f>ROUND(K36/$K$28*100,1)</f>
        <v>60.7</v>
      </c>
      <c r="L44" s="21">
        <f>ROUND(L36/$L$28*100,1)</f>
        <v>62.6</v>
      </c>
    </row>
    <row r="45" spans="1:12" ht="13.5">
      <c r="A45" s="2">
        <v>34</v>
      </c>
      <c r="B45" s="10">
        <v>196</v>
      </c>
      <c r="C45" s="10">
        <v>199</v>
      </c>
      <c r="D45" s="11">
        <f>SUM(B45:C45)</f>
        <v>395</v>
      </c>
      <c r="E45" s="5">
        <v>79</v>
      </c>
      <c r="F45" s="10">
        <v>113</v>
      </c>
      <c r="G45" s="10">
        <v>143</v>
      </c>
      <c r="H45" s="10">
        <f>SUM(F45:G45)</f>
        <v>256</v>
      </c>
      <c r="I45" s="2" t="s">
        <v>31</v>
      </c>
      <c r="J45" s="21">
        <f>ROUND(J37/$J$28*100,1)</f>
        <v>19.9</v>
      </c>
      <c r="K45" s="21">
        <f>ROUND(K37/$K$28*100,1)</f>
        <v>25.3</v>
      </c>
      <c r="L45" s="21">
        <f>ROUND(L37/$L$28*100,1)</f>
        <v>22.7</v>
      </c>
    </row>
    <row r="46" spans="1:12" ht="13.5">
      <c r="A46" s="6" t="s">
        <v>23</v>
      </c>
      <c r="B46" s="7">
        <f>SUM(B47:B51)</f>
        <v>988</v>
      </c>
      <c r="C46" s="7">
        <f>SUM(C47:C51)</f>
        <v>950</v>
      </c>
      <c r="D46" s="8">
        <f>SUM(D47:D51)</f>
        <v>1938</v>
      </c>
      <c r="E46" s="9" t="s">
        <v>24</v>
      </c>
      <c r="F46" s="7">
        <f>SUM(F47:F51)</f>
        <v>363</v>
      </c>
      <c r="G46" s="7">
        <f>SUM(G47:G51)</f>
        <v>604</v>
      </c>
      <c r="H46" s="7">
        <f>SUM(H47:H51)</f>
        <v>967</v>
      </c>
      <c r="I46" s="20" t="s">
        <v>32</v>
      </c>
      <c r="J46" s="21">
        <f>ROUND(J38/$J$28*100,1)</f>
        <v>11.1</v>
      </c>
      <c r="K46" s="21">
        <f>ROUND(K38/$K$28*100,1)</f>
        <v>11.6</v>
      </c>
      <c r="L46" s="21">
        <f>ROUND(L38/$L$28*100,1)</f>
        <v>11.4</v>
      </c>
    </row>
    <row r="47" spans="1:12" ht="13.5">
      <c r="A47" s="2">
        <v>35</v>
      </c>
      <c r="B47" s="10">
        <v>209</v>
      </c>
      <c r="C47" s="10">
        <v>195</v>
      </c>
      <c r="D47" s="11">
        <f>SUM(B47:C47)</f>
        <v>404</v>
      </c>
      <c r="E47" s="5">
        <v>80</v>
      </c>
      <c r="F47" s="10">
        <v>75</v>
      </c>
      <c r="G47" s="10">
        <v>119</v>
      </c>
      <c r="H47" s="10">
        <f>SUM(F47:G47)</f>
        <v>194</v>
      </c>
      <c r="I47" s="20" t="s">
        <v>33</v>
      </c>
      <c r="J47" s="21">
        <f>ROUND(J39/$J$28*100,1)</f>
        <v>8.8</v>
      </c>
      <c r="K47" s="21">
        <f>ROUND(K39/$K$28*100,1)</f>
        <v>13.8</v>
      </c>
      <c r="L47" s="21">
        <f>ROUND(L39/$L$28*100,1)</f>
        <v>11.4</v>
      </c>
    </row>
    <row r="48" spans="1:12" ht="13.5">
      <c r="A48" s="2">
        <v>36</v>
      </c>
      <c r="B48" s="16">
        <v>207</v>
      </c>
      <c r="C48" s="10">
        <v>204</v>
      </c>
      <c r="D48" s="11">
        <f>SUM(B48:C48)</f>
        <v>411</v>
      </c>
      <c r="E48" s="5">
        <v>81</v>
      </c>
      <c r="F48" s="10">
        <v>91</v>
      </c>
      <c r="G48" s="10">
        <v>135</v>
      </c>
      <c r="H48" s="10">
        <f>SUM(F48:G48)</f>
        <v>226</v>
      </c>
      <c r="I48" s="14"/>
      <c r="J48" s="15"/>
      <c r="K48" s="15"/>
      <c r="L48" s="15"/>
    </row>
    <row r="49" spans="1:12" ht="13.5">
      <c r="A49" s="2">
        <v>37</v>
      </c>
      <c r="B49" s="10">
        <v>208</v>
      </c>
      <c r="C49" s="10">
        <v>190</v>
      </c>
      <c r="D49" s="11">
        <f>SUM(B49:C49)</f>
        <v>398</v>
      </c>
      <c r="E49" s="5">
        <v>82</v>
      </c>
      <c r="F49" s="10">
        <v>67</v>
      </c>
      <c r="G49" s="10">
        <v>121</v>
      </c>
      <c r="H49" s="10">
        <f>SUM(F49:G49)</f>
        <v>188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176</v>
      </c>
      <c r="C50" s="10">
        <v>191</v>
      </c>
      <c r="D50" s="11">
        <f>SUM(B50:C50)</f>
        <v>367</v>
      </c>
      <c r="E50" s="5">
        <v>83</v>
      </c>
      <c r="F50" s="10">
        <v>76</v>
      </c>
      <c r="G50" s="10">
        <v>126</v>
      </c>
      <c r="H50" s="10">
        <f>SUM(F50:G50)</f>
        <v>202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188</v>
      </c>
      <c r="C51" s="10">
        <v>170</v>
      </c>
      <c r="D51" s="11">
        <f>SUM(B51:C51)</f>
        <v>358</v>
      </c>
      <c r="E51" s="5">
        <v>84</v>
      </c>
      <c r="F51" s="10">
        <v>54</v>
      </c>
      <c r="G51" s="10">
        <v>103</v>
      </c>
      <c r="H51" s="10">
        <f>SUM(F51:G51)</f>
        <v>157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41.99392519944375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45.250050740815915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43.685979468429196</v>
      </c>
    </row>
    <row r="52" spans="1:12" ht="13.5">
      <c r="A52" s="6" t="s">
        <v>25</v>
      </c>
      <c r="B52" s="7">
        <f>SUM(B53:B57)</f>
        <v>803</v>
      </c>
      <c r="C52" s="7">
        <f>SUM(C53:C57)</f>
        <v>837</v>
      </c>
      <c r="D52" s="8">
        <f>SUM(D53:D57)</f>
        <v>1640</v>
      </c>
      <c r="E52" s="9" t="s">
        <v>26</v>
      </c>
      <c r="F52" s="7">
        <f>SUM(F53:F57)</f>
        <v>167</v>
      </c>
      <c r="G52" s="7">
        <f>SUM(G53:G57)</f>
        <v>393</v>
      </c>
      <c r="H52" s="7">
        <f>SUM(H53:H57)</f>
        <v>560</v>
      </c>
      <c r="I52" s="14"/>
      <c r="J52" s="15"/>
      <c r="K52" s="15"/>
      <c r="L52" s="15"/>
    </row>
    <row r="53" spans="1:12" ht="13.5">
      <c r="A53" s="2">
        <v>40</v>
      </c>
      <c r="B53" s="10">
        <v>162</v>
      </c>
      <c r="C53" s="10">
        <v>205</v>
      </c>
      <c r="D53" s="11">
        <f>SUM(B53:C53)</f>
        <v>367</v>
      </c>
      <c r="E53" s="5">
        <v>85</v>
      </c>
      <c r="F53" s="10">
        <v>35</v>
      </c>
      <c r="G53" s="10">
        <v>115</v>
      </c>
      <c r="H53" s="10">
        <f>SUM(F53:G53)</f>
        <v>150</v>
      </c>
      <c r="I53" s="14"/>
      <c r="J53" s="15"/>
      <c r="K53" s="15"/>
      <c r="L53" s="15"/>
    </row>
    <row r="54" spans="1:12" ht="13.5">
      <c r="A54" s="2">
        <v>41</v>
      </c>
      <c r="B54" s="10">
        <v>137</v>
      </c>
      <c r="C54" s="10">
        <v>139</v>
      </c>
      <c r="D54" s="11">
        <f>SUM(B54:C54)</f>
        <v>276</v>
      </c>
      <c r="E54" s="5">
        <v>86</v>
      </c>
      <c r="F54" s="10">
        <v>30</v>
      </c>
      <c r="G54" s="10">
        <v>76</v>
      </c>
      <c r="H54" s="10">
        <f>SUM(F54:G54)</f>
        <v>106</v>
      </c>
      <c r="I54" s="14"/>
      <c r="J54" s="15"/>
      <c r="K54" s="15"/>
      <c r="L54" s="15"/>
    </row>
    <row r="55" spans="1:12" ht="13.5">
      <c r="A55" s="2">
        <v>42</v>
      </c>
      <c r="B55" s="10">
        <v>150</v>
      </c>
      <c r="C55" s="16">
        <v>164</v>
      </c>
      <c r="D55" s="11">
        <f>SUM(B55:C55)</f>
        <v>314</v>
      </c>
      <c r="E55" s="5">
        <v>87</v>
      </c>
      <c r="F55" s="10">
        <v>42</v>
      </c>
      <c r="G55" s="10">
        <v>74</v>
      </c>
      <c r="H55" s="10">
        <f>SUM(F55:G55)</f>
        <v>116</v>
      </c>
      <c r="I55" s="14"/>
      <c r="J55" s="15"/>
      <c r="K55" s="15"/>
      <c r="L55" s="15"/>
    </row>
    <row r="56" spans="1:12" ht="13.5">
      <c r="A56" s="2">
        <v>43</v>
      </c>
      <c r="B56" s="10">
        <v>176</v>
      </c>
      <c r="C56" s="10">
        <v>164</v>
      </c>
      <c r="D56" s="11">
        <f>SUM(B56:C56)</f>
        <v>340</v>
      </c>
      <c r="E56" s="5">
        <v>88</v>
      </c>
      <c r="F56" s="10">
        <v>38</v>
      </c>
      <c r="G56" s="10">
        <v>79</v>
      </c>
      <c r="H56" s="10">
        <f>SUM(F56:G56)</f>
        <v>117</v>
      </c>
      <c r="I56" s="14"/>
      <c r="J56" s="15"/>
      <c r="K56" s="15"/>
      <c r="L56" s="15"/>
    </row>
    <row r="57" spans="1:12" ht="13.5">
      <c r="A57" s="2">
        <v>44</v>
      </c>
      <c r="B57" s="10">
        <v>178</v>
      </c>
      <c r="C57" s="10">
        <v>165</v>
      </c>
      <c r="D57" s="11">
        <f>SUM(B57:C57)</f>
        <v>343</v>
      </c>
      <c r="E57" s="5">
        <v>89</v>
      </c>
      <c r="F57" s="10">
        <v>22</v>
      </c>
      <c r="G57" s="10">
        <v>49</v>
      </c>
      <c r="H57" s="10">
        <f>SUM(F57:G57)</f>
        <v>71</v>
      </c>
      <c r="I57" s="14"/>
      <c r="J57" s="15"/>
      <c r="K57" s="15"/>
      <c r="L57" s="15"/>
    </row>
    <row r="59" ht="13.5">
      <c r="B59" s="23"/>
    </row>
    <row r="60" ht="13.5">
      <c r="B60" s="23"/>
    </row>
    <row r="61" ht="13.5">
      <c r="B61" s="23"/>
    </row>
    <row r="62" ht="13.5">
      <c r="B62" s="23"/>
    </row>
    <row r="63" ht="13.5">
      <c r="B63" s="23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L63"/>
  <sheetViews>
    <sheetView tabSelected="1" workbookViewId="0" topLeftCell="A25">
      <selection activeCell="K23" sqref="K23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47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705</v>
      </c>
      <c r="C4" s="7">
        <f>SUM(C5:C9)</f>
        <v>664</v>
      </c>
      <c r="D4" s="8">
        <f>SUM(D5:D9)</f>
        <v>1369</v>
      </c>
      <c r="E4" s="9" t="s">
        <v>6</v>
      </c>
      <c r="F4" s="7">
        <f>SUM(F5:F9)</f>
        <v>781</v>
      </c>
      <c r="G4" s="7">
        <f>SUM(G5:G9)</f>
        <v>844</v>
      </c>
      <c r="H4" s="8">
        <f>SUM(H5:H9)</f>
        <v>1625</v>
      </c>
      <c r="I4" s="9" t="s">
        <v>7</v>
      </c>
      <c r="J4" s="7">
        <f>SUM(J5:J9)</f>
        <v>55</v>
      </c>
      <c r="K4" s="7">
        <f>SUM(K5:K9)</f>
        <v>178</v>
      </c>
      <c r="L4" s="7">
        <f>SUM(L5:L9)</f>
        <v>233</v>
      </c>
    </row>
    <row r="5" spans="1:12" ht="13.5">
      <c r="A5" s="2">
        <v>0</v>
      </c>
      <c r="B5" s="10">
        <v>149</v>
      </c>
      <c r="C5" s="10">
        <v>115</v>
      </c>
      <c r="D5" s="11">
        <f>SUM(B5:C5)</f>
        <v>264</v>
      </c>
      <c r="E5" s="5">
        <v>45</v>
      </c>
      <c r="F5" s="10">
        <v>168</v>
      </c>
      <c r="G5" s="10">
        <v>164</v>
      </c>
      <c r="H5" s="11">
        <f>SUM(F5:G5)</f>
        <v>332</v>
      </c>
      <c r="I5" s="5">
        <v>90</v>
      </c>
      <c r="J5" s="10">
        <v>14</v>
      </c>
      <c r="K5" s="10">
        <v>49</v>
      </c>
      <c r="L5" s="10">
        <f>SUM(J5:K5)</f>
        <v>63</v>
      </c>
    </row>
    <row r="6" spans="1:12" ht="13.5">
      <c r="A6" s="2">
        <v>1</v>
      </c>
      <c r="B6" s="10">
        <v>139</v>
      </c>
      <c r="C6" s="10">
        <v>130</v>
      </c>
      <c r="D6" s="11">
        <f>SUM(B6:C6)</f>
        <v>269</v>
      </c>
      <c r="E6" s="5">
        <v>46</v>
      </c>
      <c r="F6" s="10">
        <v>136</v>
      </c>
      <c r="G6" s="10">
        <v>172</v>
      </c>
      <c r="H6" s="11">
        <f>SUM(F6:G6)</f>
        <v>308</v>
      </c>
      <c r="I6" s="5">
        <v>91</v>
      </c>
      <c r="J6" s="10">
        <v>13</v>
      </c>
      <c r="K6" s="10">
        <v>41</v>
      </c>
      <c r="L6" s="10">
        <f>SUM(J6:K6)</f>
        <v>54</v>
      </c>
    </row>
    <row r="7" spans="1:12" ht="13.5">
      <c r="A7" s="2">
        <v>2</v>
      </c>
      <c r="B7" s="10">
        <v>144</v>
      </c>
      <c r="C7" s="10">
        <v>125</v>
      </c>
      <c r="D7" s="11">
        <f>SUM(B7:C7)</f>
        <v>269</v>
      </c>
      <c r="E7" s="5">
        <v>47</v>
      </c>
      <c r="F7" s="10">
        <v>149</v>
      </c>
      <c r="G7" s="10">
        <v>135</v>
      </c>
      <c r="H7" s="11">
        <f>SUM(F7:G7)</f>
        <v>284</v>
      </c>
      <c r="I7" s="5">
        <v>92</v>
      </c>
      <c r="J7" s="10">
        <v>13</v>
      </c>
      <c r="K7" s="10">
        <v>32</v>
      </c>
      <c r="L7" s="10">
        <f>SUM(J7:K7)</f>
        <v>45</v>
      </c>
    </row>
    <row r="8" spans="1:12" ht="13.5">
      <c r="A8" s="2">
        <v>3</v>
      </c>
      <c r="B8" s="10">
        <v>133</v>
      </c>
      <c r="C8" s="10">
        <v>143</v>
      </c>
      <c r="D8" s="11">
        <f>SUM(B8:C8)</f>
        <v>276</v>
      </c>
      <c r="E8" s="5">
        <v>48</v>
      </c>
      <c r="F8" s="10">
        <v>159</v>
      </c>
      <c r="G8" s="10">
        <v>175</v>
      </c>
      <c r="H8" s="11">
        <f>SUM(F8:G8)</f>
        <v>334</v>
      </c>
      <c r="I8" s="5">
        <v>93</v>
      </c>
      <c r="J8" s="10">
        <v>10</v>
      </c>
      <c r="K8" s="10">
        <v>20</v>
      </c>
      <c r="L8" s="10">
        <f>SUM(J8:K8)</f>
        <v>30</v>
      </c>
    </row>
    <row r="9" spans="1:12" ht="13.5">
      <c r="A9" s="2">
        <v>4</v>
      </c>
      <c r="B9" s="10">
        <v>140</v>
      </c>
      <c r="C9" s="10">
        <v>151</v>
      </c>
      <c r="D9" s="11">
        <f>SUM(B9:C9)</f>
        <v>291</v>
      </c>
      <c r="E9" s="5">
        <v>49</v>
      </c>
      <c r="F9" s="10">
        <v>169</v>
      </c>
      <c r="G9" s="10">
        <v>198</v>
      </c>
      <c r="H9" s="11">
        <f>SUM(F9:G9)</f>
        <v>367</v>
      </c>
      <c r="I9" s="5">
        <v>94</v>
      </c>
      <c r="J9" s="10">
        <v>5</v>
      </c>
      <c r="K9" s="10">
        <v>36</v>
      </c>
      <c r="L9" s="10">
        <f>SUM(J9:K9)</f>
        <v>41</v>
      </c>
    </row>
    <row r="10" spans="1:12" ht="13.5">
      <c r="A10" s="6" t="s">
        <v>8</v>
      </c>
      <c r="B10" s="7">
        <f>SUM(B11:B15)</f>
        <v>710</v>
      </c>
      <c r="C10" s="7">
        <f>SUM(C11:C15)</f>
        <v>695</v>
      </c>
      <c r="D10" s="8">
        <f>SUM(D11:D15)</f>
        <v>1405</v>
      </c>
      <c r="E10" s="9" t="s">
        <v>9</v>
      </c>
      <c r="F10" s="7">
        <f>SUM(F11:F15)</f>
        <v>902</v>
      </c>
      <c r="G10" s="7">
        <f>SUM(G11:G15)</f>
        <v>866</v>
      </c>
      <c r="H10" s="8">
        <f>SUM(H11:H15)</f>
        <v>1768</v>
      </c>
      <c r="I10" s="9" t="s">
        <v>10</v>
      </c>
      <c r="J10" s="7">
        <f>SUM(J11:J15)</f>
        <v>14</v>
      </c>
      <c r="K10" s="7">
        <f>SUM(K11:K15)</f>
        <v>47</v>
      </c>
      <c r="L10" s="7">
        <f>SUM(L11:L15)</f>
        <v>61</v>
      </c>
    </row>
    <row r="11" spans="1:12" ht="13.5">
      <c r="A11" s="2">
        <v>5</v>
      </c>
      <c r="B11" s="10">
        <v>126</v>
      </c>
      <c r="C11" s="10">
        <v>135</v>
      </c>
      <c r="D11" s="11">
        <f>SUM(B11:C11)</f>
        <v>261</v>
      </c>
      <c r="E11" s="5">
        <v>50</v>
      </c>
      <c r="F11" s="10">
        <v>158</v>
      </c>
      <c r="G11" s="10">
        <v>151</v>
      </c>
      <c r="H11" s="11">
        <f>SUM(F11:G11)</f>
        <v>309</v>
      </c>
      <c r="I11" s="5">
        <v>95</v>
      </c>
      <c r="J11" s="10">
        <v>6</v>
      </c>
      <c r="K11" s="10">
        <v>15</v>
      </c>
      <c r="L11" s="10">
        <f>SUM(J11:K11)</f>
        <v>21</v>
      </c>
    </row>
    <row r="12" spans="1:12" ht="13.5">
      <c r="A12" s="2">
        <v>6</v>
      </c>
      <c r="B12" s="10">
        <v>148</v>
      </c>
      <c r="C12" s="10">
        <v>157</v>
      </c>
      <c r="D12" s="11">
        <f>SUM(B12:C12)</f>
        <v>305</v>
      </c>
      <c r="E12" s="5">
        <v>51</v>
      </c>
      <c r="F12" s="10">
        <v>184</v>
      </c>
      <c r="G12" s="10">
        <v>161</v>
      </c>
      <c r="H12" s="11">
        <f>SUM(F12:G12)</f>
        <v>345</v>
      </c>
      <c r="I12" s="5">
        <v>96</v>
      </c>
      <c r="J12" s="10">
        <v>3</v>
      </c>
      <c r="K12" s="10">
        <v>14</v>
      </c>
      <c r="L12" s="10">
        <f>SUM(J12:K12)</f>
        <v>17</v>
      </c>
    </row>
    <row r="13" spans="1:12" ht="13.5">
      <c r="A13" s="2">
        <v>7</v>
      </c>
      <c r="B13" s="10">
        <v>128</v>
      </c>
      <c r="C13" s="10">
        <v>126</v>
      </c>
      <c r="D13" s="11">
        <f>SUM(B13:C13)</f>
        <v>254</v>
      </c>
      <c r="E13" s="5">
        <v>52</v>
      </c>
      <c r="F13" s="10">
        <v>177</v>
      </c>
      <c r="G13" s="16">
        <v>181</v>
      </c>
      <c r="H13" s="11">
        <f>SUM(F13:G13)</f>
        <v>358</v>
      </c>
      <c r="I13" s="5">
        <v>97</v>
      </c>
      <c r="J13" s="10">
        <v>1</v>
      </c>
      <c r="K13" s="10">
        <v>8</v>
      </c>
      <c r="L13" s="10">
        <f>SUM(J13:K13)</f>
        <v>9</v>
      </c>
    </row>
    <row r="14" spans="1:12" ht="13.5">
      <c r="A14" s="2">
        <v>8</v>
      </c>
      <c r="B14" s="10">
        <v>164</v>
      </c>
      <c r="C14" s="10">
        <v>126</v>
      </c>
      <c r="D14" s="11">
        <f>SUM(B14:C14)</f>
        <v>290</v>
      </c>
      <c r="E14" s="5">
        <v>53</v>
      </c>
      <c r="F14" s="10">
        <v>180</v>
      </c>
      <c r="G14" s="10">
        <v>160</v>
      </c>
      <c r="H14" s="11">
        <f>SUM(F14:G14)</f>
        <v>340</v>
      </c>
      <c r="I14" s="5">
        <v>98</v>
      </c>
      <c r="J14" s="10">
        <v>4</v>
      </c>
      <c r="K14" s="10">
        <v>7</v>
      </c>
      <c r="L14" s="10">
        <f>SUM(J14:K14)</f>
        <v>11</v>
      </c>
    </row>
    <row r="15" spans="1:12" ht="13.5">
      <c r="A15" s="2">
        <v>9</v>
      </c>
      <c r="B15" s="10">
        <v>144</v>
      </c>
      <c r="C15" s="10">
        <v>151</v>
      </c>
      <c r="D15" s="11">
        <f>SUM(B15:C15)</f>
        <v>295</v>
      </c>
      <c r="E15" s="5">
        <v>54</v>
      </c>
      <c r="F15" s="10">
        <v>203</v>
      </c>
      <c r="G15" s="10">
        <v>213</v>
      </c>
      <c r="H15" s="11">
        <f>SUM(F15:G15)</f>
        <v>416</v>
      </c>
      <c r="I15" s="5">
        <v>99</v>
      </c>
      <c r="J15" s="10">
        <v>0</v>
      </c>
      <c r="K15" s="10">
        <v>3</v>
      </c>
      <c r="L15" s="10">
        <f>SUM(J15:K15)</f>
        <v>3</v>
      </c>
    </row>
    <row r="16" spans="1:12" ht="13.5">
      <c r="A16" s="6" t="s">
        <v>11</v>
      </c>
      <c r="B16" s="7">
        <f>SUM(B17:B21)</f>
        <v>705</v>
      </c>
      <c r="C16" s="7">
        <f>SUM(C17:C21)</f>
        <v>685</v>
      </c>
      <c r="D16" s="8">
        <f>SUM(D17:D21)</f>
        <v>1390</v>
      </c>
      <c r="E16" s="9" t="s">
        <v>12</v>
      </c>
      <c r="F16" s="7">
        <f>SUM(F17:F21)</f>
        <v>1106</v>
      </c>
      <c r="G16" s="7">
        <f>SUM(G17:G21)</f>
        <v>1188</v>
      </c>
      <c r="H16" s="8">
        <f>SUM(H17:H21)</f>
        <v>2294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129</v>
      </c>
      <c r="C17" s="10">
        <v>130</v>
      </c>
      <c r="D17" s="11">
        <f>SUM(B17:C17)</f>
        <v>259</v>
      </c>
      <c r="E17" s="5">
        <v>55</v>
      </c>
      <c r="F17" s="10">
        <v>199</v>
      </c>
      <c r="G17" s="10">
        <v>203</v>
      </c>
      <c r="H17" s="11">
        <f>SUM(F17:G17)</f>
        <v>402</v>
      </c>
      <c r="I17" s="5">
        <v>100</v>
      </c>
      <c r="J17" s="10">
        <v>0</v>
      </c>
      <c r="K17" s="16">
        <v>2</v>
      </c>
      <c r="L17" s="10">
        <f>SUM(J17:K17)</f>
        <v>2</v>
      </c>
    </row>
    <row r="18" spans="1:12" ht="13.5">
      <c r="A18" s="2">
        <v>11</v>
      </c>
      <c r="B18" s="10">
        <v>158</v>
      </c>
      <c r="C18" s="10">
        <v>153</v>
      </c>
      <c r="D18" s="11">
        <f>SUM(B18:C18)</f>
        <v>311</v>
      </c>
      <c r="E18" s="5">
        <v>56</v>
      </c>
      <c r="F18" s="10">
        <v>192</v>
      </c>
      <c r="G18" s="10">
        <v>203</v>
      </c>
      <c r="H18" s="11">
        <f>SUM(F18:G18)</f>
        <v>395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124</v>
      </c>
      <c r="C19" s="10">
        <v>126</v>
      </c>
      <c r="D19" s="11">
        <f>SUM(B19:C19)</f>
        <v>250</v>
      </c>
      <c r="E19" s="5">
        <v>57</v>
      </c>
      <c r="F19" s="10">
        <v>228</v>
      </c>
      <c r="G19" s="10">
        <v>245</v>
      </c>
      <c r="H19" s="11">
        <f>SUM(F19:G19)</f>
        <v>473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157</v>
      </c>
      <c r="C20" s="10">
        <v>133</v>
      </c>
      <c r="D20" s="11">
        <f>SUM(B20:C20)</f>
        <v>290</v>
      </c>
      <c r="E20" s="5">
        <v>58</v>
      </c>
      <c r="F20" s="10">
        <v>237</v>
      </c>
      <c r="G20" s="10">
        <v>234</v>
      </c>
      <c r="H20" s="11">
        <f>SUM(F20:G20)</f>
        <v>471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ht="13.5">
      <c r="A21" s="2">
        <v>14</v>
      </c>
      <c r="B21" s="10">
        <v>137</v>
      </c>
      <c r="C21" s="10">
        <v>143</v>
      </c>
      <c r="D21" s="11">
        <f>SUM(B21:C21)</f>
        <v>280</v>
      </c>
      <c r="E21" s="5">
        <v>59</v>
      </c>
      <c r="F21" s="10">
        <v>250</v>
      </c>
      <c r="G21" s="10">
        <v>303</v>
      </c>
      <c r="H21" s="11">
        <f>SUM(F21:G21)</f>
        <v>553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750</v>
      </c>
      <c r="C22" s="7">
        <f>SUM(C23:C27)</f>
        <v>720</v>
      </c>
      <c r="D22" s="8">
        <f>SUM(D23:D27)</f>
        <v>1470</v>
      </c>
      <c r="E22" s="9" t="s">
        <v>15</v>
      </c>
      <c r="F22" s="7">
        <f>SUM(F23:F27)</f>
        <v>914</v>
      </c>
      <c r="G22" s="7">
        <f>SUM(G23:G27)</f>
        <v>1026</v>
      </c>
      <c r="H22" s="8">
        <f>SUM(H23:H27)</f>
        <v>1940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139</v>
      </c>
      <c r="C23" s="10">
        <v>137</v>
      </c>
      <c r="D23" s="11">
        <f>SUM(B23:C23)</f>
        <v>276</v>
      </c>
      <c r="E23" s="5">
        <v>60</v>
      </c>
      <c r="F23" s="10">
        <v>230</v>
      </c>
      <c r="G23" s="10">
        <v>255</v>
      </c>
      <c r="H23" s="11">
        <f>SUM(F23:G23)</f>
        <v>485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160</v>
      </c>
      <c r="C24" s="10">
        <v>153</v>
      </c>
      <c r="D24" s="11">
        <f>SUM(B24:C24)</f>
        <v>313</v>
      </c>
      <c r="E24" s="5">
        <v>61</v>
      </c>
      <c r="F24" s="10">
        <v>201</v>
      </c>
      <c r="G24" s="10">
        <v>202</v>
      </c>
      <c r="H24" s="11">
        <f>SUM(F24:G24)</f>
        <v>403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145</v>
      </c>
      <c r="C25" s="10">
        <v>142</v>
      </c>
      <c r="D25" s="11">
        <f>SUM(B25:C25)</f>
        <v>287</v>
      </c>
      <c r="E25" s="5">
        <v>62</v>
      </c>
      <c r="F25" s="10">
        <v>134</v>
      </c>
      <c r="G25" s="10">
        <v>163</v>
      </c>
      <c r="H25" s="11">
        <f>SUM(F25:G25)</f>
        <v>297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149</v>
      </c>
      <c r="C26" s="10">
        <v>167</v>
      </c>
      <c r="D26" s="11">
        <f>SUM(B26:C26)</f>
        <v>316</v>
      </c>
      <c r="E26" s="5">
        <v>63</v>
      </c>
      <c r="F26" s="10">
        <v>159</v>
      </c>
      <c r="G26" s="10">
        <v>200</v>
      </c>
      <c r="H26" s="11">
        <f>SUM(F26:G26)</f>
        <v>359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157</v>
      </c>
      <c r="C27" s="10">
        <v>121</v>
      </c>
      <c r="D27" s="11">
        <f>SUM(B27:C27)</f>
        <v>278</v>
      </c>
      <c r="E27" s="5">
        <v>64</v>
      </c>
      <c r="F27" s="10">
        <v>190</v>
      </c>
      <c r="G27" s="10">
        <v>206</v>
      </c>
      <c r="H27" s="11">
        <f>SUM(F27:G27)</f>
        <v>396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771</v>
      </c>
      <c r="C28" s="7">
        <f>SUM(C29:C33)</f>
        <v>740</v>
      </c>
      <c r="D28" s="8">
        <f>SUM(D29:D33)</f>
        <v>1511</v>
      </c>
      <c r="E28" s="9" t="s">
        <v>18</v>
      </c>
      <c r="F28" s="7">
        <f>SUM(F29:F33)</f>
        <v>797</v>
      </c>
      <c r="G28" s="7">
        <f>SUM(G29:G33)</f>
        <v>853</v>
      </c>
      <c r="H28" s="8">
        <f>SUM(H29:H33)</f>
        <v>1650</v>
      </c>
      <c r="I28" s="9" t="s">
        <v>4</v>
      </c>
      <c r="J28" s="7">
        <f>B4+B10+B16+B22+B28+B34+B40+B46+B52+F4+F10+F16+F22+F28+F34+F40+F46+F52+J4+J10+J16+J22</f>
        <v>13659</v>
      </c>
      <c r="K28" s="7">
        <f>C4+C10+C16+C22+C28+C34+C40+C46+C52+G4+G10+G16+G22+G28+G34+G40+G46+G52+K4+K10+K16+K22</f>
        <v>14764</v>
      </c>
      <c r="L28" s="7">
        <f>D4+D10+D16+D22+D28+D34+D40+D46+D52+H4+H10+H16+H22+H28+H34+H40+H46+H52+L4+L10+L16+L22</f>
        <v>28423</v>
      </c>
    </row>
    <row r="29" spans="1:12" ht="13.5">
      <c r="A29" s="2">
        <v>20</v>
      </c>
      <c r="B29" s="10">
        <v>159</v>
      </c>
      <c r="C29" s="10">
        <v>141</v>
      </c>
      <c r="D29" s="11">
        <f>SUM(B29:C29)</f>
        <v>300</v>
      </c>
      <c r="E29" s="5">
        <v>65</v>
      </c>
      <c r="F29" s="10">
        <v>159</v>
      </c>
      <c r="G29" s="10">
        <v>166</v>
      </c>
      <c r="H29" s="10">
        <f>SUM(F29:G29)</f>
        <v>325</v>
      </c>
      <c r="I29" s="12"/>
      <c r="J29" s="13"/>
      <c r="K29" s="13"/>
      <c r="L29" s="13"/>
    </row>
    <row r="30" spans="1:12" ht="13.5">
      <c r="A30" s="2">
        <v>21</v>
      </c>
      <c r="B30" s="10">
        <v>171</v>
      </c>
      <c r="C30" s="10">
        <v>149</v>
      </c>
      <c r="D30" s="11">
        <f>SUM(B30:C30)</f>
        <v>320</v>
      </c>
      <c r="E30" s="5">
        <v>66</v>
      </c>
      <c r="F30" s="10">
        <v>191</v>
      </c>
      <c r="G30" s="10">
        <v>208</v>
      </c>
      <c r="H30" s="10">
        <f>SUM(F30:G30)</f>
        <v>399</v>
      </c>
      <c r="I30" s="14"/>
      <c r="J30" s="15"/>
      <c r="K30" s="15"/>
      <c r="L30" s="15"/>
    </row>
    <row r="31" spans="1:12" ht="13.5">
      <c r="A31" s="2">
        <v>22</v>
      </c>
      <c r="B31" s="10">
        <v>149</v>
      </c>
      <c r="C31" s="10">
        <v>160</v>
      </c>
      <c r="D31" s="11">
        <f>SUM(B31:C31)</f>
        <v>309</v>
      </c>
      <c r="E31" s="5">
        <v>67</v>
      </c>
      <c r="F31" s="10">
        <v>167</v>
      </c>
      <c r="G31" s="10">
        <v>168</v>
      </c>
      <c r="H31" s="10">
        <f>SUM(F31:G31)</f>
        <v>335</v>
      </c>
      <c r="I31" s="14"/>
      <c r="J31" s="15"/>
      <c r="K31" s="15"/>
      <c r="L31" s="15"/>
    </row>
    <row r="32" spans="1:12" ht="13.5">
      <c r="A32" s="2">
        <v>23</v>
      </c>
      <c r="B32" s="10">
        <v>142</v>
      </c>
      <c r="C32" s="10">
        <v>145</v>
      </c>
      <c r="D32" s="11">
        <f>SUM(B32:C32)</f>
        <v>287</v>
      </c>
      <c r="E32" s="5">
        <v>68</v>
      </c>
      <c r="F32" s="10">
        <v>143</v>
      </c>
      <c r="G32" s="10">
        <v>152</v>
      </c>
      <c r="H32" s="10">
        <f>SUM(F32:G32)</f>
        <v>295</v>
      </c>
      <c r="I32" s="14"/>
      <c r="J32" s="15"/>
      <c r="K32" s="15"/>
      <c r="L32" s="15"/>
    </row>
    <row r="33" spans="1:12" ht="13.5">
      <c r="A33" s="2">
        <v>24</v>
      </c>
      <c r="B33" s="10">
        <v>150</v>
      </c>
      <c r="C33" s="10">
        <v>145</v>
      </c>
      <c r="D33" s="11">
        <f>SUM(B33:C33)</f>
        <v>295</v>
      </c>
      <c r="E33" s="5">
        <v>69</v>
      </c>
      <c r="F33" s="10">
        <v>137</v>
      </c>
      <c r="G33" s="10">
        <v>159</v>
      </c>
      <c r="H33" s="10">
        <f>SUM(F33:G33)</f>
        <v>296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805</v>
      </c>
      <c r="C34" s="7">
        <f>SUM(C35:C39)</f>
        <v>777</v>
      </c>
      <c r="D34" s="8">
        <f>SUM(D35:D39)</f>
        <v>1582</v>
      </c>
      <c r="E34" s="9" t="s">
        <v>20</v>
      </c>
      <c r="F34" s="7">
        <f>SUM(F35:F39)</f>
        <v>706</v>
      </c>
      <c r="G34" s="7">
        <f>SUM(G35:G39)</f>
        <v>844</v>
      </c>
      <c r="H34" s="7">
        <f>SUM(H35:H39)</f>
        <v>1550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157</v>
      </c>
      <c r="C35" s="10">
        <v>142</v>
      </c>
      <c r="D35" s="11">
        <f>SUM(B35:C35)</f>
        <v>299</v>
      </c>
      <c r="E35" s="5">
        <v>70</v>
      </c>
      <c r="F35" s="10">
        <v>157</v>
      </c>
      <c r="G35" s="10">
        <v>202</v>
      </c>
      <c r="H35" s="10">
        <f>SUM(F35:G35)</f>
        <v>359</v>
      </c>
      <c r="I35" s="2" t="s">
        <v>29</v>
      </c>
      <c r="J35" s="19">
        <f>SUM(B4,B10,B16)</f>
        <v>2120</v>
      </c>
      <c r="K35" s="19">
        <f>SUM(C4,C10,C16)</f>
        <v>2044</v>
      </c>
      <c r="L35" s="19">
        <f>SUM(D4,D10,D16)</f>
        <v>4164</v>
      </c>
    </row>
    <row r="36" spans="1:12" ht="13.5">
      <c r="A36" s="2">
        <v>26</v>
      </c>
      <c r="B36" s="10">
        <v>122</v>
      </c>
      <c r="C36" s="10">
        <v>150</v>
      </c>
      <c r="D36" s="11">
        <f>SUM(B36:C36)</f>
        <v>272</v>
      </c>
      <c r="E36" s="5">
        <v>71</v>
      </c>
      <c r="F36" s="10">
        <v>140</v>
      </c>
      <c r="G36" s="10">
        <v>158</v>
      </c>
      <c r="H36" s="10">
        <f>SUM(F36:G36)</f>
        <v>298</v>
      </c>
      <c r="I36" s="2" t="s">
        <v>30</v>
      </c>
      <c r="J36" s="19">
        <f>SUM(B22,B28,B34,B40,B46,B52,F4,F10,F16,F22)</f>
        <v>8816</v>
      </c>
      <c r="K36" s="19">
        <f>SUM(C22,C28,C34,C40,C46,C52,G4,G10,G16,G22)</f>
        <v>8973</v>
      </c>
      <c r="L36" s="19">
        <f>SUM(D22,D28,D34,D40,D46,D52,H4,H10,H16,H22)</f>
        <v>17789</v>
      </c>
    </row>
    <row r="37" spans="1:12" ht="13.5">
      <c r="A37" s="2">
        <v>27</v>
      </c>
      <c r="B37" s="10">
        <v>167</v>
      </c>
      <c r="C37" s="10">
        <v>154</v>
      </c>
      <c r="D37" s="11">
        <f>SUM(B37:C37)</f>
        <v>321</v>
      </c>
      <c r="E37" s="5">
        <v>72</v>
      </c>
      <c r="F37" s="10">
        <v>144</v>
      </c>
      <c r="G37" s="10">
        <v>184</v>
      </c>
      <c r="H37" s="10">
        <f>SUM(F37:G37)</f>
        <v>328</v>
      </c>
      <c r="I37" s="2" t="s">
        <v>31</v>
      </c>
      <c r="J37" s="19">
        <f>SUM(F28,F34,F40,F46,F52,J4,J10,J16,J22)</f>
        <v>2723</v>
      </c>
      <c r="K37" s="19">
        <f>SUM(G28,G34,G40,G46,G52,K4,K10,K16,K22)</f>
        <v>3747</v>
      </c>
      <c r="L37" s="19">
        <f>SUM(H28,H34,H40,H46,H52,L4,L10,L16,L22)</f>
        <v>6470</v>
      </c>
    </row>
    <row r="38" spans="1:12" ht="13.5">
      <c r="A38" s="2">
        <v>28</v>
      </c>
      <c r="B38" s="10">
        <v>164</v>
      </c>
      <c r="C38" s="10">
        <v>173</v>
      </c>
      <c r="D38" s="11">
        <f>SUM(B38:C38)</f>
        <v>337</v>
      </c>
      <c r="E38" s="5">
        <v>73</v>
      </c>
      <c r="F38" s="10">
        <v>135</v>
      </c>
      <c r="G38" s="10">
        <v>161</v>
      </c>
      <c r="H38" s="10">
        <f>SUM(F38:G38)</f>
        <v>296</v>
      </c>
      <c r="I38" s="20" t="s">
        <v>32</v>
      </c>
      <c r="J38" s="19">
        <f>SUM(F28,F34)</f>
        <v>1503</v>
      </c>
      <c r="K38" s="19">
        <f>SUM(G28,G34)</f>
        <v>1697</v>
      </c>
      <c r="L38" s="19">
        <f>SUM(H28,H34)</f>
        <v>3200</v>
      </c>
    </row>
    <row r="39" spans="1:12" ht="13.5">
      <c r="A39" s="2">
        <v>29</v>
      </c>
      <c r="B39" s="10">
        <v>195</v>
      </c>
      <c r="C39" s="10">
        <v>158</v>
      </c>
      <c r="D39" s="11">
        <f>SUM(B39:C39)</f>
        <v>353</v>
      </c>
      <c r="E39" s="5">
        <v>74</v>
      </c>
      <c r="F39" s="10">
        <v>130</v>
      </c>
      <c r="G39" s="10">
        <v>139</v>
      </c>
      <c r="H39" s="10">
        <f>SUM(F39:G39)</f>
        <v>269</v>
      </c>
      <c r="I39" s="20" t="s">
        <v>33</v>
      </c>
      <c r="J39" s="19">
        <f>SUM(F40,F46,F52,J4,J10,J16,J22)</f>
        <v>1220</v>
      </c>
      <c r="K39" s="19">
        <f>SUM(G40,G46,G52,K4,K10,K16,K22)</f>
        <v>2050</v>
      </c>
      <c r="L39" s="19">
        <f>SUM(H40,H46,H52,L4,L10,L16,L22)</f>
        <v>3270</v>
      </c>
    </row>
    <row r="40" spans="1:12" ht="13.5">
      <c r="A40" s="6" t="s">
        <v>21</v>
      </c>
      <c r="B40" s="7">
        <f>SUM(B41:B45)</f>
        <v>999</v>
      </c>
      <c r="C40" s="7">
        <f>SUM(C41:C45)</f>
        <v>1028</v>
      </c>
      <c r="D40" s="8">
        <f>SUM(D41:D45)</f>
        <v>2027</v>
      </c>
      <c r="E40" s="9" t="s">
        <v>22</v>
      </c>
      <c r="F40" s="7">
        <f>SUM(F41:F45)</f>
        <v>602</v>
      </c>
      <c r="G40" s="7">
        <f>SUM(G41:G45)</f>
        <v>815</v>
      </c>
      <c r="H40" s="7">
        <f>SUM(H41:H45)</f>
        <v>1417</v>
      </c>
      <c r="I40" s="14"/>
      <c r="J40" s="15"/>
      <c r="K40" s="15"/>
      <c r="L40" s="15"/>
    </row>
    <row r="41" spans="1:12" ht="13.5">
      <c r="A41" s="2">
        <v>30</v>
      </c>
      <c r="B41" s="16">
        <v>200</v>
      </c>
      <c r="C41" s="10">
        <v>193</v>
      </c>
      <c r="D41" s="11">
        <f>SUM(B41:C41)</f>
        <v>393</v>
      </c>
      <c r="E41" s="5">
        <v>75</v>
      </c>
      <c r="F41" s="10">
        <v>153</v>
      </c>
      <c r="G41" s="10">
        <v>182</v>
      </c>
      <c r="H41" s="10">
        <f>SUM(F41:G41)</f>
        <v>335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207</v>
      </c>
      <c r="C42" s="10">
        <v>205</v>
      </c>
      <c r="D42" s="11">
        <f>SUM(B42:C42)</f>
        <v>412</v>
      </c>
      <c r="E42" s="5">
        <v>76</v>
      </c>
      <c r="F42" s="10">
        <v>123</v>
      </c>
      <c r="G42" s="10">
        <v>149</v>
      </c>
      <c r="H42" s="10">
        <f>SUM(F42:G42)</f>
        <v>272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201</v>
      </c>
      <c r="C43" s="10">
        <v>208</v>
      </c>
      <c r="D43" s="11">
        <f>SUM(B43:C43)</f>
        <v>409</v>
      </c>
      <c r="E43" s="5">
        <v>77</v>
      </c>
      <c r="F43" s="10">
        <v>106</v>
      </c>
      <c r="G43" s="10">
        <v>162</v>
      </c>
      <c r="H43" s="10">
        <f>SUM(F43:G43)</f>
        <v>268</v>
      </c>
      <c r="I43" s="2" t="s">
        <v>29</v>
      </c>
      <c r="J43" s="21">
        <f>ROUND(J35/$J$28*100,1)</f>
        <v>15.5</v>
      </c>
      <c r="K43" s="21">
        <f>ROUND(K35/$K$28*100,1)</f>
        <v>13.8</v>
      </c>
      <c r="L43" s="21">
        <f>ROUND(L35/$L$28*100,1)</f>
        <v>14.7</v>
      </c>
    </row>
    <row r="44" spans="1:12" ht="13.5">
      <c r="A44" s="2">
        <v>33</v>
      </c>
      <c r="B44" s="10">
        <v>198</v>
      </c>
      <c r="C44" s="10">
        <v>225</v>
      </c>
      <c r="D44" s="11">
        <f>SUM(B44:C44)</f>
        <v>423</v>
      </c>
      <c r="E44" s="5">
        <v>78</v>
      </c>
      <c r="F44" s="10">
        <v>113</v>
      </c>
      <c r="G44" s="10">
        <v>176</v>
      </c>
      <c r="H44" s="10">
        <f>SUM(F44:G44)</f>
        <v>289</v>
      </c>
      <c r="I44" s="2" t="s">
        <v>30</v>
      </c>
      <c r="J44" s="21">
        <f>ROUND(J36/$J$28*100,1)</f>
        <v>64.5</v>
      </c>
      <c r="K44" s="21">
        <f>ROUND(K36/$K$28*100,1)</f>
        <v>60.8</v>
      </c>
      <c r="L44" s="21">
        <f>ROUND(L36/$L$28*100,1)</f>
        <v>62.6</v>
      </c>
    </row>
    <row r="45" spans="1:12" ht="13.5">
      <c r="A45" s="2">
        <v>34</v>
      </c>
      <c r="B45" s="10">
        <v>193</v>
      </c>
      <c r="C45" s="10">
        <v>197</v>
      </c>
      <c r="D45" s="11">
        <f>SUM(B45:C45)</f>
        <v>390</v>
      </c>
      <c r="E45" s="5">
        <v>79</v>
      </c>
      <c r="F45" s="10">
        <v>107</v>
      </c>
      <c r="G45" s="10">
        <v>146</v>
      </c>
      <c r="H45" s="10">
        <f>SUM(F45:G45)</f>
        <v>253</v>
      </c>
      <c r="I45" s="2" t="s">
        <v>31</v>
      </c>
      <c r="J45" s="21">
        <f>ROUND(J37/$J$28*100,1)</f>
        <v>19.9</v>
      </c>
      <c r="K45" s="21">
        <f>ROUND(K37/$K$28*100,1)</f>
        <v>25.4</v>
      </c>
      <c r="L45" s="21">
        <f>ROUND(L37/$L$28*100,1)</f>
        <v>22.8</v>
      </c>
    </row>
    <row r="46" spans="1:12" ht="13.5">
      <c r="A46" s="6" t="s">
        <v>23</v>
      </c>
      <c r="B46" s="7">
        <f>SUM(B47:B51)</f>
        <v>987</v>
      </c>
      <c r="C46" s="7">
        <f>SUM(C47:C51)</f>
        <v>955</v>
      </c>
      <c r="D46" s="8">
        <f>SUM(D47:D51)</f>
        <v>1942</v>
      </c>
      <c r="E46" s="9" t="s">
        <v>24</v>
      </c>
      <c r="F46" s="7">
        <f>SUM(F47:F51)</f>
        <v>376</v>
      </c>
      <c r="G46" s="7">
        <f>SUM(G47:G51)</f>
        <v>607</v>
      </c>
      <c r="H46" s="7">
        <f>SUM(H47:H51)</f>
        <v>983</v>
      </c>
      <c r="I46" s="20" t="s">
        <v>32</v>
      </c>
      <c r="J46" s="21">
        <f>ROUND(J38/$J$28*100,1)</f>
        <v>11</v>
      </c>
      <c r="K46" s="21">
        <f>ROUND(K38/$K$28*100,1)</f>
        <v>11.5</v>
      </c>
      <c r="L46" s="21">
        <f>ROUND(L38/$L$28*100,1)</f>
        <v>11.3</v>
      </c>
    </row>
    <row r="47" spans="1:12" ht="13.5">
      <c r="A47" s="2">
        <v>35</v>
      </c>
      <c r="B47" s="10">
        <v>206</v>
      </c>
      <c r="C47" s="10">
        <v>187</v>
      </c>
      <c r="D47" s="11">
        <f>SUM(B47:C47)</f>
        <v>393</v>
      </c>
      <c r="E47" s="5">
        <v>80</v>
      </c>
      <c r="F47" s="10">
        <v>86</v>
      </c>
      <c r="G47" s="10">
        <v>116</v>
      </c>
      <c r="H47" s="10">
        <f>SUM(F47:G47)</f>
        <v>202</v>
      </c>
      <c r="I47" s="20" t="s">
        <v>33</v>
      </c>
      <c r="J47" s="21">
        <f>ROUND(J39/$J$28*100,1)</f>
        <v>8.9</v>
      </c>
      <c r="K47" s="21">
        <f>ROUND(K39/$K$28*100,1)</f>
        <v>13.9</v>
      </c>
      <c r="L47" s="21">
        <f>ROUND(L39/$L$28*100,1)</f>
        <v>11.5</v>
      </c>
    </row>
    <row r="48" spans="1:12" ht="13.5">
      <c r="A48" s="2">
        <v>36</v>
      </c>
      <c r="B48" s="16">
        <v>201</v>
      </c>
      <c r="C48" s="10">
        <v>212</v>
      </c>
      <c r="D48" s="11">
        <f>SUM(B48:C48)</f>
        <v>413</v>
      </c>
      <c r="E48" s="5">
        <v>81</v>
      </c>
      <c r="F48" s="10">
        <v>87</v>
      </c>
      <c r="G48" s="10">
        <v>138</v>
      </c>
      <c r="H48" s="10">
        <f>SUM(F48:G48)</f>
        <v>225</v>
      </c>
      <c r="I48" s="14"/>
      <c r="J48" s="15"/>
      <c r="K48" s="15"/>
      <c r="L48" s="15"/>
    </row>
    <row r="49" spans="1:12" ht="13.5">
      <c r="A49" s="2">
        <v>37</v>
      </c>
      <c r="B49" s="10">
        <v>205</v>
      </c>
      <c r="C49" s="10">
        <v>190</v>
      </c>
      <c r="D49" s="11">
        <f>SUM(B49:C49)</f>
        <v>395</v>
      </c>
      <c r="E49" s="5">
        <v>82</v>
      </c>
      <c r="F49" s="10">
        <v>76</v>
      </c>
      <c r="G49" s="10">
        <v>124</v>
      </c>
      <c r="H49" s="10">
        <f>SUM(F49:G49)</f>
        <v>200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180</v>
      </c>
      <c r="C50" s="10">
        <v>190</v>
      </c>
      <c r="D50" s="11">
        <f>SUM(B50:C50)</f>
        <v>370</v>
      </c>
      <c r="E50" s="5">
        <v>83</v>
      </c>
      <c r="F50" s="10">
        <v>73</v>
      </c>
      <c r="G50" s="10">
        <v>122</v>
      </c>
      <c r="H50" s="10">
        <f>SUM(F50:G50)</f>
        <v>195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195</v>
      </c>
      <c r="C51" s="10">
        <v>176</v>
      </c>
      <c r="D51" s="11">
        <f>SUM(B51:C51)</f>
        <v>371</v>
      </c>
      <c r="E51" s="5">
        <v>84</v>
      </c>
      <c r="F51" s="10">
        <v>54</v>
      </c>
      <c r="G51" s="10">
        <v>107</v>
      </c>
      <c r="H51" s="10">
        <f>SUM(F51:G51)</f>
        <v>161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42.061424701661906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45.34326740720672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43.76614009780811</v>
      </c>
    </row>
    <row r="52" spans="1:12" ht="13.5">
      <c r="A52" s="6" t="s">
        <v>25</v>
      </c>
      <c r="B52" s="7">
        <f>SUM(B53:B57)</f>
        <v>801</v>
      </c>
      <c r="C52" s="7">
        <f>SUM(C53:C57)</f>
        <v>829</v>
      </c>
      <c r="D52" s="8">
        <f>SUM(D53:D57)</f>
        <v>1630</v>
      </c>
      <c r="E52" s="9" t="s">
        <v>26</v>
      </c>
      <c r="F52" s="7">
        <f>SUM(F53:F57)</f>
        <v>173</v>
      </c>
      <c r="G52" s="7">
        <f>SUM(G53:G57)</f>
        <v>397</v>
      </c>
      <c r="H52" s="7">
        <f>SUM(H53:H57)</f>
        <v>570</v>
      </c>
      <c r="I52" s="14"/>
      <c r="J52" s="15"/>
      <c r="K52" s="15"/>
      <c r="L52" s="15"/>
    </row>
    <row r="53" spans="1:12" ht="13.5">
      <c r="A53" s="2">
        <v>40</v>
      </c>
      <c r="B53" s="10">
        <v>152</v>
      </c>
      <c r="C53" s="10">
        <v>197</v>
      </c>
      <c r="D53" s="11">
        <f>SUM(B53:C53)</f>
        <v>349</v>
      </c>
      <c r="E53" s="5">
        <v>85</v>
      </c>
      <c r="F53" s="10">
        <v>37</v>
      </c>
      <c r="G53" s="10">
        <v>111</v>
      </c>
      <c r="H53" s="10">
        <f>SUM(F53:G53)</f>
        <v>148</v>
      </c>
      <c r="I53" s="14"/>
      <c r="J53" s="15"/>
      <c r="K53" s="15"/>
      <c r="L53" s="15"/>
    </row>
    <row r="54" spans="1:12" ht="13.5">
      <c r="A54" s="2">
        <v>41</v>
      </c>
      <c r="B54" s="10">
        <v>149</v>
      </c>
      <c r="C54" s="10">
        <v>146</v>
      </c>
      <c r="D54" s="11">
        <f>SUM(B54:C54)</f>
        <v>295</v>
      </c>
      <c r="E54" s="5">
        <v>86</v>
      </c>
      <c r="F54" s="10">
        <v>34</v>
      </c>
      <c r="G54" s="10">
        <v>79</v>
      </c>
      <c r="H54" s="10">
        <f>SUM(F54:G54)</f>
        <v>113</v>
      </c>
      <c r="I54" s="14"/>
      <c r="J54" s="15"/>
      <c r="K54" s="15"/>
      <c r="L54" s="15"/>
    </row>
    <row r="55" spans="1:12" ht="13.5">
      <c r="A55" s="2">
        <v>42</v>
      </c>
      <c r="B55" s="10">
        <v>151</v>
      </c>
      <c r="C55" s="10">
        <v>164</v>
      </c>
      <c r="D55" s="11">
        <f>SUM(B55:C55)</f>
        <v>315</v>
      </c>
      <c r="E55" s="5">
        <v>87</v>
      </c>
      <c r="F55" s="10">
        <v>41</v>
      </c>
      <c r="G55" s="10">
        <v>67</v>
      </c>
      <c r="H55" s="10">
        <f>SUM(F55:G55)</f>
        <v>108</v>
      </c>
      <c r="I55" s="14"/>
      <c r="J55" s="15"/>
      <c r="K55" s="15"/>
      <c r="L55" s="15"/>
    </row>
    <row r="56" spans="1:12" ht="13.5">
      <c r="A56" s="2">
        <v>43</v>
      </c>
      <c r="B56" s="10">
        <v>176</v>
      </c>
      <c r="C56" s="10">
        <v>167</v>
      </c>
      <c r="D56" s="11">
        <f>SUM(B56:C56)</f>
        <v>343</v>
      </c>
      <c r="E56" s="5">
        <v>88</v>
      </c>
      <c r="F56" s="10">
        <v>35</v>
      </c>
      <c r="G56" s="10">
        <v>83</v>
      </c>
      <c r="H56" s="10">
        <f>SUM(F56:G56)</f>
        <v>118</v>
      </c>
      <c r="I56" s="14"/>
      <c r="J56" s="15"/>
      <c r="K56" s="15"/>
      <c r="L56" s="15"/>
    </row>
    <row r="57" spans="1:12" ht="13.5">
      <c r="A57" s="2">
        <v>44</v>
      </c>
      <c r="B57" s="10">
        <v>173</v>
      </c>
      <c r="C57" s="10">
        <v>155</v>
      </c>
      <c r="D57" s="11">
        <f>SUM(B57:C57)</f>
        <v>328</v>
      </c>
      <c r="E57" s="5">
        <v>89</v>
      </c>
      <c r="F57" s="10">
        <v>26</v>
      </c>
      <c r="G57" s="10">
        <v>57</v>
      </c>
      <c r="H57" s="10">
        <f>SUM(F57:G57)</f>
        <v>83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7"/>
  <sheetViews>
    <sheetView workbookViewId="0" topLeftCell="A1">
      <selection activeCell="K24" sqref="K24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37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692</v>
      </c>
      <c r="C4" s="7">
        <f>SUM(C5:C9)</f>
        <v>668</v>
      </c>
      <c r="D4" s="8">
        <f>SUM(D5:D9)</f>
        <v>1360</v>
      </c>
      <c r="E4" s="9" t="s">
        <v>6</v>
      </c>
      <c r="F4" s="7">
        <f>SUM(F5:F9)</f>
        <v>766</v>
      </c>
      <c r="G4" s="7">
        <f>SUM(G5:G9)</f>
        <v>825</v>
      </c>
      <c r="H4" s="8">
        <f>SUM(H5:H9)</f>
        <v>1591</v>
      </c>
      <c r="I4" s="9" t="s">
        <v>7</v>
      </c>
      <c r="J4" s="7">
        <f>SUM(J5:J9)</f>
        <v>61</v>
      </c>
      <c r="K4" s="7">
        <f>SUM(K5:K9)</f>
        <v>158</v>
      </c>
      <c r="L4" s="7">
        <f>SUM(L5:L9)</f>
        <v>219</v>
      </c>
    </row>
    <row r="5" spans="1:12" ht="13.5">
      <c r="A5" s="2">
        <v>0</v>
      </c>
      <c r="B5" s="10">
        <v>135</v>
      </c>
      <c r="C5" s="10">
        <v>123</v>
      </c>
      <c r="D5" s="11">
        <f>SUM(B5:C5)</f>
        <v>258</v>
      </c>
      <c r="E5" s="5">
        <v>45</v>
      </c>
      <c r="F5" s="10">
        <v>127</v>
      </c>
      <c r="G5" s="10">
        <v>167</v>
      </c>
      <c r="H5" s="11">
        <f>SUM(F5:G5)</f>
        <v>294</v>
      </c>
      <c r="I5" s="5">
        <v>90</v>
      </c>
      <c r="J5" s="10">
        <v>18</v>
      </c>
      <c r="K5" s="10">
        <v>40</v>
      </c>
      <c r="L5" s="10">
        <f>SUM(J5:K5)</f>
        <v>58</v>
      </c>
    </row>
    <row r="6" spans="1:12" ht="13.5">
      <c r="A6" s="2">
        <v>1</v>
      </c>
      <c r="B6" s="10">
        <v>145</v>
      </c>
      <c r="C6" s="10">
        <v>126</v>
      </c>
      <c r="D6" s="11">
        <f>SUM(B6:C6)</f>
        <v>271</v>
      </c>
      <c r="E6" s="5">
        <v>46</v>
      </c>
      <c r="F6" s="10">
        <v>147</v>
      </c>
      <c r="G6" s="10">
        <v>138</v>
      </c>
      <c r="H6" s="11">
        <f>SUM(F6:G6)</f>
        <v>285</v>
      </c>
      <c r="I6" s="5">
        <v>91</v>
      </c>
      <c r="J6" s="10">
        <v>13</v>
      </c>
      <c r="K6" s="10">
        <v>42</v>
      </c>
      <c r="L6" s="10">
        <f>SUM(J6:K6)</f>
        <v>55</v>
      </c>
    </row>
    <row r="7" spans="1:12" ht="13.5">
      <c r="A7" s="2">
        <v>2</v>
      </c>
      <c r="B7" s="10">
        <v>140</v>
      </c>
      <c r="C7" s="10">
        <v>142</v>
      </c>
      <c r="D7" s="11">
        <f>SUM(B7:C7)</f>
        <v>282</v>
      </c>
      <c r="E7" s="5">
        <v>47</v>
      </c>
      <c r="F7" s="10">
        <v>156</v>
      </c>
      <c r="G7" s="10">
        <v>170</v>
      </c>
      <c r="H7" s="11">
        <f>SUM(F7:G7)</f>
        <v>326</v>
      </c>
      <c r="I7" s="5">
        <v>92</v>
      </c>
      <c r="J7" s="10">
        <v>15</v>
      </c>
      <c r="K7" s="10">
        <v>23</v>
      </c>
      <c r="L7" s="10">
        <f>SUM(J7:K7)</f>
        <v>38</v>
      </c>
    </row>
    <row r="8" spans="1:12" ht="13.5">
      <c r="A8" s="2">
        <v>3</v>
      </c>
      <c r="B8" s="10">
        <v>152</v>
      </c>
      <c r="C8" s="10">
        <v>147</v>
      </c>
      <c r="D8" s="11">
        <f>SUM(B8:C8)</f>
        <v>299</v>
      </c>
      <c r="E8" s="5">
        <v>48</v>
      </c>
      <c r="F8" s="10">
        <v>186</v>
      </c>
      <c r="G8" s="10">
        <v>201</v>
      </c>
      <c r="H8" s="11">
        <f>SUM(F8:G8)</f>
        <v>387</v>
      </c>
      <c r="I8" s="5">
        <v>93</v>
      </c>
      <c r="J8" s="10">
        <v>7</v>
      </c>
      <c r="K8" s="10">
        <v>35</v>
      </c>
      <c r="L8" s="10">
        <f>SUM(J8:K8)</f>
        <v>42</v>
      </c>
    </row>
    <row r="9" spans="1:12" ht="13.5">
      <c r="A9" s="2">
        <v>4</v>
      </c>
      <c r="B9" s="10">
        <v>120</v>
      </c>
      <c r="C9" s="10">
        <v>130</v>
      </c>
      <c r="D9" s="11">
        <f>SUM(B9:C9)</f>
        <v>250</v>
      </c>
      <c r="E9" s="5">
        <v>49</v>
      </c>
      <c r="F9" s="10">
        <v>150</v>
      </c>
      <c r="G9" s="10">
        <v>149</v>
      </c>
      <c r="H9" s="11">
        <f>SUM(F9:G9)</f>
        <v>299</v>
      </c>
      <c r="I9" s="5">
        <v>94</v>
      </c>
      <c r="J9" s="10">
        <v>8</v>
      </c>
      <c r="K9" s="10">
        <v>18</v>
      </c>
      <c r="L9" s="10">
        <f>SUM(J9:K9)</f>
        <v>26</v>
      </c>
    </row>
    <row r="10" spans="1:12" ht="13.5">
      <c r="A10" s="6" t="s">
        <v>8</v>
      </c>
      <c r="B10" s="7">
        <f>SUM(B11:B15)</f>
        <v>721</v>
      </c>
      <c r="C10" s="7">
        <f>SUM(C11:C15)</f>
        <v>700</v>
      </c>
      <c r="D10" s="8">
        <f>SUM(D11:D15)</f>
        <v>1421</v>
      </c>
      <c r="E10" s="9" t="s">
        <v>9</v>
      </c>
      <c r="F10" s="7">
        <f>SUM(F11:F15)</f>
        <v>935</v>
      </c>
      <c r="G10" s="7">
        <f>SUM(G11:G15)</f>
        <v>899</v>
      </c>
      <c r="H10" s="8">
        <f>SUM(H11:H15)</f>
        <v>1834</v>
      </c>
      <c r="I10" s="9" t="s">
        <v>10</v>
      </c>
      <c r="J10" s="7">
        <f>SUM(J11:J15)</f>
        <v>11</v>
      </c>
      <c r="K10" s="7">
        <f>SUM(K11:K15)</f>
        <v>45</v>
      </c>
      <c r="L10" s="7">
        <f>SUM(L11:L15)</f>
        <v>56</v>
      </c>
    </row>
    <row r="11" spans="1:12" ht="13.5">
      <c r="A11" s="2">
        <v>5</v>
      </c>
      <c r="B11" s="10">
        <v>146</v>
      </c>
      <c r="C11" s="10">
        <v>153</v>
      </c>
      <c r="D11" s="11">
        <f>SUM(B11:C11)</f>
        <v>299</v>
      </c>
      <c r="E11" s="5">
        <v>50</v>
      </c>
      <c r="F11" s="10">
        <v>172</v>
      </c>
      <c r="G11" s="10">
        <v>160</v>
      </c>
      <c r="H11" s="11">
        <f>SUM(F11:G11)</f>
        <v>332</v>
      </c>
      <c r="I11" s="5">
        <v>95</v>
      </c>
      <c r="J11" s="10">
        <v>4</v>
      </c>
      <c r="K11" s="10">
        <v>17</v>
      </c>
      <c r="L11" s="10">
        <f>SUM(J11:K11)</f>
        <v>21</v>
      </c>
    </row>
    <row r="12" spans="1:12" ht="13.5">
      <c r="A12" s="2">
        <v>6</v>
      </c>
      <c r="B12" s="10">
        <v>128</v>
      </c>
      <c r="C12" s="10">
        <v>135</v>
      </c>
      <c r="D12" s="11">
        <f>SUM(B12:C12)</f>
        <v>263</v>
      </c>
      <c r="E12" s="5">
        <v>51</v>
      </c>
      <c r="F12" s="10">
        <v>196</v>
      </c>
      <c r="G12" s="10">
        <v>179</v>
      </c>
      <c r="H12" s="11">
        <f>SUM(F12:G12)</f>
        <v>375</v>
      </c>
      <c r="I12" s="5">
        <v>96</v>
      </c>
      <c r="J12" s="10">
        <v>1</v>
      </c>
      <c r="K12" s="10">
        <v>12</v>
      </c>
      <c r="L12" s="10">
        <f>SUM(J12:K12)</f>
        <v>13</v>
      </c>
    </row>
    <row r="13" spans="1:12" ht="13.5">
      <c r="A13" s="2">
        <v>7</v>
      </c>
      <c r="B13" s="10">
        <v>162</v>
      </c>
      <c r="C13" s="10">
        <v>121</v>
      </c>
      <c r="D13" s="11">
        <f>SUM(B13:C13)</f>
        <v>283</v>
      </c>
      <c r="E13" s="5">
        <v>52</v>
      </c>
      <c r="F13" s="10">
        <v>169</v>
      </c>
      <c r="G13" s="16">
        <v>159</v>
      </c>
      <c r="H13" s="11">
        <f>SUM(F13:G13)</f>
        <v>328</v>
      </c>
      <c r="I13" s="5">
        <v>97</v>
      </c>
      <c r="J13" s="10">
        <v>5</v>
      </c>
      <c r="K13" s="10">
        <v>10</v>
      </c>
      <c r="L13" s="10">
        <f>SUM(J13:K13)</f>
        <v>15</v>
      </c>
    </row>
    <row r="14" spans="1:12" ht="13.5">
      <c r="A14" s="2">
        <v>8</v>
      </c>
      <c r="B14" s="10">
        <v>145</v>
      </c>
      <c r="C14" s="10">
        <v>156</v>
      </c>
      <c r="D14" s="11">
        <f>SUM(B14:C14)</f>
        <v>301</v>
      </c>
      <c r="E14" s="5">
        <v>53</v>
      </c>
      <c r="F14" s="10">
        <v>195</v>
      </c>
      <c r="G14" s="10">
        <v>187</v>
      </c>
      <c r="H14" s="11">
        <f>SUM(F14:G14)</f>
        <v>382</v>
      </c>
      <c r="I14" s="5">
        <v>98</v>
      </c>
      <c r="J14" s="10">
        <v>1</v>
      </c>
      <c r="K14" s="10">
        <v>4</v>
      </c>
      <c r="L14" s="10">
        <f>SUM(J14:K14)</f>
        <v>5</v>
      </c>
    </row>
    <row r="15" spans="1:12" ht="13.5">
      <c r="A15" s="2">
        <v>9</v>
      </c>
      <c r="B15" s="10">
        <v>140</v>
      </c>
      <c r="C15" s="10">
        <v>135</v>
      </c>
      <c r="D15" s="11">
        <f>SUM(B15:C15)</f>
        <v>275</v>
      </c>
      <c r="E15" s="5">
        <v>54</v>
      </c>
      <c r="F15" s="10">
        <v>203</v>
      </c>
      <c r="G15" s="10">
        <v>214</v>
      </c>
      <c r="H15" s="11">
        <f>SUM(F15:G15)</f>
        <v>417</v>
      </c>
      <c r="I15" s="5">
        <v>99</v>
      </c>
      <c r="J15" s="10">
        <v>0</v>
      </c>
      <c r="K15" s="10">
        <v>2</v>
      </c>
      <c r="L15" s="10">
        <f>SUM(J15:K15)</f>
        <v>2</v>
      </c>
    </row>
    <row r="16" spans="1:12" ht="13.5">
      <c r="A16" s="6" t="s">
        <v>11</v>
      </c>
      <c r="B16" s="7">
        <f>SUM(B17:B21)</f>
        <v>708</v>
      </c>
      <c r="C16" s="7">
        <f>SUM(C17:C21)</f>
        <v>689</v>
      </c>
      <c r="D16" s="8">
        <f>SUM(D17:D21)</f>
        <v>1397</v>
      </c>
      <c r="E16" s="9" t="s">
        <v>12</v>
      </c>
      <c r="F16" s="7">
        <f>SUM(F17:F21)</f>
        <v>1129</v>
      </c>
      <c r="G16" s="7">
        <f>SUM(G17:G21)</f>
        <v>1227</v>
      </c>
      <c r="H16" s="8">
        <f>SUM(H17:H21)</f>
        <v>2356</v>
      </c>
      <c r="I16" s="9" t="s">
        <v>13</v>
      </c>
      <c r="J16" s="7">
        <f>SUM(J17:J21)</f>
        <v>1</v>
      </c>
      <c r="K16" s="7">
        <f>SUM(K17:K21)</f>
        <v>5</v>
      </c>
      <c r="L16" s="7">
        <f>SUM(L17:L21)</f>
        <v>6</v>
      </c>
    </row>
    <row r="17" spans="1:12" ht="13.5">
      <c r="A17" s="2">
        <v>10</v>
      </c>
      <c r="B17" s="10">
        <v>152</v>
      </c>
      <c r="C17" s="10">
        <v>141</v>
      </c>
      <c r="D17" s="11">
        <f>SUM(B17:C17)</f>
        <v>293</v>
      </c>
      <c r="E17" s="5">
        <v>55</v>
      </c>
      <c r="F17" s="10">
        <v>187</v>
      </c>
      <c r="G17" s="10">
        <v>201</v>
      </c>
      <c r="H17" s="11">
        <f>SUM(F17:G17)</f>
        <v>388</v>
      </c>
      <c r="I17" s="5">
        <v>100</v>
      </c>
      <c r="J17" s="10">
        <v>1</v>
      </c>
      <c r="K17" s="16">
        <v>2</v>
      </c>
      <c r="L17" s="10">
        <f>SUM(J17:K17)</f>
        <v>3</v>
      </c>
    </row>
    <row r="18" spans="1:12" ht="13.5">
      <c r="A18" s="2">
        <v>11</v>
      </c>
      <c r="B18" s="10">
        <v>133</v>
      </c>
      <c r="C18" s="10">
        <v>126</v>
      </c>
      <c r="D18" s="11">
        <f>SUM(B18:C18)</f>
        <v>259</v>
      </c>
      <c r="E18" s="5">
        <v>56</v>
      </c>
      <c r="F18" s="10">
        <v>234</v>
      </c>
      <c r="G18" s="10">
        <v>242</v>
      </c>
      <c r="H18" s="11">
        <f>SUM(F18:G18)</f>
        <v>476</v>
      </c>
      <c r="I18" s="5">
        <v>101</v>
      </c>
      <c r="J18" s="10">
        <v>0</v>
      </c>
      <c r="K18" s="10">
        <v>0</v>
      </c>
      <c r="L18" s="10">
        <f>SUM(J18:K18)</f>
        <v>0</v>
      </c>
    </row>
    <row r="19" spans="1:12" ht="13.5">
      <c r="A19" s="2">
        <v>12</v>
      </c>
      <c r="B19" s="10">
        <v>150</v>
      </c>
      <c r="C19" s="10">
        <v>138</v>
      </c>
      <c r="D19" s="11">
        <f>SUM(B19:C19)</f>
        <v>288</v>
      </c>
      <c r="E19" s="5">
        <v>57</v>
      </c>
      <c r="F19" s="10">
        <v>234</v>
      </c>
      <c r="G19" s="10">
        <v>241</v>
      </c>
      <c r="H19" s="11">
        <f>SUM(F19:G19)</f>
        <v>475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ht="13.5">
      <c r="A20" s="2">
        <v>13</v>
      </c>
      <c r="B20" s="10">
        <v>137</v>
      </c>
      <c r="C20" s="10">
        <v>149</v>
      </c>
      <c r="D20" s="11">
        <f>SUM(B20:C20)</f>
        <v>286</v>
      </c>
      <c r="E20" s="5">
        <v>58</v>
      </c>
      <c r="F20" s="10">
        <v>251</v>
      </c>
      <c r="G20" s="10">
        <v>293</v>
      </c>
      <c r="H20" s="11">
        <f>SUM(F20:G20)</f>
        <v>544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136</v>
      </c>
      <c r="C21" s="10">
        <v>135</v>
      </c>
      <c r="D21" s="11">
        <f>SUM(B21:C21)</f>
        <v>271</v>
      </c>
      <c r="E21" s="5">
        <v>59</v>
      </c>
      <c r="F21" s="10">
        <v>223</v>
      </c>
      <c r="G21" s="10">
        <v>250</v>
      </c>
      <c r="H21" s="11">
        <f>SUM(F21:G21)</f>
        <v>473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779</v>
      </c>
      <c r="C22" s="7">
        <f>SUM(C23:C27)</f>
        <v>712</v>
      </c>
      <c r="D22" s="8">
        <f>SUM(D23:D27)</f>
        <v>1491</v>
      </c>
      <c r="E22" s="9" t="s">
        <v>15</v>
      </c>
      <c r="F22" s="7">
        <f>SUM(F23:F27)</f>
        <v>853</v>
      </c>
      <c r="G22" s="7">
        <f>SUM(G23:G27)</f>
        <v>957</v>
      </c>
      <c r="H22" s="8">
        <f>SUM(H23:H27)</f>
        <v>1810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158</v>
      </c>
      <c r="C23" s="10">
        <v>141</v>
      </c>
      <c r="D23" s="11">
        <f>SUM(B23:C23)</f>
        <v>299</v>
      </c>
      <c r="E23" s="5">
        <v>60</v>
      </c>
      <c r="F23" s="10">
        <v>227</v>
      </c>
      <c r="G23" s="10">
        <v>221</v>
      </c>
      <c r="H23" s="11">
        <f>SUM(F23:G23)</f>
        <v>448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143</v>
      </c>
      <c r="C24" s="10">
        <v>144</v>
      </c>
      <c r="D24" s="11">
        <f>SUM(B24:C24)</f>
        <v>287</v>
      </c>
      <c r="E24" s="5">
        <v>61</v>
      </c>
      <c r="F24" s="10">
        <v>116</v>
      </c>
      <c r="G24" s="10">
        <v>169</v>
      </c>
      <c r="H24" s="11">
        <f>SUM(F24:G24)</f>
        <v>285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153</v>
      </c>
      <c r="C25" s="10">
        <v>168</v>
      </c>
      <c r="D25" s="11">
        <f>SUM(B25:C25)</f>
        <v>321</v>
      </c>
      <c r="E25" s="5">
        <v>62</v>
      </c>
      <c r="F25" s="10">
        <v>158</v>
      </c>
      <c r="G25" s="10">
        <v>185</v>
      </c>
      <c r="H25" s="11">
        <f>SUM(F25:G25)</f>
        <v>343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166</v>
      </c>
      <c r="C26" s="10">
        <v>132</v>
      </c>
      <c r="D26" s="11">
        <f>SUM(B26:C26)</f>
        <v>298</v>
      </c>
      <c r="E26" s="5">
        <v>63</v>
      </c>
      <c r="F26" s="10">
        <v>196</v>
      </c>
      <c r="G26" s="10">
        <v>213</v>
      </c>
      <c r="H26" s="11">
        <f>SUM(F26:G26)</f>
        <v>409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159</v>
      </c>
      <c r="C27" s="10">
        <v>127</v>
      </c>
      <c r="D27" s="11">
        <f>SUM(B27:C27)</f>
        <v>286</v>
      </c>
      <c r="E27" s="5">
        <v>64</v>
      </c>
      <c r="F27" s="10">
        <v>156</v>
      </c>
      <c r="G27" s="10">
        <v>169</v>
      </c>
      <c r="H27" s="11">
        <f>SUM(F27:G27)</f>
        <v>325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764</v>
      </c>
      <c r="C28" s="7">
        <f>SUM(C29:C33)</f>
        <v>733</v>
      </c>
      <c r="D28" s="8">
        <f>SUM(D29:D33)</f>
        <v>1497</v>
      </c>
      <c r="E28" s="9" t="s">
        <v>18</v>
      </c>
      <c r="F28" s="7">
        <f>SUM(F29:F33)</f>
        <v>800</v>
      </c>
      <c r="G28" s="7">
        <f>SUM(G29:G33)</f>
        <v>903</v>
      </c>
      <c r="H28" s="8">
        <f>SUM(H29:H33)</f>
        <v>1703</v>
      </c>
      <c r="I28" s="9" t="s">
        <v>4</v>
      </c>
      <c r="J28" s="7">
        <f>B4+B10+B16+B22+B28+B34+B40+B46+B52+F4+F10+F16+F22+F28+F34+F40+F46+F52+J4+J10+J16+J22</f>
        <v>13573</v>
      </c>
      <c r="K28" s="7">
        <f>C4+C10+C16+C22+C28+C34+C40+C46+C52+G4+G10+G16+G22+G28+G34+G40+G46+G52+K4+K10+K16+K22</f>
        <v>14689</v>
      </c>
      <c r="L28" s="7">
        <f>D4+D10+D16+D22+D28+D34+D40+D46+D52+H4+H10+H16+H22+H28+H34+H40+H46+H52+L4+L10+L16+L22</f>
        <v>28262</v>
      </c>
    </row>
    <row r="29" spans="1:12" ht="13.5">
      <c r="A29" s="2">
        <v>20</v>
      </c>
      <c r="B29" s="10">
        <v>182</v>
      </c>
      <c r="C29" s="10">
        <v>154</v>
      </c>
      <c r="D29" s="11">
        <f>SUM(B29:C29)</f>
        <v>336</v>
      </c>
      <c r="E29" s="5">
        <v>65</v>
      </c>
      <c r="F29" s="10">
        <v>192</v>
      </c>
      <c r="G29" s="10">
        <v>199</v>
      </c>
      <c r="H29" s="10">
        <f>SUM(F29:G29)</f>
        <v>391</v>
      </c>
      <c r="I29" s="12"/>
      <c r="J29" s="13"/>
      <c r="K29" s="13"/>
      <c r="L29" s="13"/>
    </row>
    <row r="30" spans="1:12" ht="13.5">
      <c r="A30" s="2">
        <v>21</v>
      </c>
      <c r="B30" s="10">
        <v>148</v>
      </c>
      <c r="C30" s="10">
        <v>151</v>
      </c>
      <c r="D30" s="11">
        <f>SUM(B30:C30)</f>
        <v>299</v>
      </c>
      <c r="E30" s="5">
        <v>66</v>
      </c>
      <c r="F30" s="10">
        <v>170</v>
      </c>
      <c r="G30" s="10">
        <v>179</v>
      </c>
      <c r="H30" s="10">
        <f>SUM(F30:G30)</f>
        <v>349</v>
      </c>
      <c r="I30" s="14"/>
      <c r="J30" s="15"/>
      <c r="K30" s="15"/>
      <c r="L30" s="15"/>
    </row>
    <row r="31" spans="1:12" ht="13.5">
      <c r="A31" s="2">
        <v>22</v>
      </c>
      <c r="B31" s="10">
        <v>132</v>
      </c>
      <c r="C31" s="10">
        <v>141</v>
      </c>
      <c r="D31" s="11">
        <f>SUM(B31:C31)</f>
        <v>273</v>
      </c>
      <c r="E31" s="5">
        <v>67</v>
      </c>
      <c r="F31" s="10">
        <v>147</v>
      </c>
      <c r="G31" s="10">
        <v>169</v>
      </c>
      <c r="H31" s="10">
        <f>SUM(F31:G31)</f>
        <v>316</v>
      </c>
      <c r="I31" s="14"/>
      <c r="J31" s="15"/>
      <c r="K31" s="15"/>
      <c r="L31" s="15"/>
    </row>
    <row r="32" spans="1:12" ht="13.5">
      <c r="A32" s="2">
        <v>23</v>
      </c>
      <c r="B32" s="10">
        <v>149</v>
      </c>
      <c r="C32" s="10">
        <v>150</v>
      </c>
      <c r="D32" s="11">
        <f>SUM(B32:C32)</f>
        <v>299</v>
      </c>
      <c r="E32" s="5">
        <v>68</v>
      </c>
      <c r="F32" s="10">
        <v>134</v>
      </c>
      <c r="G32" s="10">
        <v>155</v>
      </c>
      <c r="H32" s="10">
        <f>SUM(F32:G32)</f>
        <v>289</v>
      </c>
      <c r="I32" s="14"/>
      <c r="J32" s="15"/>
      <c r="K32" s="15"/>
      <c r="L32" s="15"/>
    </row>
    <row r="33" spans="1:12" ht="13.5">
      <c r="A33" s="2">
        <v>24</v>
      </c>
      <c r="B33" s="10">
        <v>153</v>
      </c>
      <c r="C33" s="10">
        <v>137</v>
      </c>
      <c r="D33" s="11">
        <f>SUM(B33:C33)</f>
        <v>290</v>
      </c>
      <c r="E33" s="5">
        <v>69</v>
      </c>
      <c r="F33" s="10">
        <v>157</v>
      </c>
      <c r="G33" s="10">
        <v>201</v>
      </c>
      <c r="H33" s="10">
        <f>SUM(F33:G33)</f>
        <v>358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809</v>
      </c>
      <c r="C34" s="7">
        <f>SUM(C35:C39)</f>
        <v>823</v>
      </c>
      <c r="D34" s="8">
        <f>SUM(D35:D39)</f>
        <v>1632</v>
      </c>
      <c r="E34" s="9" t="s">
        <v>20</v>
      </c>
      <c r="F34" s="7">
        <f>SUM(F35:F39)</f>
        <v>723</v>
      </c>
      <c r="G34" s="7">
        <f>SUM(G35:G39)</f>
        <v>832</v>
      </c>
      <c r="H34" s="7">
        <f>SUM(H35:H39)</f>
        <v>1555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121</v>
      </c>
      <c r="C35" s="10">
        <v>149</v>
      </c>
      <c r="D35" s="11">
        <f>SUM(B35:C35)</f>
        <v>270</v>
      </c>
      <c r="E35" s="5">
        <v>70</v>
      </c>
      <c r="F35" s="10">
        <v>152</v>
      </c>
      <c r="G35" s="10">
        <v>167</v>
      </c>
      <c r="H35" s="10">
        <f>SUM(F35:G35)</f>
        <v>319</v>
      </c>
      <c r="I35" s="2" t="s">
        <v>29</v>
      </c>
      <c r="J35" s="19">
        <f>SUM(B4,B10,B16)</f>
        <v>2121</v>
      </c>
      <c r="K35" s="19">
        <f>SUM(C4,C10,C16)</f>
        <v>2057</v>
      </c>
      <c r="L35" s="19">
        <f>SUM(D4,D10,D16)</f>
        <v>4178</v>
      </c>
    </row>
    <row r="36" spans="1:12" ht="13.5">
      <c r="A36" s="2">
        <v>26</v>
      </c>
      <c r="B36" s="10">
        <v>152</v>
      </c>
      <c r="C36" s="10">
        <v>150</v>
      </c>
      <c r="D36" s="11">
        <f>SUM(B36:C36)</f>
        <v>302</v>
      </c>
      <c r="E36" s="5">
        <v>71</v>
      </c>
      <c r="F36" s="10">
        <v>143</v>
      </c>
      <c r="G36" s="10">
        <v>175</v>
      </c>
      <c r="H36" s="10">
        <f>SUM(F36:G36)</f>
        <v>318</v>
      </c>
      <c r="I36" s="2" t="s">
        <v>30</v>
      </c>
      <c r="J36" s="19">
        <f>SUM(B22,B28,B34,B40,B46,B52,F4,F10,F16,F22)</f>
        <v>8782</v>
      </c>
      <c r="K36" s="19">
        <f>SUM(C22,C28,C34,C40,C46,C52,G4,G10,G16,G22)</f>
        <v>8937</v>
      </c>
      <c r="L36" s="19">
        <f>SUM(D22,D28,D34,D40,D46,D52,H4,H10,H16,H22)</f>
        <v>17719</v>
      </c>
    </row>
    <row r="37" spans="1:12" ht="13.5">
      <c r="A37" s="2">
        <v>27</v>
      </c>
      <c r="B37" s="10">
        <v>167</v>
      </c>
      <c r="C37" s="10">
        <v>187</v>
      </c>
      <c r="D37" s="11">
        <f>SUM(B37:C37)</f>
        <v>354</v>
      </c>
      <c r="E37" s="5">
        <v>72</v>
      </c>
      <c r="F37" s="10">
        <v>139</v>
      </c>
      <c r="G37" s="10">
        <v>164</v>
      </c>
      <c r="H37" s="10">
        <f>SUM(F37:G37)</f>
        <v>303</v>
      </c>
      <c r="I37" s="2" t="s">
        <v>31</v>
      </c>
      <c r="J37" s="19">
        <f>SUM(F28,F34,F40,F46,F52,J4,J10,J16,J22)</f>
        <v>2670</v>
      </c>
      <c r="K37" s="19">
        <f>SUM(G28,G34,G40,G46,G52,K4,K10,K16,K22)</f>
        <v>3695</v>
      </c>
      <c r="L37" s="19">
        <f>SUM(H28,H34,H40,H46,H52,L4,L10,L16,L22)</f>
        <v>6365</v>
      </c>
    </row>
    <row r="38" spans="1:12" ht="13.5">
      <c r="A38" s="2">
        <v>28</v>
      </c>
      <c r="B38" s="10">
        <v>175</v>
      </c>
      <c r="C38" s="10">
        <v>145</v>
      </c>
      <c r="D38" s="11">
        <f>SUM(B38:C38)</f>
        <v>320</v>
      </c>
      <c r="E38" s="5">
        <v>73</v>
      </c>
      <c r="F38" s="10">
        <v>131</v>
      </c>
      <c r="G38" s="10">
        <v>145</v>
      </c>
      <c r="H38" s="10">
        <f>SUM(F38:G38)</f>
        <v>276</v>
      </c>
      <c r="I38" s="20" t="s">
        <v>32</v>
      </c>
      <c r="J38" s="19">
        <f>SUM(F28,F34)</f>
        <v>1523</v>
      </c>
      <c r="K38" s="19">
        <f>SUM(G28,G34)</f>
        <v>1735</v>
      </c>
      <c r="L38" s="19">
        <f>SUM(H28,H34)</f>
        <v>3258</v>
      </c>
    </row>
    <row r="39" spans="1:12" ht="13.5">
      <c r="A39" s="2">
        <v>29</v>
      </c>
      <c r="B39" s="10">
        <v>194</v>
      </c>
      <c r="C39" s="10">
        <v>192</v>
      </c>
      <c r="D39" s="11">
        <f>SUM(B39:C39)</f>
        <v>386</v>
      </c>
      <c r="E39" s="5">
        <v>74</v>
      </c>
      <c r="F39" s="10">
        <v>158</v>
      </c>
      <c r="G39" s="10">
        <v>181</v>
      </c>
      <c r="H39" s="10">
        <f>SUM(F39:G39)</f>
        <v>339</v>
      </c>
      <c r="I39" s="20" t="s">
        <v>33</v>
      </c>
      <c r="J39" s="19">
        <f>SUM(F40,F46,F52,J4,J10,J16,J22)</f>
        <v>1147</v>
      </c>
      <c r="K39" s="19">
        <f>SUM(G40,G46,G52,K4,K10,K16,K22)</f>
        <v>1960</v>
      </c>
      <c r="L39" s="19">
        <f>SUM(H40,H46,H52,L4,L10,L16,L22)</f>
        <v>3107</v>
      </c>
    </row>
    <row r="40" spans="1:12" ht="13.5">
      <c r="A40" s="6" t="s">
        <v>21</v>
      </c>
      <c r="B40" s="7">
        <f>SUM(B41:B45)</f>
        <v>1008</v>
      </c>
      <c r="C40" s="7">
        <f>SUM(C41:C45)</f>
        <v>1004</v>
      </c>
      <c r="D40" s="8">
        <f>SUM(D41:D45)</f>
        <v>2012</v>
      </c>
      <c r="E40" s="9" t="s">
        <v>22</v>
      </c>
      <c r="F40" s="7">
        <f>SUM(F41:F45)</f>
        <v>559</v>
      </c>
      <c r="G40" s="7">
        <f>SUM(G41:G45)</f>
        <v>768</v>
      </c>
      <c r="H40" s="7">
        <f>SUM(H41:H45)</f>
        <v>1327</v>
      </c>
      <c r="I40" s="14"/>
      <c r="J40" s="15"/>
      <c r="K40" s="15"/>
      <c r="L40" s="15"/>
    </row>
    <row r="41" spans="1:12" ht="13.5">
      <c r="A41" s="2">
        <v>30</v>
      </c>
      <c r="B41" s="16">
        <v>213</v>
      </c>
      <c r="C41" s="10">
        <v>188</v>
      </c>
      <c r="D41" s="11">
        <f>SUM(B41:C41)</f>
        <v>401</v>
      </c>
      <c r="E41" s="5">
        <v>75</v>
      </c>
      <c r="F41" s="10">
        <v>128</v>
      </c>
      <c r="G41" s="10">
        <v>160</v>
      </c>
      <c r="H41" s="10">
        <f>SUM(F41:G41)</f>
        <v>288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205</v>
      </c>
      <c r="C42" s="10">
        <v>211</v>
      </c>
      <c r="D42" s="11">
        <f>SUM(B42:C42)</f>
        <v>416</v>
      </c>
      <c r="E42" s="5">
        <v>76</v>
      </c>
      <c r="F42" s="10">
        <v>104</v>
      </c>
      <c r="G42" s="10">
        <v>163</v>
      </c>
      <c r="H42" s="10">
        <f>SUM(F42:G42)</f>
        <v>267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196</v>
      </c>
      <c r="C43" s="10">
        <v>220</v>
      </c>
      <c r="D43" s="11">
        <f>SUM(B43:C43)</f>
        <v>416</v>
      </c>
      <c r="E43" s="5">
        <v>77</v>
      </c>
      <c r="F43" s="10">
        <v>121</v>
      </c>
      <c r="G43" s="10">
        <v>166</v>
      </c>
      <c r="H43" s="10">
        <f>SUM(F43:G43)</f>
        <v>287</v>
      </c>
      <c r="I43" s="2" t="s">
        <v>29</v>
      </c>
      <c r="J43" s="21">
        <f>ROUND(J35/$J$28*100,1)</f>
        <v>15.6</v>
      </c>
      <c r="K43" s="21">
        <f>ROUND(K35/$K$28*100,1)</f>
        <v>14</v>
      </c>
      <c r="L43" s="21">
        <f>ROUND(L35/$L$28*100,1)</f>
        <v>14.8</v>
      </c>
    </row>
    <row r="44" spans="1:12" ht="13.5">
      <c r="A44" s="2">
        <v>33</v>
      </c>
      <c r="B44" s="10">
        <v>205</v>
      </c>
      <c r="C44" s="10">
        <v>190</v>
      </c>
      <c r="D44" s="11">
        <f>SUM(B44:C44)</f>
        <v>395</v>
      </c>
      <c r="E44" s="5">
        <v>78</v>
      </c>
      <c r="F44" s="10">
        <v>102</v>
      </c>
      <c r="G44" s="10">
        <v>160</v>
      </c>
      <c r="H44" s="10">
        <f>SUM(F44:G44)</f>
        <v>262</v>
      </c>
      <c r="I44" s="2" t="s">
        <v>30</v>
      </c>
      <c r="J44" s="21">
        <f>ROUND(J36/$J$28*100,1)</f>
        <v>64.7</v>
      </c>
      <c r="K44" s="21">
        <f>ROUND(K36/$K$28*100,1)</f>
        <v>60.8</v>
      </c>
      <c r="L44" s="21">
        <f>ROUND(L36/$L$28*100,1)</f>
        <v>62.7</v>
      </c>
    </row>
    <row r="45" spans="1:12" ht="13.5">
      <c r="A45" s="2">
        <v>34</v>
      </c>
      <c r="B45" s="10">
        <v>189</v>
      </c>
      <c r="C45" s="10">
        <v>195</v>
      </c>
      <c r="D45" s="11">
        <f>SUM(B45:C45)</f>
        <v>384</v>
      </c>
      <c r="E45" s="5">
        <v>79</v>
      </c>
      <c r="F45" s="10">
        <v>104</v>
      </c>
      <c r="G45" s="10">
        <v>119</v>
      </c>
      <c r="H45" s="10">
        <f>SUM(F45:G45)</f>
        <v>223</v>
      </c>
      <c r="I45" s="2" t="s">
        <v>31</v>
      </c>
      <c r="J45" s="21">
        <f>ROUND(J37/$J$28*100,1)</f>
        <v>19.7</v>
      </c>
      <c r="K45" s="21">
        <f>ROUND(K37/$K$28*100,1)</f>
        <v>25.2</v>
      </c>
      <c r="L45" s="21">
        <f>ROUND(L37/$L$28*100,1)</f>
        <v>22.5</v>
      </c>
    </row>
    <row r="46" spans="1:12" ht="13.5">
      <c r="A46" s="6" t="s">
        <v>23</v>
      </c>
      <c r="B46" s="7">
        <f>SUM(B47:B51)</f>
        <v>930</v>
      </c>
      <c r="C46" s="7">
        <f>SUM(C47:C51)</f>
        <v>950</v>
      </c>
      <c r="D46" s="8">
        <f>SUM(D47:D51)</f>
        <v>1880</v>
      </c>
      <c r="E46" s="9" t="s">
        <v>24</v>
      </c>
      <c r="F46" s="7">
        <f>SUM(F47:F51)</f>
        <v>347</v>
      </c>
      <c r="G46" s="7">
        <f>SUM(G47:G51)</f>
        <v>624</v>
      </c>
      <c r="H46" s="7">
        <f>SUM(H47:H51)</f>
        <v>971</v>
      </c>
      <c r="I46" s="20" t="s">
        <v>32</v>
      </c>
      <c r="J46" s="21">
        <f>ROUND(J38/$J$28*100,1)</f>
        <v>11.2</v>
      </c>
      <c r="K46" s="21">
        <f>ROUND(K38/$K$28*100,1)</f>
        <v>11.8</v>
      </c>
      <c r="L46" s="21">
        <f>ROUND(L38/$L$28*100,1)</f>
        <v>11.5</v>
      </c>
    </row>
    <row r="47" spans="1:12" ht="13.5">
      <c r="A47" s="2">
        <v>35</v>
      </c>
      <c r="B47" s="10">
        <v>191</v>
      </c>
      <c r="C47" s="10">
        <v>192</v>
      </c>
      <c r="D47" s="11">
        <f>SUM(B47:C47)</f>
        <v>383</v>
      </c>
      <c r="E47" s="5">
        <v>80</v>
      </c>
      <c r="F47" s="10">
        <v>87</v>
      </c>
      <c r="G47" s="10">
        <v>137</v>
      </c>
      <c r="H47" s="10">
        <f>SUM(F47:G47)</f>
        <v>224</v>
      </c>
      <c r="I47" s="20" t="s">
        <v>33</v>
      </c>
      <c r="J47" s="21">
        <f>ROUND(J39/$J$28*100,1)</f>
        <v>8.5</v>
      </c>
      <c r="K47" s="21">
        <f>ROUND(K39/$K$28*100,1)</f>
        <v>13.3</v>
      </c>
      <c r="L47" s="21">
        <f>ROUND(L39/$L$28*100,1)</f>
        <v>11</v>
      </c>
    </row>
    <row r="48" spans="1:12" ht="13.5">
      <c r="A48" s="2">
        <v>36</v>
      </c>
      <c r="B48" s="16">
        <v>217</v>
      </c>
      <c r="C48" s="10">
        <v>182</v>
      </c>
      <c r="D48" s="11">
        <f>SUM(B48:C48)</f>
        <v>399</v>
      </c>
      <c r="E48" s="5">
        <v>81</v>
      </c>
      <c r="F48" s="10">
        <v>78</v>
      </c>
      <c r="G48" s="10">
        <v>133</v>
      </c>
      <c r="H48" s="10">
        <f>SUM(F48:G48)</f>
        <v>211</v>
      </c>
      <c r="I48" s="14"/>
      <c r="J48" s="15"/>
      <c r="K48" s="15"/>
      <c r="L48" s="15"/>
    </row>
    <row r="49" spans="1:12" ht="13.5">
      <c r="A49" s="2">
        <v>37</v>
      </c>
      <c r="B49" s="10">
        <v>178</v>
      </c>
      <c r="C49" s="10">
        <v>200</v>
      </c>
      <c r="D49" s="11">
        <f>SUM(B49:C49)</f>
        <v>378</v>
      </c>
      <c r="E49" s="5">
        <v>82</v>
      </c>
      <c r="F49" s="10">
        <v>83</v>
      </c>
      <c r="G49" s="10">
        <v>125</v>
      </c>
      <c r="H49" s="10">
        <f>SUM(F49:G49)</f>
        <v>208</v>
      </c>
      <c r="I49" s="14" t="s">
        <v>35</v>
      </c>
      <c r="J49" s="18"/>
      <c r="K49" s="15"/>
      <c r="L49" s="15"/>
    </row>
    <row r="50" spans="1:12" ht="13.5">
      <c r="A50" s="2">
        <v>38</v>
      </c>
      <c r="B50" s="16">
        <v>187</v>
      </c>
      <c r="C50" s="10">
        <v>187</v>
      </c>
      <c r="D50" s="11">
        <f>SUM(B50:C50)</f>
        <v>374</v>
      </c>
      <c r="E50" s="5">
        <v>83</v>
      </c>
      <c r="F50" s="10">
        <v>58</v>
      </c>
      <c r="G50" s="10">
        <v>109</v>
      </c>
      <c r="H50" s="10">
        <f>SUM(F50:G50)</f>
        <v>167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157</v>
      </c>
      <c r="C51" s="10">
        <v>189</v>
      </c>
      <c r="D51" s="11">
        <f>SUM(B51:C51)</f>
        <v>346</v>
      </c>
      <c r="E51" s="5">
        <v>84</v>
      </c>
      <c r="F51" s="10">
        <v>41</v>
      </c>
      <c r="G51" s="10">
        <v>120</v>
      </c>
      <c r="H51" s="10">
        <f>SUM(F51:G51)</f>
        <v>161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41.82524128785088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45.090475866294504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43.52232679923572</v>
      </c>
    </row>
    <row r="52" spans="1:12" ht="13.5">
      <c r="A52" s="6" t="s">
        <v>25</v>
      </c>
      <c r="B52" s="7">
        <f>SUM(B53:B57)</f>
        <v>809</v>
      </c>
      <c r="C52" s="7">
        <f>SUM(C53:C57)</f>
        <v>807</v>
      </c>
      <c r="D52" s="8">
        <f>SUM(D53:D57)</f>
        <v>1616</v>
      </c>
      <c r="E52" s="9" t="s">
        <v>26</v>
      </c>
      <c r="F52" s="7">
        <f>SUM(F53:F57)</f>
        <v>168</v>
      </c>
      <c r="G52" s="7">
        <f>SUM(G53:G57)</f>
        <v>359</v>
      </c>
      <c r="H52" s="7">
        <f>SUM(H53:H57)</f>
        <v>527</v>
      </c>
      <c r="I52" s="14"/>
      <c r="J52" s="15"/>
      <c r="K52" s="15"/>
      <c r="L52" s="15"/>
    </row>
    <row r="53" spans="1:12" ht="13.5">
      <c r="A53" s="2">
        <v>40</v>
      </c>
      <c r="B53" s="10">
        <v>152</v>
      </c>
      <c r="C53" s="10">
        <v>159</v>
      </c>
      <c r="D53" s="11">
        <f>SUM(B53:C53)</f>
        <v>311</v>
      </c>
      <c r="E53" s="5">
        <v>85</v>
      </c>
      <c r="F53" s="10">
        <v>38</v>
      </c>
      <c r="G53" s="10">
        <v>92</v>
      </c>
      <c r="H53" s="10">
        <f>SUM(F53:G53)</f>
        <v>130</v>
      </c>
      <c r="I53" s="14"/>
      <c r="J53" s="15"/>
      <c r="K53" s="15"/>
      <c r="L53" s="15"/>
    </row>
    <row r="54" spans="1:12" ht="13.5">
      <c r="A54" s="2">
        <v>41</v>
      </c>
      <c r="B54" s="10">
        <v>143</v>
      </c>
      <c r="C54" s="10">
        <v>147</v>
      </c>
      <c r="D54" s="11">
        <f>SUM(B54:C54)</f>
        <v>290</v>
      </c>
      <c r="E54" s="5">
        <v>86</v>
      </c>
      <c r="F54" s="10">
        <v>47</v>
      </c>
      <c r="G54" s="10">
        <v>73</v>
      </c>
      <c r="H54" s="10">
        <f>SUM(F54:G54)</f>
        <v>120</v>
      </c>
      <c r="I54" s="14"/>
      <c r="J54" s="15"/>
      <c r="K54" s="15"/>
      <c r="L54" s="15"/>
    </row>
    <row r="55" spans="1:12" ht="13.5">
      <c r="A55" s="2">
        <v>42</v>
      </c>
      <c r="B55" s="16">
        <v>179</v>
      </c>
      <c r="C55" s="10">
        <v>178</v>
      </c>
      <c r="D55" s="11">
        <f>SUM(B55:C55)</f>
        <v>357</v>
      </c>
      <c r="E55" s="5">
        <v>87</v>
      </c>
      <c r="F55" s="10">
        <v>39</v>
      </c>
      <c r="G55" s="10">
        <v>75</v>
      </c>
      <c r="H55" s="10">
        <f>SUM(F55:G55)</f>
        <v>114</v>
      </c>
      <c r="I55" s="14"/>
      <c r="J55" s="15"/>
      <c r="K55" s="15"/>
      <c r="L55" s="15"/>
    </row>
    <row r="56" spans="1:12" ht="13.5">
      <c r="A56" s="2">
        <v>43</v>
      </c>
      <c r="B56" s="10">
        <v>157</v>
      </c>
      <c r="C56" s="10">
        <v>146</v>
      </c>
      <c r="D56" s="11">
        <f>SUM(B56:C56)</f>
        <v>303</v>
      </c>
      <c r="E56" s="5">
        <v>88</v>
      </c>
      <c r="F56" s="10">
        <v>27</v>
      </c>
      <c r="G56" s="10">
        <v>66</v>
      </c>
      <c r="H56" s="10">
        <f>SUM(F56:G56)</f>
        <v>93</v>
      </c>
      <c r="I56" s="14"/>
      <c r="J56" s="15"/>
      <c r="K56" s="15"/>
      <c r="L56" s="15"/>
    </row>
    <row r="57" spans="1:12" ht="13.5">
      <c r="A57" s="2">
        <v>44</v>
      </c>
      <c r="B57" s="10">
        <v>178</v>
      </c>
      <c r="C57" s="10">
        <v>177</v>
      </c>
      <c r="D57" s="11">
        <f>SUM(B57:C57)</f>
        <v>355</v>
      </c>
      <c r="E57" s="5">
        <v>89</v>
      </c>
      <c r="F57" s="10">
        <v>17</v>
      </c>
      <c r="G57" s="10">
        <v>53</v>
      </c>
      <c r="H57" s="10">
        <f>SUM(F57:G57)</f>
        <v>70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7"/>
  <sheetViews>
    <sheetView workbookViewId="0" topLeftCell="A1">
      <selection activeCell="K24" sqref="K24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38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689</v>
      </c>
      <c r="C4" s="7">
        <f>SUM(C5:C9)</f>
        <v>673</v>
      </c>
      <c r="D4" s="8">
        <f>SUM(D5:D9)</f>
        <v>1362</v>
      </c>
      <c r="E4" s="9" t="s">
        <v>6</v>
      </c>
      <c r="F4" s="7">
        <f>SUM(F5:F9)</f>
        <v>758</v>
      </c>
      <c r="G4" s="7">
        <f>SUM(G5:G9)</f>
        <v>829</v>
      </c>
      <c r="H4" s="8">
        <f>SUM(H5:H9)</f>
        <v>1587</v>
      </c>
      <c r="I4" s="9" t="s">
        <v>7</v>
      </c>
      <c r="J4" s="7">
        <f>SUM(J5:J9)</f>
        <v>62</v>
      </c>
      <c r="K4" s="7">
        <f>SUM(K5:K9)</f>
        <v>163</v>
      </c>
      <c r="L4" s="7">
        <f>SUM(L5:L9)</f>
        <v>225</v>
      </c>
    </row>
    <row r="5" spans="1:12" ht="13.5">
      <c r="A5" s="2">
        <v>0</v>
      </c>
      <c r="B5" s="10">
        <v>131</v>
      </c>
      <c r="C5" s="10">
        <v>125</v>
      </c>
      <c r="D5" s="11">
        <f>SUM(B5:C5)</f>
        <v>256</v>
      </c>
      <c r="E5" s="5">
        <v>45</v>
      </c>
      <c r="F5" s="10">
        <v>126</v>
      </c>
      <c r="G5" s="10">
        <v>167</v>
      </c>
      <c r="H5" s="11">
        <f>SUM(F5:G5)</f>
        <v>293</v>
      </c>
      <c r="I5" s="5">
        <v>90</v>
      </c>
      <c r="J5" s="10">
        <v>21</v>
      </c>
      <c r="K5" s="10">
        <v>41</v>
      </c>
      <c r="L5" s="10">
        <f>SUM(J5:K5)</f>
        <v>62</v>
      </c>
    </row>
    <row r="6" spans="1:12" ht="13.5">
      <c r="A6" s="2">
        <v>1</v>
      </c>
      <c r="B6" s="10">
        <v>142</v>
      </c>
      <c r="C6" s="10">
        <v>123</v>
      </c>
      <c r="D6" s="11">
        <f>SUM(B6:C6)</f>
        <v>265</v>
      </c>
      <c r="E6" s="5">
        <v>46</v>
      </c>
      <c r="F6" s="10">
        <v>146</v>
      </c>
      <c r="G6" s="10">
        <v>132</v>
      </c>
      <c r="H6" s="11">
        <f>SUM(F6:G6)</f>
        <v>278</v>
      </c>
      <c r="I6" s="5">
        <v>91</v>
      </c>
      <c r="J6" s="10">
        <v>13</v>
      </c>
      <c r="K6" s="10">
        <v>46</v>
      </c>
      <c r="L6" s="10">
        <f>SUM(J6:K6)</f>
        <v>59</v>
      </c>
    </row>
    <row r="7" spans="1:12" ht="13.5">
      <c r="A7" s="2">
        <v>2</v>
      </c>
      <c r="B7" s="10">
        <v>144</v>
      </c>
      <c r="C7" s="10">
        <v>145</v>
      </c>
      <c r="D7" s="11">
        <f>SUM(B7:C7)</f>
        <v>289</v>
      </c>
      <c r="E7" s="5">
        <v>47</v>
      </c>
      <c r="F7" s="10">
        <v>158</v>
      </c>
      <c r="G7" s="10">
        <v>173</v>
      </c>
      <c r="H7" s="11">
        <f>SUM(F7:G7)</f>
        <v>331</v>
      </c>
      <c r="I7" s="5">
        <v>92</v>
      </c>
      <c r="J7" s="10">
        <v>14</v>
      </c>
      <c r="K7" s="10">
        <v>23</v>
      </c>
      <c r="L7" s="10">
        <f>SUM(J7:K7)</f>
        <v>37</v>
      </c>
    </row>
    <row r="8" spans="1:12" ht="13.5">
      <c r="A8" s="2">
        <v>3</v>
      </c>
      <c r="B8" s="10">
        <v>149</v>
      </c>
      <c r="C8" s="10">
        <v>143</v>
      </c>
      <c r="D8" s="11">
        <f>SUM(B8:C8)</f>
        <v>292</v>
      </c>
      <c r="E8" s="5">
        <v>48</v>
      </c>
      <c r="F8" s="10">
        <v>180</v>
      </c>
      <c r="G8" s="10">
        <v>198</v>
      </c>
      <c r="H8" s="11">
        <f>SUM(F8:G8)</f>
        <v>378</v>
      </c>
      <c r="I8" s="5">
        <v>93</v>
      </c>
      <c r="J8" s="10">
        <v>6</v>
      </c>
      <c r="K8" s="10">
        <v>34</v>
      </c>
      <c r="L8" s="10">
        <f>SUM(J8:K8)</f>
        <v>40</v>
      </c>
    </row>
    <row r="9" spans="1:12" ht="13.5">
      <c r="A9" s="2">
        <v>4</v>
      </c>
      <c r="B9" s="10">
        <v>123</v>
      </c>
      <c r="C9" s="10">
        <v>137</v>
      </c>
      <c r="D9" s="11">
        <f>SUM(B9:C9)</f>
        <v>260</v>
      </c>
      <c r="E9" s="5">
        <v>49</v>
      </c>
      <c r="F9" s="10">
        <v>148</v>
      </c>
      <c r="G9" s="10">
        <v>159</v>
      </c>
      <c r="H9" s="11">
        <f>SUM(F9:G9)</f>
        <v>307</v>
      </c>
      <c r="I9" s="5">
        <v>94</v>
      </c>
      <c r="J9" s="10">
        <v>8</v>
      </c>
      <c r="K9" s="10">
        <v>19</v>
      </c>
      <c r="L9" s="10">
        <f>SUM(J9:K9)</f>
        <v>27</v>
      </c>
    </row>
    <row r="10" spans="1:12" ht="13.5">
      <c r="A10" s="6" t="s">
        <v>8</v>
      </c>
      <c r="B10" s="7">
        <f>SUM(B11:B15)</f>
        <v>717</v>
      </c>
      <c r="C10" s="7">
        <f>SUM(C11:C15)</f>
        <v>692</v>
      </c>
      <c r="D10" s="8">
        <f>SUM(D11:D15)</f>
        <v>1409</v>
      </c>
      <c r="E10" s="9" t="s">
        <v>9</v>
      </c>
      <c r="F10" s="7">
        <f>SUM(F11:F15)</f>
        <v>940</v>
      </c>
      <c r="G10" s="7">
        <f>SUM(G11:G15)</f>
        <v>897</v>
      </c>
      <c r="H10" s="8">
        <f>SUM(H11:H15)</f>
        <v>1837</v>
      </c>
      <c r="I10" s="9" t="s">
        <v>10</v>
      </c>
      <c r="J10" s="7">
        <f>SUM(J11:J15)</f>
        <v>11</v>
      </c>
      <c r="K10" s="7">
        <f>SUM(K11:K15)</f>
        <v>44</v>
      </c>
      <c r="L10" s="7">
        <f>SUM(L11:L15)</f>
        <v>55</v>
      </c>
    </row>
    <row r="11" spans="1:12" ht="13.5">
      <c r="A11" s="2">
        <v>5</v>
      </c>
      <c r="B11" s="10">
        <v>142</v>
      </c>
      <c r="C11" s="10">
        <v>138</v>
      </c>
      <c r="D11" s="11">
        <f>SUM(B11:C11)</f>
        <v>280</v>
      </c>
      <c r="E11" s="5">
        <v>50</v>
      </c>
      <c r="F11" s="10">
        <v>166</v>
      </c>
      <c r="G11" s="10">
        <v>156</v>
      </c>
      <c r="H11" s="11">
        <f>SUM(F11:G11)</f>
        <v>322</v>
      </c>
      <c r="I11" s="5">
        <v>95</v>
      </c>
      <c r="J11" s="10">
        <v>3</v>
      </c>
      <c r="K11" s="10">
        <v>16</v>
      </c>
      <c r="L11" s="10">
        <f>SUM(J11:K11)</f>
        <v>19</v>
      </c>
    </row>
    <row r="12" spans="1:12" ht="13.5">
      <c r="A12" s="2">
        <v>6</v>
      </c>
      <c r="B12" s="10">
        <v>133</v>
      </c>
      <c r="C12" s="10">
        <v>143</v>
      </c>
      <c r="D12" s="11">
        <f>SUM(B12:C12)</f>
        <v>276</v>
      </c>
      <c r="E12" s="5">
        <v>51</v>
      </c>
      <c r="F12" s="10">
        <v>207</v>
      </c>
      <c r="G12" s="10">
        <v>182</v>
      </c>
      <c r="H12" s="11">
        <f>SUM(F12:G12)</f>
        <v>389</v>
      </c>
      <c r="I12" s="5">
        <v>96</v>
      </c>
      <c r="J12" s="10">
        <v>2</v>
      </c>
      <c r="K12" s="10">
        <v>12</v>
      </c>
      <c r="L12" s="10">
        <f>SUM(J12:K12)</f>
        <v>14</v>
      </c>
    </row>
    <row r="13" spans="1:12" ht="13.5">
      <c r="A13" s="2">
        <v>7</v>
      </c>
      <c r="B13" s="10">
        <v>154</v>
      </c>
      <c r="C13" s="10">
        <v>128</v>
      </c>
      <c r="D13" s="11">
        <f>SUM(B13:C13)</f>
        <v>282</v>
      </c>
      <c r="E13" s="5">
        <v>52</v>
      </c>
      <c r="F13" s="10">
        <v>165</v>
      </c>
      <c r="G13" s="16">
        <v>160</v>
      </c>
      <c r="H13" s="11">
        <f>SUM(F13:G13)</f>
        <v>325</v>
      </c>
      <c r="I13" s="5">
        <v>97</v>
      </c>
      <c r="J13" s="10">
        <v>5</v>
      </c>
      <c r="K13" s="10">
        <v>10</v>
      </c>
      <c r="L13" s="10">
        <f>SUM(J13:K13)</f>
        <v>15</v>
      </c>
    </row>
    <row r="14" spans="1:12" ht="13.5">
      <c r="A14" s="2">
        <v>8</v>
      </c>
      <c r="B14" s="10">
        <v>148</v>
      </c>
      <c r="C14" s="10">
        <v>150</v>
      </c>
      <c r="D14" s="11">
        <f>SUM(B14:C14)</f>
        <v>298</v>
      </c>
      <c r="E14" s="5">
        <v>53</v>
      </c>
      <c r="F14" s="10">
        <v>192</v>
      </c>
      <c r="G14" s="10">
        <v>185</v>
      </c>
      <c r="H14" s="11">
        <f>SUM(F14:G14)</f>
        <v>377</v>
      </c>
      <c r="I14" s="5">
        <v>98</v>
      </c>
      <c r="J14" s="10">
        <v>1</v>
      </c>
      <c r="K14" s="10">
        <v>4</v>
      </c>
      <c r="L14" s="10">
        <f>SUM(J14:K14)</f>
        <v>5</v>
      </c>
    </row>
    <row r="15" spans="1:12" ht="13.5">
      <c r="A15" s="2">
        <v>9</v>
      </c>
      <c r="B15" s="10">
        <v>140</v>
      </c>
      <c r="C15" s="10">
        <v>133</v>
      </c>
      <c r="D15" s="11">
        <f>SUM(B15:C15)</f>
        <v>273</v>
      </c>
      <c r="E15" s="5">
        <v>54</v>
      </c>
      <c r="F15" s="10">
        <v>210</v>
      </c>
      <c r="G15" s="10">
        <v>214</v>
      </c>
      <c r="H15" s="11">
        <f>SUM(F15:G15)</f>
        <v>424</v>
      </c>
      <c r="I15" s="5">
        <v>99</v>
      </c>
      <c r="J15" s="10">
        <v>0</v>
      </c>
      <c r="K15" s="10">
        <v>2</v>
      </c>
      <c r="L15" s="10">
        <f>SUM(J15:K15)</f>
        <v>2</v>
      </c>
    </row>
    <row r="16" spans="1:12" ht="13.5">
      <c r="A16" s="6" t="s">
        <v>11</v>
      </c>
      <c r="B16" s="7">
        <f>SUM(B17:B21)</f>
        <v>701</v>
      </c>
      <c r="C16" s="7">
        <f>SUM(C17:C21)</f>
        <v>690</v>
      </c>
      <c r="D16" s="8">
        <f>SUM(D17:D21)</f>
        <v>1391</v>
      </c>
      <c r="E16" s="9" t="s">
        <v>12</v>
      </c>
      <c r="F16" s="7">
        <f>SUM(F17:F21)</f>
        <v>1127</v>
      </c>
      <c r="G16" s="7">
        <f>SUM(G17:G21)</f>
        <v>1215</v>
      </c>
      <c r="H16" s="8">
        <f>SUM(H17:H21)</f>
        <v>2342</v>
      </c>
      <c r="I16" s="9" t="s">
        <v>13</v>
      </c>
      <c r="J16" s="7">
        <f>SUM(J17:J21)</f>
        <v>1</v>
      </c>
      <c r="K16" s="7">
        <f>SUM(K17:K21)</f>
        <v>5</v>
      </c>
      <c r="L16" s="7">
        <f>SUM(L17:L21)</f>
        <v>6</v>
      </c>
    </row>
    <row r="17" spans="1:12" ht="13.5">
      <c r="A17" s="2">
        <v>10</v>
      </c>
      <c r="B17" s="10">
        <v>150</v>
      </c>
      <c r="C17" s="10">
        <v>143</v>
      </c>
      <c r="D17" s="11">
        <f>SUM(B17:C17)</f>
        <v>293</v>
      </c>
      <c r="E17" s="5">
        <v>55</v>
      </c>
      <c r="F17" s="10">
        <v>187</v>
      </c>
      <c r="G17" s="10">
        <v>197</v>
      </c>
      <c r="H17" s="11">
        <f>SUM(F17:G17)</f>
        <v>384</v>
      </c>
      <c r="I17" s="5">
        <v>100</v>
      </c>
      <c r="J17" s="10">
        <v>1</v>
      </c>
      <c r="K17" s="16">
        <v>2</v>
      </c>
      <c r="L17" s="10">
        <f>SUM(J17:K17)</f>
        <v>3</v>
      </c>
    </row>
    <row r="18" spans="1:12" ht="13.5">
      <c r="A18" s="2">
        <v>11</v>
      </c>
      <c r="B18" s="10">
        <v>136</v>
      </c>
      <c r="C18" s="10">
        <v>129</v>
      </c>
      <c r="D18" s="11">
        <f>SUM(B18:C18)</f>
        <v>265</v>
      </c>
      <c r="E18" s="5">
        <v>56</v>
      </c>
      <c r="F18" s="10">
        <v>232</v>
      </c>
      <c r="G18" s="10">
        <v>242</v>
      </c>
      <c r="H18" s="11">
        <f>SUM(F18:G18)</f>
        <v>474</v>
      </c>
      <c r="I18" s="5">
        <v>101</v>
      </c>
      <c r="J18" s="10">
        <v>0</v>
      </c>
      <c r="K18" s="10">
        <v>0</v>
      </c>
      <c r="L18" s="10">
        <f>SUM(J18:K18)</f>
        <v>0</v>
      </c>
    </row>
    <row r="19" spans="1:12" ht="13.5">
      <c r="A19" s="2">
        <v>12</v>
      </c>
      <c r="B19" s="10">
        <v>151</v>
      </c>
      <c r="C19" s="10">
        <v>137</v>
      </c>
      <c r="D19" s="11">
        <f>SUM(B19:C19)</f>
        <v>288</v>
      </c>
      <c r="E19" s="5">
        <v>57</v>
      </c>
      <c r="F19" s="10">
        <v>239</v>
      </c>
      <c r="G19" s="10">
        <v>239</v>
      </c>
      <c r="H19" s="11">
        <f>SUM(F19:G19)</f>
        <v>478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ht="13.5">
      <c r="A20" s="2">
        <v>13</v>
      </c>
      <c r="B20" s="10">
        <v>129</v>
      </c>
      <c r="C20" s="10">
        <v>150</v>
      </c>
      <c r="D20" s="11">
        <f>SUM(B20:C20)</f>
        <v>279</v>
      </c>
      <c r="E20" s="5">
        <v>58</v>
      </c>
      <c r="F20" s="10">
        <v>250</v>
      </c>
      <c r="G20" s="10">
        <v>288</v>
      </c>
      <c r="H20" s="11">
        <f>SUM(F20:G20)</f>
        <v>538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135</v>
      </c>
      <c r="C21" s="10">
        <v>131</v>
      </c>
      <c r="D21" s="11">
        <f>SUM(B21:C21)</f>
        <v>266</v>
      </c>
      <c r="E21" s="5">
        <v>59</v>
      </c>
      <c r="F21" s="10">
        <v>219</v>
      </c>
      <c r="G21" s="10">
        <v>249</v>
      </c>
      <c r="H21" s="11">
        <f>SUM(F21:G21)</f>
        <v>468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789</v>
      </c>
      <c r="C22" s="7">
        <f>SUM(C23:C27)</f>
        <v>716</v>
      </c>
      <c r="D22" s="8">
        <f>SUM(D23:D27)</f>
        <v>1505</v>
      </c>
      <c r="E22" s="9" t="s">
        <v>15</v>
      </c>
      <c r="F22" s="7">
        <f>SUM(F23:F27)</f>
        <v>864</v>
      </c>
      <c r="G22" s="7">
        <f>SUM(G23:G27)</f>
        <v>974</v>
      </c>
      <c r="H22" s="8">
        <f>SUM(H23:H27)</f>
        <v>1838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165</v>
      </c>
      <c r="C23" s="10">
        <v>142</v>
      </c>
      <c r="D23" s="11">
        <f>SUM(B23:C23)</f>
        <v>307</v>
      </c>
      <c r="E23" s="5">
        <v>60</v>
      </c>
      <c r="F23" s="10">
        <v>240</v>
      </c>
      <c r="G23" s="10">
        <v>242</v>
      </c>
      <c r="H23" s="11">
        <f>SUM(F23:G23)</f>
        <v>482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144</v>
      </c>
      <c r="C24" s="10">
        <v>145</v>
      </c>
      <c r="D24" s="11">
        <f>SUM(B24:C24)</f>
        <v>289</v>
      </c>
      <c r="E24" s="5">
        <v>61</v>
      </c>
      <c r="F24" s="10">
        <v>111</v>
      </c>
      <c r="G24" s="10">
        <v>157</v>
      </c>
      <c r="H24" s="11">
        <f>SUM(F24:G24)</f>
        <v>268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137</v>
      </c>
      <c r="C25" s="10">
        <v>165</v>
      </c>
      <c r="D25" s="11">
        <f>SUM(B25:C25)</f>
        <v>302</v>
      </c>
      <c r="E25" s="5">
        <v>62</v>
      </c>
      <c r="F25" s="10">
        <v>159</v>
      </c>
      <c r="G25" s="10">
        <v>190</v>
      </c>
      <c r="H25" s="11">
        <f>SUM(F25:G25)</f>
        <v>349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178</v>
      </c>
      <c r="C26" s="10">
        <v>135</v>
      </c>
      <c r="D26" s="11">
        <f>SUM(B26:C26)</f>
        <v>313</v>
      </c>
      <c r="E26" s="5">
        <v>63</v>
      </c>
      <c r="F26" s="10">
        <v>197</v>
      </c>
      <c r="G26" s="10">
        <v>207</v>
      </c>
      <c r="H26" s="11">
        <f>SUM(F26:G26)</f>
        <v>404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165</v>
      </c>
      <c r="C27" s="10">
        <v>129</v>
      </c>
      <c r="D27" s="11">
        <f>SUM(B27:C27)</f>
        <v>294</v>
      </c>
      <c r="E27" s="5">
        <v>64</v>
      </c>
      <c r="F27" s="10">
        <v>157</v>
      </c>
      <c r="G27" s="10">
        <v>178</v>
      </c>
      <c r="H27" s="11">
        <f>SUM(F27:G27)</f>
        <v>335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755</v>
      </c>
      <c r="C28" s="7">
        <f>SUM(C29:C33)</f>
        <v>729</v>
      </c>
      <c r="D28" s="8">
        <f>SUM(D29:D33)</f>
        <v>1484</v>
      </c>
      <c r="E28" s="9" t="s">
        <v>18</v>
      </c>
      <c r="F28" s="7">
        <f>SUM(F29:F33)</f>
        <v>796</v>
      </c>
      <c r="G28" s="7">
        <f>SUM(G29:G33)</f>
        <v>894</v>
      </c>
      <c r="H28" s="8">
        <f>SUM(H29:H33)</f>
        <v>1690</v>
      </c>
      <c r="I28" s="9" t="s">
        <v>4</v>
      </c>
      <c r="J28" s="7">
        <f>B4+B10+B16+B22+B28+B34+B40+B46+B52+F4+F10+F16+F22+F28+F34+F40+F46+F52+J4+J10+J16+J22</f>
        <v>13575</v>
      </c>
      <c r="K28" s="7">
        <f>C4+C10+C16+C22+C28+C34+C40+C46+C52+G4+G10+G16+G22+G28+G34+G40+G46+G52+K4+K10+K16+K22</f>
        <v>14700</v>
      </c>
      <c r="L28" s="7">
        <f>D4+D10+D16+D22+D28+D34+D40+D46+D52+H4+H10+H16+H22+H28+H34+H40+H46+H52+L4+L10+L16+L22</f>
        <v>28275</v>
      </c>
    </row>
    <row r="29" spans="1:12" ht="13.5">
      <c r="A29" s="2">
        <v>20</v>
      </c>
      <c r="B29" s="10">
        <v>175</v>
      </c>
      <c r="C29" s="10">
        <v>147</v>
      </c>
      <c r="D29" s="11">
        <f>SUM(B29:C29)</f>
        <v>322</v>
      </c>
      <c r="E29" s="5">
        <v>65</v>
      </c>
      <c r="F29" s="10">
        <v>185</v>
      </c>
      <c r="G29" s="10">
        <v>191</v>
      </c>
      <c r="H29" s="10">
        <f>SUM(F29:G29)</f>
        <v>376</v>
      </c>
      <c r="I29" s="12"/>
      <c r="J29" s="13"/>
      <c r="K29" s="13"/>
      <c r="L29" s="13"/>
    </row>
    <row r="30" spans="1:12" ht="13.5">
      <c r="A30" s="2">
        <v>21</v>
      </c>
      <c r="B30" s="10">
        <v>153</v>
      </c>
      <c r="C30" s="10">
        <v>146</v>
      </c>
      <c r="D30" s="11">
        <f>SUM(B30:C30)</f>
        <v>299</v>
      </c>
      <c r="E30" s="5">
        <v>66</v>
      </c>
      <c r="F30" s="10">
        <v>177</v>
      </c>
      <c r="G30" s="10">
        <v>187</v>
      </c>
      <c r="H30" s="10">
        <f>SUM(F30:G30)</f>
        <v>364</v>
      </c>
      <c r="I30" s="14"/>
      <c r="J30" s="15"/>
      <c r="K30" s="15"/>
      <c r="L30" s="15"/>
    </row>
    <row r="31" spans="1:12" ht="13.5">
      <c r="A31" s="2">
        <v>22</v>
      </c>
      <c r="B31" s="10">
        <v>129</v>
      </c>
      <c r="C31" s="10">
        <v>140</v>
      </c>
      <c r="D31" s="11">
        <f>SUM(B31:C31)</f>
        <v>269</v>
      </c>
      <c r="E31" s="5">
        <v>67</v>
      </c>
      <c r="F31" s="10">
        <v>147</v>
      </c>
      <c r="G31" s="10">
        <v>167</v>
      </c>
      <c r="H31" s="10">
        <f>SUM(F31:G31)</f>
        <v>314</v>
      </c>
      <c r="I31" s="14"/>
      <c r="J31" s="15"/>
      <c r="K31" s="15"/>
      <c r="L31" s="15"/>
    </row>
    <row r="32" spans="1:12" ht="13.5">
      <c r="A32" s="2">
        <v>23</v>
      </c>
      <c r="B32" s="10">
        <v>150</v>
      </c>
      <c r="C32" s="10">
        <v>161</v>
      </c>
      <c r="D32" s="11">
        <f>SUM(B32:C32)</f>
        <v>311</v>
      </c>
      <c r="E32" s="5">
        <v>68</v>
      </c>
      <c r="F32" s="10">
        <v>131</v>
      </c>
      <c r="G32" s="10">
        <v>157</v>
      </c>
      <c r="H32" s="10">
        <f>SUM(F32:G32)</f>
        <v>288</v>
      </c>
      <c r="I32" s="14"/>
      <c r="J32" s="15"/>
      <c r="K32" s="15"/>
      <c r="L32" s="15"/>
    </row>
    <row r="33" spans="1:12" ht="13.5">
      <c r="A33" s="2">
        <v>24</v>
      </c>
      <c r="B33" s="10">
        <v>148</v>
      </c>
      <c r="C33" s="10">
        <v>135</v>
      </c>
      <c r="D33" s="11">
        <f>SUM(B33:C33)</f>
        <v>283</v>
      </c>
      <c r="E33" s="5">
        <v>69</v>
      </c>
      <c r="F33" s="10">
        <v>156</v>
      </c>
      <c r="G33" s="10">
        <v>192</v>
      </c>
      <c r="H33" s="10">
        <f>SUM(F33:G33)</f>
        <v>348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810</v>
      </c>
      <c r="C34" s="7">
        <f>SUM(C35:C39)</f>
        <v>812</v>
      </c>
      <c r="D34" s="8">
        <f>SUM(D35:D39)</f>
        <v>1622</v>
      </c>
      <c r="E34" s="9" t="s">
        <v>20</v>
      </c>
      <c r="F34" s="7">
        <f>SUM(F35:F39)</f>
        <v>723</v>
      </c>
      <c r="G34" s="7">
        <f>SUM(G35:G39)</f>
        <v>838</v>
      </c>
      <c r="H34" s="7">
        <f>SUM(H35:H39)</f>
        <v>1561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131</v>
      </c>
      <c r="C35" s="10">
        <v>138</v>
      </c>
      <c r="D35" s="11">
        <f>SUM(B35:C35)</f>
        <v>269</v>
      </c>
      <c r="E35" s="5">
        <v>70</v>
      </c>
      <c r="F35" s="10">
        <v>156</v>
      </c>
      <c r="G35" s="10">
        <v>172</v>
      </c>
      <c r="H35" s="10">
        <f>SUM(F35:G35)</f>
        <v>328</v>
      </c>
      <c r="I35" s="2" t="s">
        <v>29</v>
      </c>
      <c r="J35" s="19">
        <f>SUM(B4,B10,B16)</f>
        <v>2107</v>
      </c>
      <c r="K35" s="19">
        <f>SUM(C4,C10,C16)</f>
        <v>2055</v>
      </c>
      <c r="L35" s="19">
        <f>SUM(D4,D10,D16)</f>
        <v>4162</v>
      </c>
    </row>
    <row r="36" spans="1:12" ht="13.5">
      <c r="A36" s="2">
        <v>26</v>
      </c>
      <c r="B36" s="10">
        <v>143</v>
      </c>
      <c r="C36" s="10">
        <v>155</v>
      </c>
      <c r="D36" s="11">
        <f>SUM(B36:C36)</f>
        <v>298</v>
      </c>
      <c r="E36" s="5">
        <v>71</v>
      </c>
      <c r="F36" s="10">
        <v>139</v>
      </c>
      <c r="G36" s="10">
        <v>172</v>
      </c>
      <c r="H36" s="10">
        <f>SUM(F36:G36)</f>
        <v>311</v>
      </c>
      <c r="I36" s="2" t="s">
        <v>30</v>
      </c>
      <c r="J36" s="19">
        <f>SUM(B22,B28,B34,B40,B46,B52,F4,F10,F16,F22)</f>
        <v>8798</v>
      </c>
      <c r="K36" s="19">
        <f>SUM(C22,C28,C34,C40,C46,C52,G4,G10,G16,G22)</f>
        <v>8947</v>
      </c>
      <c r="L36" s="19">
        <f>SUM(D22,D28,D34,D40,D46,D52,H4,H10,H16,H22)</f>
        <v>17745</v>
      </c>
    </row>
    <row r="37" spans="1:12" ht="13.5">
      <c r="A37" s="2">
        <v>27</v>
      </c>
      <c r="B37" s="10">
        <v>168</v>
      </c>
      <c r="C37" s="10">
        <v>185</v>
      </c>
      <c r="D37" s="11">
        <f>SUM(B37:C37)</f>
        <v>353</v>
      </c>
      <c r="E37" s="5">
        <v>72</v>
      </c>
      <c r="F37" s="10">
        <v>136</v>
      </c>
      <c r="G37" s="10">
        <v>167</v>
      </c>
      <c r="H37" s="10">
        <f>SUM(F37:G37)</f>
        <v>303</v>
      </c>
      <c r="I37" s="2" t="s">
        <v>31</v>
      </c>
      <c r="J37" s="19">
        <f>SUM(F28,F34,F40,F46,F52,J4,J10,J16,J22)</f>
        <v>2670</v>
      </c>
      <c r="K37" s="19">
        <f>SUM(G28,G34,G40,G46,G52,K4,K10,K16,K22)</f>
        <v>3698</v>
      </c>
      <c r="L37" s="19">
        <f>SUM(H28,H34,H40,H46,H52,L4,L10,L16,L22)</f>
        <v>6368</v>
      </c>
    </row>
    <row r="38" spans="1:12" ht="13.5">
      <c r="A38" s="2">
        <v>28</v>
      </c>
      <c r="B38" s="10">
        <v>177</v>
      </c>
      <c r="C38" s="10">
        <v>151</v>
      </c>
      <c r="D38" s="11">
        <f>SUM(B38:C38)</f>
        <v>328</v>
      </c>
      <c r="E38" s="5">
        <v>73</v>
      </c>
      <c r="F38" s="10">
        <v>129</v>
      </c>
      <c r="G38" s="10">
        <v>140</v>
      </c>
      <c r="H38" s="10">
        <f>SUM(F38:G38)</f>
        <v>269</v>
      </c>
      <c r="I38" s="20" t="s">
        <v>32</v>
      </c>
      <c r="J38" s="19">
        <f>SUM(F28,F34)</f>
        <v>1519</v>
      </c>
      <c r="K38" s="19">
        <f>SUM(G28,G34)</f>
        <v>1732</v>
      </c>
      <c r="L38" s="19">
        <f>SUM(H28,H34)</f>
        <v>3251</v>
      </c>
    </row>
    <row r="39" spans="1:12" ht="13.5">
      <c r="A39" s="2">
        <v>29</v>
      </c>
      <c r="B39" s="10">
        <v>191</v>
      </c>
      <c r="C39" s="10">
        <v>183</v>
      </c>
      <c r="D39" s="11">
        <f>SUM(B39:C39)</f>
        <v>374</v>
      </c>
      <c r="E39" s="5">
        <v>74</v>
      </c>
      <c r="F39" s="10">
        <v>163</v>
      </c>
      <c r="G39" s="10">
        <v>187</v>
      </c>
      <c r="H39" s="10">
        <f>SUM(F39:G39)</f>
        <v>350</v>
      </c>
      <c r="I39" s="20" t="s">
        <v>33</v>
      </c>
      <c r="J39" s="19">
        <f>SUM(F40,F46,F52,J4,J10,J16,J22)</f>
        <v>1151</v>
      </c>
      <c r="K39" s="19">
        <f>SUM(G40,G46,G52,K4,K10,K16,K22)</f>
        <v>1966</v>
      </c>
      <c r="L39" s="19">
        <f>SUM(H40,H46,H52,L4,L10,L16,L22)</f>
        <v>3117</v>
      </c>
    </row>
    <row r="40" spans="1:12" ht="13.5">
      <c r="A40" s="6" t="s">
        <v>21</v>
      </c>
      <c r="B40" s="7">
        <f>SUM(B41:B45)</f>
        <v>1010</v>
      </c>
      <c r="C40" s="7">
        <f>SUM(C41:C45)</f>
        <v>1012</v>
      </c>
      <c r="D40" s="8">
        <f>SUM(D41:D45)</f>
        <v>2022</v>
      </c>
      <c r="E40" s="9" t="s">
        <v>22</v>
      </c>
      <c r="F40" s="7">
        <f>SUM(F41:F45)</f>
        <v>565</v>
      </c>
      <c r="G40" s="7">
        <f>SUM(G41:G45)</f>
        <v>771</v>
      </c>
      <c r="H40" s="7">
        <f>SUM(H41:H45)</f>
        <v>1336</v>
      </c>
      <c r="I40" s="14"/>
      <c r="J40" s="15"/>
      <c r="K40" s="15"/>
      <c r="L40" s="15"/>
    </row>
    <row r="41" spans="1:12" ht="13.5">
      <c r="A41" s="2">
        <v>30</v>
      </c>
      <c r="B41" s="16">
        <v>218</v>
      </c>
      <c r="C41" s="10">
        <v>192</v>
      </c>
      <c r="D41" s="11">
        <f>SUM(B41:C41)</f>
        <v>410</v>
      </c>
      <c r="E41" s="5">
        <v>75</v>
      </c>
      <c r="F41" s="10">
        <v>127</v>
      </c>
      <c r="G41" s="10">
        <v>155</v>
      </c>
      <c r="H41" s="10">
        <f>SUM(F41:G41)</f>
        <v>282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195</v>
      </c>
      <c r="C42" s="10">
        <v>214</v>
      </c>
      <c r="D42" s="11">
        <f>SUM(B42:C42)</f>
        <v>409</v>
      </c>
      <c r="E42" s="5">
        <v>76</v>
      </c>
      <c r="F42" s="10">
        <v>107</v>
      </c>
      <c r="G42" s="10">
        <v>169</v>
      </c>
      <c r="H42" s="10">
        <f>SUM(F42:G42)</f>
        <v>276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195</v>
      </c>
      <c r="C43" s="10">
        <v>226</v>
      </c>
      <c r="D43" s="11">
        <f>SUM(B43:C43)</f>
        <v>421</v>
      </c>
      <c r="E43" s="5">
        <v>77</v>
      </c>
      <c r="F43" s="10">
        <v>119</v>
      </c>
      <c r="G43" s="10">
        <v>161</v>
      </c>
      <c r="H43" s="10">
        <f>SUM(F43:G43)</f>
        <v>280</v>
      </c>
      <c r="I43" s="2" t="s">
        <v>29</v>
      </c>
      <c r="J43" s="21">
        <f>ROUND(J35/$J$28*100,1)</f>
        <v>15.5</v>
      </c>
      <c r="K43" s="21">
        <f>ROUND(K35/$K$28*100,1)</f>
        <v>14</v>
      </c>
      <c r="L43" s="21">
        <f>ROUND(L35/$L$28*100,1)</f>
        <v>14.7</v>
      </c>
    </row>
    <row r="44" spans="1:12" ht="13.5">
      <c r="A44" s="2">
        <v>33</v>
      </c>
      <c r="B44" s="10">
        <v>209</v>
      </c>
      <c r="C44" s="10">
        <v>186</v>
      </c>
      <c r="D44" s="11">
        <f>SUM(B44:C44)</f>
        <v>395</v>
      </c>
      <c r="E44" s="5">
        <v>78</v>
      </c>
      <c r="F44" s="10">
        <v>101</v>
      </c>
      <c r="G44" s="10">
        <v>163</v>
      </c>
      <c r="H44" s="10">
        <f>SUM(F44:G44)</f>
        <v>264</v>
      </c>
      <c r="I44" s="2" t="s">
        <v>30</v>
      </c>
      <c r="J44" s="21">
        <f>ROUND(J36/$J$28*100,1)</f>
        <v>64.8</v>
      </c>
      <c r="K44" s="21">
        <f>ROUND(K36/$K$28*100,1)</f>
        <v>60.9</v>
      </c>
      <c r="L44" s="21">
        <f>ROUND(L36/$L$28*100,1)</f>
        <v>62.8</v>
      </c>
    </row>
    <row r="45" spans="1:12" ht="13.5">
      <c r="A45" s="2">
        <v>34</v>
      </c>
      <c r="B45" s="10">
        <v>193</v>
      </c>
      <c r="C45" s="10">
        <v>194</v>
      </c>
      <c r="D45" s="11">
        <f>SUM(B45:C45)</f>
        <v>387</v>
      </c>
      <c r="E45" s="5">
        <v>79</v>
      </c>
      <c r="F45" s="10">
        <v>111</v>
      </c>
      <c r="G45" s="10">
        <v>123</v>
      </c>
      <c r="H45" s="10">
        <f>SUM(F45:G45)</f>
        <v>234</v>
      </c>
      <c r="I45" s="2" t="s">
        <v>31</v>
      </c>
      <c r="J45" s="21">
        <f>ROUND(J37/$J$28*100,1)</f>
        <v>19.7</v>
      </c>
      <c r="K45" s="21">
        <f>ROUND(K37/$K$28*100,1)</f>
        <v>25.2</v>
      </c>
      <c r="L45" s="21">
        <f>ROUND(L37/$L$28*100,1)</f>
        <v>22.5</v>
      </c>
    </row>
    <row r="46" spans="1:12" ht="13.5">
      <c r="A46" s="6" t="s">
        <v>23</v>
      </c>
      <c r="B46" s="7">
        <f>SUM(B47:B51)</f>
        <v>933</v>
      </c>
      <c r="C46" s="7">
        <f>SUM(C47:C51)</f>
        <v>946</v>
      </c>
      <c r="D46" s="8">
        <f>SUM(D47:D51)</f>
        <v>1879</v>
      </c>
      <c r="E46" s="9" t="s">
        <v>24</v>
      </c>
      <c r="F46" s="7">
        <f>SUM(F47:F51)</f>
        <v>346</v>
      </c>
      <c r="G46" s="7">
        <f>SUM(G47:G51)</f>
        <v>619</v>
      </c>
      <c r="H46" s="7">
        <f>SUM(H47:H51)</f>
        <v>965</v>
      </c>
      <c r="I46" s="20" t="s">
        <v>32</v>
      </c>
      <c r="J46" s="21">
        <f>ROUND(J38/$J$28*100,1)</f>
        <v>11.2</v>
      </c>
      <c r="K46" s="21">
        <f>ROUND(K38/$K$28*100,1)</f>
        <v>11.8</v>
      </c>
      <c r="L46" s="21">
        <f>ROUND(L38/$L$28*100,1)</f>
        <v>11.5</v>
      </c>
    </row>
    <row r="47" spans="1:12" ht="13.5">
      <c r="A47" s="2">
        <v>35</v>
      </c>
      <c r="B47" s="10">
        <v>183</v>
      </c>
      <c r="C47" s="10">
        <v>193</v>
      </c>
      <c r="D47" s="11">
        <f>SUM(B47:C47)</f>
        <v>376</v>
      </c>
      <c r="E47" s="5">
        <v>80</v>
      </c>
      <c r="F47" s="10">
        <v>83</v>
      </c>
      <c r="G47" s="10">
        <v>136</v>
      </c>
      <c r="H47" s="10">
        <f>SUM(F47:G47)</f>
        <v>219</v>
      </c>
      <c r="I47" s="20" t="s">
        <v>33</v>
      </c>
      <c r="J47" s="21">
        <f>ROUND(J39/$J$28*100,1)</f>
        <v>8.5</v>
      </c>
      <c r="K47" s="21">
        <f>ROUND(K39/$K$28*100,1)</f>
        <v>13.4</v>
      </c>
      <c r="L47" s="21">
        <f>ROUND(L39/$L$28*100,1)</f>
        <v>11</v>
      </c>
    </row>
    <row r="48" spans="1:12" ht="13.5">
      <c r="A48" s="2">
        <v>36</v>
      </c>
      <c r="B48" s="16">
        <v>224</v>
      </c>
      <c r="C48" s="10">
        <v>183</v>
      </c>
      <c r="D48" s="11">
        <f>SUM(B48:C48)</f>
        <v>407</v>
      </c>
      <c r="E48" s="5">
        <v>81</v>
      </c>
      <c r="F48" s="10">
        <v>81</v>
      </c>
      <c r="G48" s="10">
        <v>129</v>
      </c>
      <c r="H48" s="10">
        <f>SUM(F48:G48)</f>
        <v>210</v>
      </c>
      <c r="I48" s="14"/>
      <c r="J48" s="15"/>
      <c r="K48" s="15"/>
      <c r="L48" s="15"/>
    </row>
    <row r="49" spans="1:12" ht="13.5">
      <c r="A49" s="2">
        <v>37</v>
      </c>
      <c r="B49" s="10">
        <v>176</v>
      </c>
      <c r="C49" s="10">
        <v>199</v>
      </c>
      <c r="D49" s="11">
        <f>SUM(B49:C49)</f>
        <v>375</v>
      </c>
      <c r="E49" s="5">
        <v>82</v>
      </c>
      <c r="F49" s="10">
        <v>80</v>
      </c>
      <c r="G49" s="10">
        <v>128</v>
      </c>
      <c r="H49" s="10">
        <f>SUM(F49:G49)</f>
        <v>208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183</v>
      </c>
      <c r="C50" s="10">
        <v>183</v>
      </c>
      <c r="D50" s="11">
        <f>SUM(B50:C50)</f>
        <v>366</v>
      </c>
      <c r="E50" s="5">
        <v>83</v>
      </c>
      <c r="F50" s="10">
        <v>62</v>
      </c>
      <c r="G50" s="10">
        <v>108</v>
      </c>
      <c r="H50" s="10">
        <f>SUM(F50:G50)</f>
        <v>170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167</v>
      </c>
      <c r="C51" s="10">
        <v>188</v>
      </c>
      <c r="D51" s="11">
        <f>SUM(B51:C51)</f>
        <v>355</v>
      </c>
      <c r="E51" s="5">
        <v>84</v>
      </c>
      <c r="F51" s="10">
        <v>40</v>
      </c>
      <c r="G51" s="10">
        <v>118</v>
      </c>
      <c r="H51" s="10">
        <f>SUM(F51:G51)</f>
        <v>158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41.871307550644566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45.12421768707483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43.562475685234304</v>
      </c>
    </row>
    <row r="52" spans="1:12" ht="13.5">
      <c r="A52" s="6" t="s">
        <v>25</v>
      </c>
      <c r="B52" s="7">
        <f>SUM(B53:B57)</f>
        <v>812</v>
      </c>
      <c r="C52" s="7">
        <f>SUM(C53:C57)</f>
        <v>817</v>
      </c>
      <c r="D52" s="8">
        <f>SUM(D53:D57)</f>
        <v>1629</v>
      </c>
      <c r="E52" s="9" t="s">
        <v>26</v>
      </c>
      <c r="F52" s="7">
        <f>SUM(F53:F57)</f>
        <v>166</v>
      </c>
      <c r="G52" s="7">
        <f>SUM(G53:G57)</f>
        <v>363</v>
      </c>
      <c r="H52" s="7">
        <f>SUM(H53:H57)</f>
        <v>529</v>
      </c>
      <c r="I52" s="14"/>
      <c r="J52" s="15"/>
      <c r="K52" s="15"/>
      <c r="L52" s="15"/>
    </row>
    <row r="53" spans="1:12" ht="13.5">
      <c r="A53" s="2">
        <v>40</v>
      </c>
      <c r="B53" s="10">
        <v>157</v>
      </c>
      <c r="C53" s="10">
        <v>171</v>
      </c>
      <c r="D53" s="11">
        <f>SUM(B53:C53)</f>
        <v>328</v>
      </c>
      <c r="E53" s="5">
        <v>85</v>
      </c>
      <c r="F53" s="10">
        <v>38</v>
      </c>
      <c r="G53" s="10">
        <v>96</v>
      </c>
      <c r="H53" s="10">
        <f>SUM(F53:G53)</f>
        <v>134</v>
      </c>
      <c r="I53" s="14"/>
      <c r="J53" s="15"/>
      <c r="K53" s="15"/>
      <c r="L53" s="15"/>
    </row>
    <row r="54" spans="1:12" ht="13.5">
      <c r="A54" s="2">
        <v>41</v>
      </c>
      <c r="B54" s="10">
        <v>135</v>
      </c>
      <c r="C54" s="10">
        <v>143</v>
      </c>
      <c r="D54" s="11">
        <f>SUM(B54:C54)</f>
        <v>278</v>
      </c>
      <c r="E54" s="5">
        <v>86</v>
      </c>
      <c r="F54" s="10">
        <v>46</v>
      </c>
      <c r="G54" s="10">
        <v>75</v>
      </c>
      <c r="H54" s="10">
        <f>SUM(F54:G54)</f>
        <v>121</v>
      </c>
      <c r="I54" s="14"/>
      <c r="J54" s="15"/>
      <c r="K54" s="15"/>
      <c r="L54" s="15"/>
    </row>
    <row r="55" spans="1:12" ht="13.5">
      <c r="A55" s="2">
        <v>42</v>
      </c>
      <c r="B55" s="10">
        <v>179</v>
      </c>
      <c r="C55" s="10">
        <v>178</v>
      </c>
      <c r="D55" s="11">
        <f>SUM(B55:C55)</f>
        <v>357</v>
      </c>
      <c r="E55" s="5">
        <v>87</v>
      </c>
      <c r="F55" s="10">
        <v>42</v>
      </c>
      <c r="G55" s="10">
        <v>73</v>
      </c>
      <c r="H55" s="10">
        <f>SUM(F55:G55)</f>
        <v>115</v>
      </c>
      <c r="I55" s="14"/>
      <c r="J55" s="15"/>
      <c r="K55" s="15"/>
      <c r="L55" s="15"/>
    </row>
    <row r="56" spans="1:12" ht="13.5">
      <c r="A56" s="2">
        <v>43</v>
      </c>
      <c r="B56" s="10">
        <v>159</v>
      </c>
      <c r="C56" s="10">
        <v>148</v>
      </c>
      <c r="D56" s="11">
        <f>SUM(B56:C56)</f>
        <v>307</v>
      </c>
      <c r="E56" s="5">
        <v>88</v>
      </c>
      <c r="F56" s="10">
        <v>24</v>
      </c>
      <c r="G56" s="10">
        <v>68</v>
      </c>
      <c r="H56" s="10">
        <f>SUM(F56:G56)</f>
        <v>92</v>
      </c>
      <c r="I56" s="14"/>
      <c r="J56" s="15"/>
      <c r="K56" s="15"/>
      <c r="L56" s="15"/>
    </row>
    <row r="57" spans="1:12" ht="13.5">
      <c r="A57" s="2">
        <v>44</v>
      </c>
      <c r="B57" s="10">
        <v>182</v>
      </c>
      <c r="C57" s="10">
        <v>177</v>
      </c>
      <c r="D57" s="11">
        <f>SUM(B57:C57)</f>
        <v>359</v>
      </c>
      <c r="E57" s="5">
        <v>89</v>
      </c>
      <c r="F57" s="10">
        <v>16</v>
      </c>
      <c r="G57" s="10">
        <v>51</v>
      </c>
      <c r="H57" s="10">
        <f>SUM(F57:G57)</f>
        <v>67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L57"/>
  <sheetViews>
    <sheetView workbookViewId="0" topLeftCell="A7">
      <selection activeCell="K24" sqref="K24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39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697</v>
      </c>
      <c r="C4" s="7">
        <f>SUM(C5:C9)</f>
        <v>673</v>
      </c>
      <c r="D4" s="8">
        <f>SUM(D5:D9)</f>
        <v>1370</v>
      </c>
      <c r="E4" s="9" t="s">
        <v>6</v>
      </c>
      <c r="F4" s="7">
        <f>SUM(F5:F9)</f>
        <v>761</v>
      </c>
      <c r="G4" s="7">
        <f>SUM(G5:G9)</f>
        <v>831</v>
      </c>
      <c r="H4" s="8">
        <f>SUM(H5:H9)</f>
        <v>1592</v>
      </c>
      <c r="I4" s="9" t="s">
        <v>7</v>
      </c>
      <c r="J4" s="7">
        <f>SUM(J5:J9)</f>
        <v>60</v>
      </c>
      <c r="K4" s="7">
        <f>SUM(K5:K9)</f>
        <v>165</v>
      </c>
      <c r="L4" s="7">
        <f>SUM(L5:L9)</f>
        <v>225</v>
      </c>
    </row>
    <row r="5" spans="1:12" ht="13.5">
      <c r="A5" s="2">
        <v>0</v>
      </c>
      <c r="B5" s="10">
        <v>128</v>
      </c>
      <c r="C5" s="10">
        <v>131</v>
      </c>
      <c r="D5" s="11">
        <f>SUM(B5:C5)</f>
        <v>259</v>
      </c>
      <c r="E5" s="5">
        <v>45</v>
      </c>
      <c r="F5" s="10">
        <v>128</v>
      </c>
      <c r="G5" s="10">
        <v>165</v>
      </c>
      <c r="H5" s="11">
        <f>SUM(F5:G5)</f>
        <v>293</v>
      </c>
      <c r="I5" s="5">
        <v>90</v>
      </c>
      <c r="J5" s="10">
        <v>21</v>
      </c>
      <c r="K5" s="10">
        <v>41</v>
      </c>
      <c r="L5" s="10">
        <f>SUM(J5:K5)</f>
        <v>62</v>
      </c>
    </row>
    <row r="6" spans="1:12" ht="13.5">
      <c r="A6" s="2">
        <v>1</v>
      </c>
      <c r="B6" s="10">
        <v>139</v>
      </c>
      <c r="C6" s="10">
        <v>125</v>
      </c>
      <c r="D6" s="11">
        <f>SUM(B6:C6)</f>
        <v>264</v>
      </c>
      <c r="E6" s="5">
        <v>46</v>
      </c>
      <c r="F6" s="10">
        <v>149</v>
      </c>
      <c r="G6" s="10">
        <v>135</v>
      </c>
      <c r="H6" s="11">
        <f>SUM(F6:G6)</f>
        <v>284</v>
      </c>
      <c r="I6" s="5">
        <v>91</v>
      </c>
      <c r="J6" s="10">
        <v>12</v>
      </c>
      <c r="K6" s="10">
        <v>46</v>
      </c>
      <c r="L6" s="10">
        <f>SUM(J6:K6)</f>
        <v>58</v>
      </c>
    </row>
    <row r="7" spans="1:12" ht="13.5">
      <c r="A7" s="2">
        <v>2</v>
      </c>
      <c r="B7" s="10">
        <v>158</v>
      </c>
      <c r="C7" s="10">
        <v>146</v>
      </c>
      <c r="D7" s="11">
        <f>SUM(B7:C7)</f>
        <v>304</v>
      </c>
      <c r="E7" s="5">
        <v>47</v>
      </c>
      <c r="F7" s="10">
        <v>154</v>
      </c>
      <c r="G7" s="10">
        <v>174</v>
      </c>
      <c r="H7" s="11">
        <f>SUM(F7:G7)</f>
        <v>328</v>
      </c>
      <c r="I7" s="5">
        <v>92</v>
      </c>
      <c r="J7" s="10">
        <v>15</v>
      </c>
      <c r="K7" s="10">
        <v>24</v>
      </c>
      <c r="L7" s="10">
        <f>SUM(J7:K7)</f>
        <v>39</v>
      </c>
    </row>
    <row r="8" spans="1:12" ht="13.5">
      <c r="A8" s="2">
        <v>3</v>
      </c>
      <c r="B8" s="10">
        <v>150</v>
      </c>
      <c r="C8" s="10">
        <v>143</v>
      </c>
      <c r="D8" s="11">
        <f>SUM(B8:C8)</f>
        <v>293</v>
      </c>
      <c r="E8" s="5">
        <v>48</v>
      </c>
      <c r="F8" s="10">
        <v>180</v>
      </c>
      <c r="G8" s="10">
        <v>188</v>
      </c>
      <c r="H8" s="11">
        <f>SUM(F8:G8)</f>
        <v>368</v>
      </c>
      <c r="I8" s="5">
        <v>93</v>
      </c>
      <c r="J8" s="10">
        <v>6</v>
      </c>
      <c r="K8" s="10">
        <v>30</v>
      </c>
      <c r="L8" s="10">
        <f>SUM(J8:K8)</f>
        <v>36</v>
      </c>
    </row>
    <row r="9" spans="1:12" ht="13.5">
      <c r="A9" s="2">
        <v>4</v>
      </c>
      <c r="B9" s="10">
        <v>122</v>
      </c>
      <c r="C9" s="10">
        <v>128</v>
      </c>
      <c r="D9" s="11">
        <f>SUM(B9:C9)</f>
        <v>250</v>
      </c>
      <c r="E9" s="5">
        <v>49</v>
      </c>
      <c r="F9" s="10">
        <v>150</v>
      </c>
      <c r="G9" s="10">
        <v>169</v>
      </c>
      <c r="H9" s="11">
        <f>SUM(F9:G9)</f>
        <v>319</v>
      </c>
      <c r="I9" s="5">
        <v>94</v>
      </c>
      <c r="J9" s="10">
        <v>6</v>
      </c>
      <c r="K9" s="10">
        <v>24</v>
      </c>
      <c r="L9" s="10">
        <f>SUM(J9:K9)</f>
        <v>30</v>
      </c>
    </row>
    <row r="10" spans="1:12" ht="13.5">
      <c r="A10" s="6" t="s">
        <v>8</v>
      </c>
      <c r="B10" s="7">
        <f>SUM(B11:B15)</f>
        <v>715</v>
      </c>
      <c r="C10" s="7">
        <f>SUM(C11:C15)</f>
        <v>698</v>
      </c>
      <c r="D10" s="8">
        <f>SUM(D11:D15)</f>
        <v>1413</v>
      </c>
      <c r="E10" s="9" t="s">
        <v>9</v>
      </c>
      <c r="F10" s="7">
        <f>SUM(F11:F15)</f>
        <v>933</v>
      </c>
      <c r="G10" s="7">
        <f>SUM(G11:G15)</f>
        <v>896</v>
      </c>
      <c r="H10" s="8">
        <f>SUM(H11:H15)</f>
        <v>1829</v>
      </c>
      <c r="I10" s="9" t="s">
        <v>10</v>
      </c>
      <c r="J10" s="7">
        <f>SUM(J11:J15)</f>
        <v>12</v>
      </c>
      <c r="K10" s="7">
        <f>SUM(K11:K15)</f>
        <v>43</v>
      </c>
      <c r="L10" s="7">
        <f>SUM(L11:L15)</f>
        <v>55</v>
      </c>
    </row>
    <row r="11" spans="1:12" ht="13.5">
      <c r="A11" s="2">
        <v>5</v>
      </c>
      <c r="B11" s="10">
        <v>140</v>
      </c>
      <c r="C11" s="10">
        <v>143</v>
      </c>
      <c r="D11" s="11">
        <f>SUM(B11:C11)</f>
        <v>283</v>
      </c>
      <c r="E11" s="5">
        <v>50</v>
      </c>
      <c r="F11" s="10">
        <v>166</v>
      </c>
      <c r="G11" s="10">
        <v>160</v>
      </c>
      <c r="H11" s="11">
        <f>SUM(F11:G11)</f>
        <v>326</v>
      </c>
      <c r="I11" s="5">
        <v>95</v>
      </c>
      <c r="J11" s="10">
        <v>4</v>
      </c>
      <c r="K11" s="10">
        <v>15</v>
      </c>
      <c r="L11" s="10">
        <f>SUM(J11:K11)</f>
        <v>19</v>
      </c>
    </row>
    <row r="12" spans="1:12" ht="13.5">
      <c r="A12" s="2">
        <v>6</v>
      </c>
      <c r="B12" s="10">
        <v>134</v>
      </c>
      <c r="C12" s="10">
        <v>145</v>
      </c>
      <c r="D12" s="11">
        <f>SUM(B12:C12)</f>
        <v>279</v>
      </c>
      <c r="E12" s="5">
        <v>51</v>
      </c>
      <c r="F12" s="10">
        <v>203</v>
      </c>
      <c r="G12" s="10">
        <v>180</v>
      </c>
      <c r="H12" s="11">
        <f>SUM(F12:G12)</f>
        <v>383</v>
      </c>
      <c r="I12" s="5">
        <v>96</v>
      </c>
      <c r="J12" s="10">
        <v>2</v>
      </c>
      <c r="K12" s="10">
        <v>10</v>
      </c>
      <c r="L12" s="10">
        <f>SUM(J12:K12)</f>
        <v>12</v>
      </c>
    </row>
    <row r="13" spans="1:12" ht="13.5">
      <c r="A13" s="2">
        <v>7</v>
      </c>
      <c r="B13" s="10">
        <v>151</v>
      </c>
      <c r="C13" s="10">
        <v>128</v>
      </c>
      <c r="D13" s="11">
        <f>SUM(B13:C13)</f>
        <v>279</v>
      </c>
      <c r="E13" s="5">
        <v>52</v>
      </c>
      <c r="F13" s="10">
        <v>159</v>
      </c>
      <c r="G13" s="16">
        <v>160</v>
      </c>
      <c r="H13" s="11">
        <f>SUM(F13:G13)</f>
        <v>319</v>
      </c>
      <c r="I13" s="5">
        <v>97</v>
      </c>
      <c r="J13" s="10">
        <v>4</v>
      </c>
      <c r="K13" s="10">
        <v>11</v>
      </c>
      <c r="L13" s="10">
        <f>SUM(J13:K13)</f>
        <v>15</v>
      </c>
    </row>
    <row r="14" spans="1:12" ht="13.5">
      <c r="A14" s="2">
        <v>8</v>
      </c>
      <c r="B14" s="10">
        <v>152</v>
      </c>
      <c r="C14" s="10">
        <v>144</v>
      </c>
      <c r="D14" s="11">
        <f>SUM(B14:C14)</f>
        <v>296</v>
      </c>
      <c r="E14" s="5">
        <v>53</v>
      </c>
      <c r="F14" s="10">
        <v>194</v>
      </c>
      <c r="G14" s="10">
        <v>181</v>
      </c>
      <c r="H14" s="11">
        <f>SUM(F14:G14)</f>
        <v>375</v>
      </c>
      <c r="I14" s="5">
        <v>98</v>
      </c>
      <c r="J14" s="10">
        <v>2</v>
      </c>
      <c r="K14" s="10">
        <v>4</v>
      </c>
      <c r="L14" s="10">
        <f>SUM(J14:K14)</f>
        <v>6</v>
      </c>
    </row>
    <row r="15" spans="1:12" ht="13.5">
      <c r="A15" s="2">
        <v>9</v>
      </c>
      <c r="B15" s="10">
        <v>138</v>
      </c>
      <c r="C15" s="10">
        <v>138</v>
      </c>
      <c r="D15" s="11">
        <f>SUM(B15:C15)</f>
        <v>276</v>
      </c>
      <c r="E15" s="5">
        <v>54</v>
      </c>
      <c r="F15" s="10">
        <v>211</v>
      </c>
      <c r="G15" s="10">
        <v>215</v>
      </c>
      <c r="H15" s="11">
        <f>SUM(F15:G15)</f>
        <v>426</v>
      </c>
      <c r="I15" s="5">
        <v>99</v>
      </c>
      <c r="J15" s="10">
        <v>0</v>
      </c>
      <c r="K15" s="10">
        <v>3</v>
      </c>
      <c r="L15" s="10">
        <f>SUM(J15:K15)</f>
        <v>3</v>
      </c>
    </row>
    <row r="16" spans="1:12" ht="13.5">
      <c r="A16" s="6" t="s">
        <v>11</v>
      </c>
      <c r="B16" s="7">
        <f>SUM(B17:B21)</f>
        <v>697</v>
      </c>
      <c r="C16" s="7">
        <f>SUM(C17:C21)</f>
        <v>694</v>
      </c>
      <c r="D16" s="8">
        <f>SUM(D17:D21)</f>
        <v>1391</v>
      </c>
      <c r="E16" s="9" t="s">
        <v>12</v>
      </c>
      <c r="F16" s="7">
        <f>SUM(F17:F21)</f>
        <v>1131</v>
      </c>
      <c r="G16" s="7">
        <f>SUM(G17:G21)</f>
        <v>1206</v>
      </c>
      <c r="H16" s="8">
        <f>SUM(H17:H21)</f>
        <v>2337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145</v>
      </c>
      <c r="C17" s="10">
        <v>149</v>
      </c>
      <c r="D17" s="11">
        <f>SUM(B17:C17)</f>
        <v>294</v>
      </c>
      <c r="E17" s="5">
        <v>55</v>
      </c>
      <c r="F17" s="10">
        <v>186</v>
      </c>
      <c r="G17" s="10">
        <v>195</v>
      </c>
      <c r="H17" s="11">
        <f>SUM(F17:G17)</f>
        <v>381</v>
      </c>
      <c r="I17" s="5">
        <v>100</v>
      </c>
      <c r="J17" s="10">
        <v>0</v>
      </c>
      <c r="K17" s="16">
        <v>2</v>
      </c>
      <c r="L17" s="10">
        <f>SUM(J17:K17)</f>
        <v>2</v>
      </c>
    </row>
    <row r="18" spans="1:12" ht="13.5">
      <c r="A18" s="2">
        <v>11</v>
      </c>
      <c r="B18" s="10">
        <v>145</v>
      </c>
      <c r="C18" s="10">
        <v>125</v>
      </c>
      <c r="D18" s="11">
        <f>SUM(B18:C18)</f>
        <v>270</v>
      </c>
      <c r="E18" s="5">
        <v>56</v>
      </c>
      <c r="F18" s="10">
        <v>230</v>
      </c>
      <c r="G18" s="10">
        <v>236</v>
      </c>
      <c r="H18" s="11">
        <f>SUM(F18:G18)</f>
        <v>466</v>
      </c>
      <c r="I18" s="5">
        <v>101</v>
      </c>
      <c r="J18" s="10">
        <v>0</v>
      </c>
      <c r="K18" s="10">
        <v>0</v>
      </c>
      <c r="L18" s="10">
        <f>SUM(J18:K18)</f>
        <v>0</v>
      </c>
    </row>
    <row r="19" spans="1:12" ht="13.5">
      <c r="A19" s="2">
        <v>12</v>
      </c>
      <c r="B19" s="10">
        <v>146</v>
      </c>
      <c r="C19" s="10">
        <v>137</v>
      </c>
      <c r="D19" s="11">
        <f>SUM(B19:C19)</f>
        <v>283</v>
      </c>
      <c r="E19" s="5">
        <v>57</v>
      </c>
      <c r="F19" s="10">
        <v>238</v>
      </c>
      <c r="G19" s="10">
        <v>246</v>
      </c>
      <c r="H19" s="11">
        <f>SUM(F19:G19)</f>
        <v>484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ht="13.5">
      <c r="A20" s="2">
        <v>13</v>
      </c>
      <c r="B20" s="10">
        <v>127</v>
      </c>
      <c r="C20" s="10">
        <v>152</v>
      </c>
      <c r="D20" s="11">
        <f>SUM(B20:C20)</f>
        <v>279</v>
      </c>
      <c r="E20" s="5">
        <v>58</v>
      </c>
      <c r="F20" s="10">
        <v>254</v>
      </c>
      <c r="G20" s="10">
        <v>281</v>
      </c>
      <c r="H20" s="11">
        <f>SUM(F20:G20)</f>
        <v>535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134</v>
      </c>
      <c r="C21" s="10">
        <v>131</v>
      </c>
      <c r="D21" s="11">
        <f>SUM(B21:C21)</f>
        <v>265</v>
      </c>
      <c r="E21" s="5">
        <v>59</v>
      </c>
      <c r="F21" s="10">
        <v>223</v>
      </c>
      <c r="G21" s="10">
        <v>248</v>
      </c>
      <c r="H21" s="11">
        <f>SUM(F21:G21)</f>
        <v>471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786</v>
      </c>
      <c r="C22" s="7">
        <f>SUM(C23:C27)</f>
        <v>720</v>
      </c>
      <c r="D22" s="8">
        <f>SUM(D23:D27)</f>
        <v>1506</v>
      </c>
      <c r="E22" s="9" t="s">
        <v>15</v>
      </c>
      <c r="F22" s="7">
        <f>SUM(F23:F27)</f>
        <v>868</v>
      </c>
      <c r="G22" s="7">
        <f>SUM(G23:G27)</f>
        <v>988</v>
      </c>
      <c r="H22" s="8">
        <f>SUM(H23:H27)</f>
        <v>1856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164</v>
      </c>
      <c r="C23" s="10">
        <v>139</v>
      </c>
      <c r="D23" s="11">
        <f>SUM(B23:C23)</f>
        <v>303</v>
      </c>
      <c r="E23" s="5">
        <v>60</v>
      </c>
      <c r="F23" s="10">
        <v>233</v>
      </c>
      <c r="G23" s="10">
        <v>246</v>
      </c>
      <c r="H23" s="11">
        <f>SUM(F23:G23)</f>
        <v>479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147</v>
      </c>
      <c r="C24" s="10">
        <v>139</v>
      </c>
      <c r="D24" s="11">
        <f>SUM(B24:C24)</f>
        <v>286</v>
      </c>
      <c r="E24" s="5">
        <v>61</v>
      </c>
      <c r="F24" s="10">
        <v>120</v>
      </c>
      <c r="G24" s="10">
        <v>153</v>
      </c>
      <c r="H24" s="11">
        <f>SUM(F24:G24)</f>
        <v>273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137</v>
      </c>
      <c r="C25" s="10">
        <v>169</v>
      </c>
      <c r="D25" s="11">
        <f>SUM(B25:C25)</f>
        <v>306</v>
      </c>
      <c r="E25" s="5">
        <v>62</v>
      </c>
      <c r="F25" s="10">
        <v>158</v>
      </c>
      <c r="G25" s="10">
        <v>200</v>
      </c>
      <c r="H25" s="11">
        <f>SUM(F25:G25)</f>
        <v>358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174</v>
      </c>
      <c r="C26" s="10">
        <v>135</v>
      </c>
      <c r="D26" s="11">
        <f>SUM(B26:C26)</f>
        <v>309</v>
      </c>
      <c r="E26" s="5">
        <v>63</v>
      </c>
      <c r="F26" s="10">
        <v>200</v>
      </c>
      <c r="G26" s="10">
        <v>201</v>
      </c>
      <c r="H26" s="11">
        <f>SUM(F26:G26)</f>
        <v>401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164</v>
      </c>
      <c r="C27" s="10">
        <v>138</v>
      </c>
      <c r="D27" s="11">
        <f>SUM(B27:C27)</f>
        <v>302</v>
      </c>
      <c r="E27" s="5">
        <v>64</v>
      </c>
      <c r="F27" s="10">
        <v>157</v>
      </c>
      <c r="G27" s="10">
        <v>188</v>
      </c>
      <c r="H27" s="11">
        <f>SUM(F27:G27)</f>
        <v>345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762</v>
      </c>
      <c r="C28" s="7">
        <f>SUM(C29:C33)</f>
        <v>733</v>
      </c>
      <c r="D28" s="8">
        <f>SUM(D29:D33)</f>
        <v>1495</v>
      </c>
      <c r="E28" s="9" t="s">
        <v>18</v>
      </c>
      <c r="F28" s="7">
        <f>SUM(F29:F33)</f>
        <v>796</v>
      </c>
      <c r="G28" s="7">
        <f>SUM(G29:G33)</f>
        <v>886</v>
      </c>
      <c r="H28" s="8">
        <f>SUM(H29:H33)</f>
        <v>1682</v>
      </c>
      <c r="I28" s="9" t="s">
        <v>4</v>
      </c>
      <c r="J28" s="7">
        <f>B4+B10+B16+B22+B28+B34+B40+B46+B52+F4+F10+F16+F22+F28+F34+F40+F46+F52+J4+J10+J16+J22</f>
        <v>13592</v>
      </c>
      <c r="K28" s="7">
        <f>C4+C10+C16+C22+C28+C34+C40+C46+C52+G4+G10+G16+G22+G28+G34+G40+G46+G52+K4+K10+K16+K22</f>
        <v>14720</v>
      </c>
      <c r="L28" s="7">
        <f>D4+D10+D16+D22+D28+D34+D40+D46+D52+H4+H10+H16+H22+H28+H34+H40+H46+H52+L4+L10+L16+L22</f>
        <v>28312</v>
      </c>
    </row>
    <row r="29" spans="1:12" ht="13.5">
      <c r="A29" s="2">
        <v>20</v>
      </c>
      <c r="B29" s="10">
        <v>177</v>
      </c>
      <c r="C29" s="10">
        <v>149</v>
      </c>
      <c r="D29" s="11">
        <f>SUM(B29:C29)</f>
        <v>326</v>
      </c>
      <c r="E29" s="5">
        <v>65</v>
      </c>
      <c r="F29" s="10">
        <v>177</v>
      </c>
      <c r="G29" s="10">
        <v>182</v>
      </c>
      <c r="H29" s="10">
        <f>SUM(F29:G29)</f>
        <v>359</v>
      </c>
      <c r="I29" s="12"/>
      <c r="J29" s="13"/>
      <c r="K29" s="13"/>
      <c r="L29" s="13"/>
    </row>
    <row r="30" spans="1:12" ht="13.5">
      <c r="A30" s="2">
        <v>21</v>
      </c>
      <c r="B30" s="10">
        <v>147</v>
      </c>
      <c r="C30" s="10">
        <v>145</v>
      </c>
      <c r="D30" s="11">
        <f>SUM(B30:C30)</f>
        <v>292</v>
      </c>
      <c r="E30" s="5">
        <v>66</v>
      </c>
      <c r="F30" s="10">
        <v>184</v>
      </c>
      <c r="G30" s="10">
        <v>193</v>
      </c>
      <c r="H30" s="10">
        <f>SUM(F30:G30)</f>
        <v>377</v>
      </c>
      <c r="I30" s="14"/>
      <c r="J30" s="15"/>
      <c r="K30" s="15"/>
      <c r="L30" s="15"/>
    </row>
    <row r="31" spans="1:12" ht="13.5">
      <c r="A31" s="2">
        <v>22</v>
      </c>
      <c r="B31" s="10">
        <v>140</v>
      </c>
      <c r="C31" s="10">
        <v>138</v>
      </c>
      <c r="D31" s="11">
        <f>SUM(B31:C31)</f>
        <v>278</v>
      </c>
      <c r="E31" s="5">
        <v>67</v>
      </c>
      <c r="F31" s="10">
        <v>149</v>
      </c>
      <c r="G31" s="10">
        <v>163</v>
      </c>
      <c r="H31" s="10">
        <f>SUM(F31:G31)</f>
        <v>312</v>
      </c>
      <c r="I31" s="14"/>
      <c r="J31" s="15"/>
      <c r="K31" s="15"/>
      <c r="L31" s="15"/>
    </row>
    <row r="32" spans="1:12" ht="13.5">
      <c r="A32" s="2">
        <v>23</v>
      </c>
      <c r="B32" s="10">
        <v>154</v>
      </c>
      <c r="C32" s="10">
        <v>163</v>
      </c>
      <c r="D32" s="11">
        <f>SUM(B32:C32)</f>
        <v>317</v>
      </c>
      <c r="E32" s="5">
        <v>68</v>
      </c>
      <c r="F32" s="10">
        <v>129</v>
      </c>
      <c r="G32" s="10">
        <v>162</v>
      </c>
      <c r="H32" s="10">
        <f>SUM(F32:G32)</f>
        <v>291</v>
      </c>
      <c r="I32" s="14"/>
      <c r="J32" s="15"/>
      <c r="K32" s="15"/>
      <c r="L32" s="15"/>
    </row>
    <row r="33" spans="1:12" ht="13.5">
      <c r="A33" s="2">
        <v>24</v>
      </c>
      <c r="B33" s="10">
        <v>144</v>
      </c>
      <c r="C33" s="10">
        <v>138</v>
      </c>
      <c r="D33" s="11">
        <f>SUM(B33:C33)</f>
        <v>282</v>
      </c>
      <c r="E33" s="5">
        <v>69</v>
      </c>
      <c r="F33" s="10">
        <v>157</v>
      </c>
      <c r="G33" s="10">
        <v>186</v>
      </c>
      <c r="H33" s="10">
        <f>SUM(F33:G33)</f>
        <v>343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809</v>
      </c>
      <c r="C34" s="7">
        <f>SUM(C35:C39)</f>
        <v>800</v>
      </c>
      <c r="D34" s="8">
        <f>SUM(D35:D39)</f>
        <v>1609</v>
      </c>
      <c r="E34" s="9" t="s">
        <v>20</v>
      </c>
      <c r="F34" s="7">
        <f>SUM(F35:F39)</f>
        <v>718</v>
      </c>
      <c r="G34" s="7">
        <f>SUM(G35:G39)</f>
        <v>833</v>
      </c>
      <c r="H34" s="7">
        <f>SUM(H35:H39)</f>
        <v>1551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130</v>
      </c>
      <c r="C35" s="10">
        <v>138</v>
      </c>
      <c r="D35" s="11">
        <f>SUM(B35:C35)</f>
        <v>268</v>
      </c>
      <c r="E35" s="5">
        <v>70</v>
      </c>
      <c r="F35" s="10">
        <v>151</v>
      </c>
      <c r="G35" s="10">
        <v>175</v>
      </c>
      <c r="H35" s="10">
        <f>SUM(F35:G35)</f>
        <v>326</v>
      </c>
      <c r="I35" s="2" t="s">
        <v>29</v>
      </c>
      <c r="J35" s="19">
        <f>SUM(B4,B10,B16)</f>
        <v>2109</v>
      </c>
      <c r="K35" s="19">
        <f>SUM(C4,C10,C16)</f>
        <v>2065</v>
      </c>
      <c r="L35" s="19">
        <f>SUM(D4,D10,D16)</f>
        <v>4174</v>
      </c>
    </row>
    <row r="36" spans="1:12" ht="13.5">
      <c r="A36" s="2">
        <v>26</v>
      </c>
      <c r="B36" s="10">
        <v>148</v>
      </c>
      <c r="C36" s="10">
        <v>154</v>
      </c>
      <c r="D36" s="11">
        <f>SUM(B36:C36)</f>
        <v>302</v>
      </c>
      <c r="E36" s="5">
        <v>71</v>
      </c>
      <c r="F36" s="10">
        <v>138</v>
      </c>
      <c r="G36" s="10">
        <v>168</v>
      </c>
      <c r="H36" s="10">
        <f>SUM(F36:G36)</f>
        <v>306</v>
      </c>
      <c r="I36" s="2" t="s">
        <v>30</v>
      </c>
      <c r="J36" s="19">
        <f>SUM(B22,B28,B34,B40,B46,B52,F4,F10,F16,F22)</f>
        <v>8814</v>
      </c>
      <c r="K36" s="19">
        <f>SUM(C22,C28,C34,C40,C46,C52,G4,G10,G16,G22)</f>
        <v>8960</v>
      </c>
      <c r="L36" s="19">
        <f>SUM(D22,D28,D34,D40,D46,D52,H4,H10,H16,H22)</f>
        <v>17774</v>
      </c>
    </row>
    <row r="37" spans="1:12" ht="13.5">
      <c r="A37" s="2">
        <v>27</v>
      </c>
      <c r="B37" s="10">
        <v>162</v>
      </c>
      <c r="C37" s="10">
        <v>182</v>
      </c>
      <c r="D37" s="11">
        <f>SUM(B37:C37)</f>
        <v>344</v>
      </c>
      <c r="E37" s="5">
        <v>72</v>
      </c>
      <c r="F37" s="10">
        <v>138</v>
      </c>
      <c r="G37" s="10">
        <v>174</v>
      </c>
      <c r="H37" s="10">
        <f>SUM(F37:G37)</f>
        <v>312</v>
      </c>
      <c r="I37" s="2" t="s">
        <v>31</v>
      </c>
      <c r="J37" s="19">
        <f>SUM(F28,F34,F40,F46,F52,J4,J10,J16,J22)</f>
        <v>2669</v>
      </c>
      <c r="K37" s="19">
        <f>SUM(G28,G34,G40,G46,G52,K4,K10,K16,K22)</f>
        <v>3695</v>
      </c>
      <c r="L37" s="19">
        <f>SUM(H28,H34,H40,H46,H52,L4,L10,L16,L22)</f>
        <v>6364</v>
      </c>
    </row>
    <row r="38" spans="1:12" ht="13.5">
      <c r="A38" s="2">
        <v>28</v>
      </c>
      <c r="B38" s="10">
        <v>179</v>
      </c>
      <c r="C38" s="10">
        <v>154</v>
      </c>
      <c r="D38" s="11">
        <f>SUM(B38:C38)</f>
        <v>333</v>
      </c>
      <c r="E38" s="5">
        <v>73</v>
      </c>
      <c r="F38" s="10">
        <v>130</v>
      </c>
      <c r="G38" s="10">
        <v>141</v>
      </c>
      <c r="H38" s="10">
        <f>SUM(F38:G38)</f>
        <v>271</v>
      </c>
      <c r="I38" s="20" t="s">
        <v>32</v>
      </c>
      <c r="J38" s="19">
        <f>SUM(F28,F34)</f>
        <v>1514</v>
      </c>
      <c r="K38" s="19">
        <f>SUM(G28,G34)</f>
        <v>1719</v>
      </c>
      <c r="L38" s="19">
        <f>SUM(H28,H34)</f>
        <v>3233</v>
      </c>
    </row>
    <row r="39" spans="1:12" ht="13.5">
      <c r="A39" s="2">
        <v>29</v>
      </c>
      <c r="B39" s="10">
        <v>190</v>
      </c>
      <c r="C39" s="10">
        <v>172</v>
      </c>
      <c r="D39" s="11">
        <f>SUM(B39:C39)</f>
        <v>362</v>
      </c>
      <c r="E39" s="5">
        <v>74</v>
      </c>
      <c r="F39" s="10">
        <v>161</v>
      </c>
      <c r="G39" s="10">
        <v>175</v>
      </c>
      <c r="H39" s="10">
        <f>SUM(F39:G39)</f>
        <v>336</v>
      </c>
      <c r="I39" s="20" t="s">
        <v>33</v>
      </c>
      <c r="J39" s="19">
        <f>SUM(F40,F46,F52,J4,J10,J16,J22)</f>
        <v>1155</v>
      </c>
      <c r="K39" s="19">
        <f>SUM(G40,G46,G52,K4,K10,K16,K22)</f>
        <v>1976</v>
      </c>
      <c r="L39" s="19">
        <f>SUM(H40,H46,H52,L4,L10,L16,L22)</f>
        <v>3131</v>
      </c>
    </row>
    <row r="40" spans="1:12" ht="13.5">
      <c r="A40" s="6" t="s">
        <v>21</v>
      </c>
      <c r="B40" s="7">
        <f>SUM(B41:B45)</f>
        <v>1013</v>
      </c>
      <c r="C40" s="7">
        <f>SUM(C41:C45)</f>
        <v>1021</v>
      </c>
      <c r="D40" s="8">
        <f>SUM(D41:D45)</f>
        <v>2034</v>
      </c>
      <c r="E40" s="9" t="s">
        <v>22</v>
      </c>
      <c r="F40" s="7">
        <f>SUM(F41:F45)</f>
        <v>570</v>
      </c>
      <c r="G40" s="7">
        <f>SUM(G41:G45)</f>
        <v>783</v>
      </c>
      <c r="H40" s="7">
        <f>SUM(H41:H45)</f>
        <v>1353</v>
      </c>
      <c r="I40" s="14"/>
      <c r="J40" s="15"/>
      <c r="K40" s="15"/>
      <c r="L40" s="15"/>
    </row>
    <row r="41" spans="1:12" ht="13.5">
      <c r="A41" s="2">
        <v>30</v>
      </c>
      <c r="B41" s="16">
        <v>213</v>
      </c>
      <c r="C41" s="10">
        <v>196</v>
      </c>
      <c r="D41" s="11">
        <f>SUM(B41:C41)</f>
        <v>409</v>
      </c>
      <c r="E41" s="5">
        <v>75</v>
      </c>
      <c r="F41" s="10">
        <v>130</v>
      </c>
      <c r="G41" s="10">
        <v>167</v>
      </c>
      <c r="H41" s="10">
        <f>SUM(F41:G41)</f>
        <v>297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200</v>
      </c>
      <c r="C42" s="10">
        <v>213</v>
      </c>
      <c r="D42" s="11">
        <f>SUM(B42:C42)</f>
        <v>413</v>
      </c>
      <c r="E42" s="5">
        <v>76</v>
      </c>
      <c r="F42" s="10">
        <v>108</v>
      </c>
      <c r="G42" s="10">
        <v>163</v>
      </c>
      <c r="H42" s="10">
        <f>SUM(F42:G42)</f>
        <v>271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194</v>
      </c>
      <c r="C43" s="10">
        <v>228</v>
      </c>
      <c r="D43" s="11">
        <f>SUM(B43:C43)</f>
        <v>422</v>
      </c>
      <c r="E43" s="5">
        <v>77</v>
      </c>
      <c r="F43" s="10">
        <v>119</v>
      </c>
      <c r="G43" s="10">
        <v>167</v>
      </c>
      <c r="H43" s="10">
        <f>SUM(F43:G43)</f>
        <v>286</v>
      </c>
      <c r="I43" s="2" t="s">
        <v>29</v>
      </c>
      <c r="J43" s="21">
        <f>ROUND(J35/$J$28*100,1)</f>
        <v>15.5</v>
      </c>
      <c r="K43" s="21">
        <f>ROUND(K35/$K$28*100,1)</f>
        <v>14</v>
      </c>
      <c r="L43" s="21">
        <f>ROUND(L35/$L$28*100,1)</f>
        <v>14.7</v>
      </c>
    </row>
    <row r="44" spans="1:12" ht="13.5">
      <c r="A44" s="2">
        <v>33</v>
      </c>
      <c r="B44" s="10">
        <v>210</v>
      </c>
      <c r="C44" s="10">
        <v>180</v>
      </c>
      <c r="D44" s="11">
        <f>SUM(B44:C44)</f>
        <v>390</v>
      </c>
      <c r="E44" s="5">
        <v>78</v>
      </c>
      <c r="F44" s="10">
        <v>99</v>
      </c>
      <c r="G44" s="10">
        <v>161</v>
      </c>
      <c r="H44" s="10">
        <f>SUM(F44:G44)</f>
        <v>260</v>
      </c>
      <c r="I44" s="2" t="s">
        <v>30</v>
      </c>
      <c r="J44" s="21">
        <f>ROUND(J36/$J$28*100,1)</f>
        <v>64.8</v>
      </c>
      <c r="K44" s="21">
        <f>ROUND(K36/$K$28*100,1)</f>
        <v>60.9</v>
      </c>
      <c r="L44" s="21">
        <f>ROUND(L36/$L$28*100,1)</f>
        <v>62.8</v>
      </c>
    </row>
    <row r="45" spans="1:12" ht="13.5">
      <c r="A45" s="2">
        <v>34</v>
      </c>
      <c r="B45" s="10">
        <v>196</v>
      </c>
      <c r="C45" s="10">
        <v>204</v>
      </c>
      <c r="D45" s="11">
        <f>SUM(B45:C45)</f>
        <v>400</v>
      </c>
      <c r="E45" s="5">
        <v>79</v>
      </c>
      <c r="F45" s="10">
        <v>114</v>
      </c>
      <c r="G45" s="10">
        <v>125</v>
      </c>
      <c r="H45" s="10">
        <f>SUM(F45:G45)</f>
        <v>239</v>
      </c>
      <c r="I45" s="2" t="s">
        <v>31</v>
      </c>
      <c r="J45" s="21">
        <f>ROUND(J37/$J$28*100,1)</f>
        <v>19.6</v>
      </c>
      <c r="K45" s="21">
        <f>ROUND(K37/$K$28*100,1)</f>
        <v>25.1</v>
      </c>
      <c r="L45" s="21">
        <f>ROUND(L37/$L$28*100,1)</f>
        <v>22.5</v>
      </c>
    </row>
    <row r="46" spans="1:12" ht="13.5">
      <c r="A46" s="6" t="s">
        <v>23</v>
      </c>
      <c r="B46" s="7">
        <f>SUM(B47:B51)</f>
        <v>942</v>
      </c>
      <c r="C46" s="7">
        <f>SUM(C47:C51)</f>
        <v>951</v>
      </c>
      <c r="D46" s="8">
        <f>SUM(D47:D51)</f>
        <v>1893</v>
      </c>
      <c r="E46" s="9" t="s">
        <v>24</v>
      </c>
      <c r="F46" s="7">
        <f>SUM(F47:F51)</f>
        <v>346</v>
      </c>
      <c r="G46" s="7">
        <f>SUM(G47:G51)</f>
        <v>611</v>
      </c>
      <c r="H46" s="7">
        <f>SUM(H47:H51)</f>
        <v>957</v>
      </c>
      <c r="I46" s="20" t="s">
        <v>32</v>
      </c>
      <c r="J46" s="21">
        <f>ROUND(J38/$J$28*100,1)</f>
        <v>11.1</v>
      </c>
      <c r="K46" s="21">
        <f>ROUND(K38/$K$28*100,1)</f>
        <v>11.7</v>
      </c>
      <c r="L46" s="21">
        <f>ROUND(L38/$L$28*100,1)</f>
        <v>11.4</v>
      </c>
    </row>
    <row r="47" spans="1:12" ht="13.5">
      <c r="A47" s="2">
        <v>35</v>
      </c>
      <c r="B47" s="10">
        <v>189</v>
      </c>
      <c r="C47" s="10">
        <v>196</v>
      </c>
      <c r="D47" s="11">
        <f>SUM(B47:C47)</f>
        <v>385</v>
      </c>
      <c r="E47" s="5">
        <v>80</v>
      </c>
      <c r="F47" s="10">
        <v>81</v>
      </c>
      <c r="G47" s="10">
        <v>136</v>
      </c>
      <c r="H47" s="10">
        <f>SUM(F47:G47)</f>
        <v>217</v>
      </c>
      <c r="I47" s="20" t="s">
        <v>33</v>
      </c>
      <c r="J47" s="21">
        <f>ROUND(J39/$J$28*100,1)</f>
        <v>8.5</v>
      </c>
      <c r="K47" s="21">
        <f>ROUND(K39/$K$28*100,1)</f>
        <v>13.4</v>
      </c>
      <c r="L47" s="21">
        <f>ROUND(L39/$L$28*100,1)</f>
        <v>11.1</v>
      </c>
    </row>
    <row r="48" spans="1:12" ht="13.5">
      <c r="A48" s="2">
        <v>36</v>
      </c>
      <c r="B48" s="16">
        <v>214</v>
      </c>
      <c r="C48" s="10">
        <v>176</v>
      </c>
      <c r="D48" s="11">
        <f>SUM(B48:C48)</f>
        <v>390</v>
      </c>
      <c r="E48" s="5">
        <v>81</v>
      </c>
      <c r="F48" s="10">
        <v>82</v>
      </c>
      <c r="G48" s="10">
        <v>130</v>
      </c>
      <c r="H48" s="10">
        <f>SUM(F48:G48)</f>
        <v>212</v>
      </c>
      <c r="I48" s="14"/>
      <c r="J48" s="15"/>
      <c r="K48" s="15"/>
      <c r="L48" s="15"/>
    </row>
    <row r="49" spans="1:12" ht="13.5">
      <c r="A49" s="2">
        <v>37</v>
      </c>
      <c r="B49" s="10">
        <v>180</v>
      </c>
      <c r="C49" s="10">
        <v>200</v>
      </c>
      <c r="D49" s="11">
        <f>SUM(B49:C49)</f>
        <v>380</v>
      </c>
      <c r="E49" s="5">
        <v>82</v>
      </c>
      <c r="F49" s="10">
        <v>78</v>
      </c>
      <c r="G49" s="10">
        <v>126</v>
      </c>
      <c r="H49" s="10">
        <f>SUM(F49:G49)</f>
        <v>204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184</v>
      </c>
      <c r="C50" s="10">
        <v>189</v>
      </c>
      <c r="D50" s="11">
        <f>SUM(B50:C50)</f>
        <v>373</v>
      </c>
      <c r="E50" s="5">
        <v>83</v>
      </c>
      <c r="F50" s="10">
        <v>67</v>
      </c>
      <c r="G50" s="10">
        <v>106</v>
      </c>
      <c r="H50" s="10">
        <f>SUM(F50:G50)</f>
        <v>173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175</v>
      </c>
      <c r="C51" s="10">
        <v>190</v>
      </c>
      <c r="D51" s="11">
        <f>SUM(B51:C51)</f>
        <v>365</v>
      </c>
      <c r="E51" s="5">
        <v>84</v>
      </c>
      <c r="F51" s="10">
        <v>38</v>
      </c>
      <c r="G51" s="10">
        <v>113</v>
      </c>
      <c r="H51" s="10">
        <f>SUM(F51:G51)</f>
        <v>151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41.862566215420834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45.09891304347826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43.54521051144391</v>
      </c>
    </row>
    <row r="52" spans="1:12" ht="13.5">
      <c r="A52" s="6" t="s">
        <v>25</v>
      </c>
      <c r="B52" s="7">
        <f>SUM(B53:B57)</f>
        <v>809</v>
      </c>
      <c r="C52" s="7">
        <f>SUM(C53:C57)</f>
        <v>814</v>
      </c>
      <c r="D52" s="8">
        <f>SUM(D53:D57)</f>
        <v>1623</v>
      </c>
      <c r="E52" s="9" t="s">
        <v>26</v>
      </c>
      <c r="F52" s="7">
        <f>SUM(F53:F57)</f>
        <v>167</v>
      </c>
      <c r="G52" s="7">
        <f>SUM(G53:G57)</f>
        <v>368</v>
      </c>
      <c r="H52" s="7">
        <f>SUM(H53:H57)</f>
        <v>535</v>
      </c>
      <c r="I52" s="14"/>
      <c r="J52" s="15"/>
      <c r="K52" s="15"/>
      <c r="L52" s="15"/>
    </row>
    <row r="53" spans="1:12" ht="13.5">
      <c r="A53" s="2">
        <v>40</v>
      </c>
      <c r="B53" s="10">
        <v>154</v>
      </c>
      <c r="C53" s="10">
        <v>172</v>
      </c>
      <c r="D53" s="11">
        <f>SUM(B53:C53)</f>
        <v>326</v>
      </c>
      <c r="E53" s="5">
        <v>85</v>
      </c>
      <c r="F53" s="10">
        <v>36</v>
      </c>
      <c r="G53" s="10">
        <v>99</v>
      </c>
      <c r="H53" s="10">
        <f>SUM(F53:G53)</f>
        <v>135</v>
      </c>
      <c r="I53" s="14"/>
      <c r="J53" s="15"/>
      <c r="K53" s="15"/>
      <c r="L53" s="15"/>
    </row>
    <row r="54" spans="1:12" ht="13.5">
      <c r="A54" s="2">
        <v>41</v>
      </c>
      <c r="B54" s="10">
        <v>134</v>
      </c>
      <c r="C54" s="10">
        <v>139</v>
      </c>
      <c r="D54" s="11">
        <f>SUM(B54:C54)</f>
        <v>273</v>
      </c>
      <c r="E54" s="5">
        <v>86</v>
      </c>
      <c r="F54" s="10">
        <v>48</v>
      </c>
      <c r="G54" s="10">
        <v>78</v>
      </c>
      <c r="H54" s="10">
        <f>SUM(F54:G54)</f>
        <v>126</v>
      </c>
      <c r="I54" s="14"/>
      <c r="J54" s="15"/>
      <c r="K54" s="15"/>
      <c r="L54" s="15"/>
    </row>
    <row r="55" spans="1:12" ht="13.5">
      <c r="A55" s="2">
        <v>42</v>
      </c>
      <c r="B55" s="10">
        <v>173</v>
      </c>
      <c r="C55" s="10">
        <v>173</v>
      </c>
      <c r="D55" s="11">
        <f>SUM(B55:C55)</f>
        <v>346</v>
      </c>
      <c r="E55" s="5">
        <v>87</v>
      </c>
      <c r="F55" s="10">
        <v>42</v>
      </c>
      <c r="G55" s="10">
        <v>69</v>
      </c>
      <c r="H55" s="10">
        <f>SUM(F55:G55)</f>
        <v>111</v>
      </c>
      <c r="I55" s="14"/>
      <c r="J55" s="15"/>
      <c r="K55" s="15"/>
      <c r="L55" s="15"/>
    </row>
    <row r="56" spans="1:12" ht="13.5">
      <c r="A56" s="2">
        <v>43</v>
      </c>
      <c r="B56" s="10">
        <v>169</v>
      </c>
      <c r="C56" s="10">
        <v>150</v>
      </c>
      <c r="D56" s="11">
        <f>SUM(B56:C56)</f>
        <v>319</v>
      </c>
      <c r="E56" s="5">
        <v>88</v>
      </c>
      <c r="F56" s="10">
        <v>23</v>
      </c>
      <c r="G56" s="10">
        <v>71</v>
      </c>
      <c r="H56" s="10">
        <f>SUM(F56:G56)</f>
        <v>94</v>
      </c>
      <c r="I56" s="14"/>
      <c r="J56" s="15"/>
      <c r="K56" s="15"/>
      <c r="L56" s="15"/>
    </row>
    <row r="57" spans="1:12" ht="13.5">
      <c r="A57" s="2">
        <v>44</v>
      </c>
      <c r="B57" s="10">
        <v>179</v>
      </c>
      <c r="C57" s="10">
        <v>180</v>
      </c>
      <c r="D57" s="11">
        <f>SUM(B57:C57)</f>
        <v>359</v>
      </c>
      <c r="E57" s="5">
        <v>89</v>
      </c>
      <c r="F57" s="10">
        <v>18</v>
      </c>
      <c r="G57" s="10">
        <v>51</v>
      </c>
      <c r="H57" s="10">
        <f>SUM(F57:G57)</f>
        <v>69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L57"/>
  <sheetViews>
    <sheetView workbookViewId="0" topLeftCell="A22">
      <selection activeCell="K24" sqref="K24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40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704</v>
      </c>
      <c r="C4" s="7">
        <f>SUM(C5:C9)</f>
        <v>681</v>
      </c>
      <c r="D4" s="8">
        <f>SUM(D5:D9)</f>
        <v>1385</v>
      </c>
      <c r="E4" s="9" t="s">
        <v>6</v>
      </c>
      <c r="F4" s="7">
        <f>SUM(F5:F9)</f>
        <v>762</v>
      </c>
      <c r="G4" s="7">
        <f>SUM(G5:G9)</f>
        <v>836</v>
      </c>
      <c r="H4" s="8">
        <f>SUM(H5:H9)</f>
        <v>1598</v>
      </c>
      <c r="I4" s="9" t="s">
        <v>7</v>
      </c>
      <c r="J4" s="7">
        <f>SUM(J5:J9)</f>
        <v>61</v>
      </c>
      <c r="K4" s="7">
        <f>SUM(K5:K9)</f>
        <v>161</v>
      </c>
      <c r="L4" s="7">
        <f>SUM(L5:L9)</f>
        <v>222</v>
      </c>
    </row>
    <row r="5" spans="1:12" ht="13.5">
      <c r="A5" s="2">
        <v>0</v>
      </c>
      <c r="B5" s="10">
        <v>136</v>
      </c>
      <c r="C5" s="10">
        <v>135</v>
      </c>
      <c r="D5" s="11">
        <f>SUM(B5:C5)</f>
        <v>271</v>
      </c>
      <c r="E5" s="5">
        <v>45</v>
      </c>
      <c r="F5" s="10">
        <v>137</v>
      </c>
      <c r="G5" s="10">
        <v>162</v>
      </c>
      <c r="H5" s="11">
        <f>SUM(F5:G5)</f>
        <v>299</v>
      </c>
      <c r="I5" s="5">
        <v>90</v>
      </c>
      <c r="J5" s="10">
        <v>21</v>
      </c>
      <c r="K5" s="10">
        <v>39</v>
      </c>
      <c r="L5" s="10">
        <f>SUM(J5:K5)</f>
        <v>60</v>
      </c>
    </row>
    <row r="6" spans="1:12" ht="13.5">
      <c r="A6" s="2">
        <v>1</v>
      </c>
      <c r="B6" s="10">
        <v>139</v>
      </c>
      <c r="C6" s="10">
        <v>127</v>
      </c>
      <c r="D6" s="11">
        <f>SUM(B6:C6)</f>
        <v>266</v>
      </c>
      <c r="E6" s="5">
        <v>46</v>
      </c>
      <c r="F6" s="10">
        <v>146</v>
      </c>
      <c r="G6" s="10">
        <v>146</v>
      </c>
      <c r="H6" s="11">
        <f>SUM(F6:G6)</f>
        <v>292</v>
      </c>
      <c r="I6" s="5">
        <v>91</v>
      </c>
      <c r="J6" s="10">
        <v>13</v>
      </c>
      <c r="K6" s="10">
        <v>49</v>
      </c>
      <c r="L6" s="10">
        <f>SUM(J6:K6)</f>
        <v>62</v>
      </c>
    </row>
    <row r="7" spans="1:12" ht="13.5">
      <c r="A7" s="2">
        <v>2</v>
      </c>
      <c r="B7" s="10">
        <v>159</v>
      </c>
      <c r="C7" s="10">
        <v>145</v>
      </c>
      <c r="D7" s="11">
        <f>SUM(B7:C7)</f>
        <v>304</v>
      </c>
      <c r="E7" s="5">
        <v>47</v>
      </c>
      <c r="F7" s="10">
        <v>149</v>
      </c>
      <c r="G7" s="10">
        <v>160</v>
      </c>
      <c r="H7" s="11">
        <f>SUM(F7:G7)</f>
        <v>309</v>
      </c>
      <c r="I7" s="5">
        <v>92</v>
      </c>
      <c r="J7" s="10">
        <v>15</v>
      </c>
      <c r="K7" s="10">
        <v>23</v>
      </c>
      <c r="L7" s="10">
        <f>SUM(J7:K7)</f>
        <v>38</v>
      </c>
    </row>
    <row r="8" spans="1:12" ht="13.5">
      <c r="A8" s="2">
        <v>3</v>
      </c>
      <c r="B8" s="10">
        <v>140</v>
      </c>
      <c r="C8" s="10">
        <v>142</v>
      </c>
      <c r="D8" s="11">
        <f>SUM(B8:C8)</f>
        <v>282</v>
      </c>
      <c r="E8" s="5">
        <v>48</v>
      </c>
      <c r="F8" s="10">
        <v>178</v>
      </c>
      <c r="G8" s="10">
        <v>187</v>
      </c>
      <c r="H8" s="11">
        <f>SUM(F8:G8)</f>
        <v>365</v>
      </c>
      <c r="I8" s="5">
        <v>93</v>
      </c>
      <c r="J8" s="10">
        <v>5</v>
      </c>
      <c r="K8" s="10">
        <v>28</v>
      </c>
      <c r="L8" s="10">
        <f>SUM(J8:K8)</f>
        <v>33</v>
      </c>
    </row>
    <row r="9" spans="1:12" ht="13.5">
      <c r="A9" s="2">
        <v>4</v>
      </c>
      <c r="B9" s="10">
        <v>130</v>
      </c>
      <c r="C9" s="10">
        <v>132</v>
      </c>
      <c r="D9" s="11">
        <f>SUM(B9:C9)</f>
        <v>262</v>
      </c>
      <c r="E9" s="5">
        <v>49</v>
      </c>
      <c r="F9" s="10">
        <v>152</v>
      </c>
      <c r="G9" s="10">
        <v>181</v>
      </c>
      <c r="H9" s="11">
        <f>SUM(F9:G9)</f>
        <v>333</v>
      </c>
      <c r="I9" s="5">
        <v>94</v>
      </c>
      <c r="J9" s="10">
        <v>7</v>
      </c>
      <c r="K9" s="10">
        <v>22</v>
      </c>
      <c r="L9" s="10">
        <f>SUM(J9:K9)</f>
        <v>29</v>
      </c>
    </row>
    <row r="10" spans="1:12" ht="13.5">
      <c r="A10" s="6" t="s">
        <v>8</v>
      </c>
      <c r="B10" s="7">
        <f>SUM(B11:B15)</f>
        <v>708</v>
      </c>
      <c r="C10" s="7">
        <f>SUM(C11:C15)</f>
        <v>700</v>
      </c>
      <c r="D10" s="8">
        <f>SUM(D11:D15)</f>
        <v>1408</v>
      </c>
      <c r="E10" s="9" t="s">
        <v>9</v>
      </c>
      <c r="F10" s="7">
        <f>SUM(F11:F15)</f>
        <v>938</v>
      </c>
      <c r="G10" s="7">
        <f>SUM(G11:G15)</f>
        <v>898</v>
      </c>
      <c r="H10" s="8">
        <f>SUM(H11:H15)</f>
        <v>1836</v>
      </c>
      <c r="I10" s="9" t="s">
        <v>10</v>
      </c>
      <c r="J10" s="7">
        <f>SUM(J11:J15)</f>
        <v>12</v>
      </c>
      <c r="K10" s="7">
        <f>SUM(K11:K15)</f>
        <v>46</v>
      </c>
      <c r="L10" s="7">
        <f>SUM(L11:L15)</f>
        <v>58</v>
      </c>
    </row>
    <row r="11" spans="1:12" ht="13.5">
      <c r="A11" s="2">
        <v>5</v>
      </c>
      <c r="B11" s="10">
        <v>133</v>
      </c>
      <c r="C11" s="10">
        <v>142</v>
      </c>
      <c r="D11" s="11">
        <f>SUM(B11:C11)</f>
        <v>275</v>
      </c>
      <c r="E11" s="5">
        <v>50</v>
      </c>
      <c r="F11" s="10">
        <v>167</v>
      </c>
      <c r="G11" s="10">
        <v>155</v>
      </c>
      <c r="H11" s="11">
        <f>SUM(F11:G11)</f>
        <v>322</v>
      </c>
      <c r="I11" s="5">
        <v>95</v>
      </c>
      <c r="J11" s="10">
        <v>4</v>
      </c>
      <c r="K11" s="10">
        <v>16</v>
      </c>
      <c r="L11" s="10">
        <f>SUM(J11:K11)</f>
        <v>20</v>
      </c>
    </row>
    <row r="12" spans="1:12" ht="13.5">
      <c r="A12" s="2">
        <v>6</v>
      </c>
      <c r="B12" s="10">
        <v>133</v>
      </c>
      <c r="C12" s="10">
        <v>143</v>
      </c>
      <c r="D12" s="11">
        <f>SUM(B12:C12)</f>
        <v>276</v>
      </c>
      <c r="E12" s="5">
        <v>51</v>
      </c>
      <c r="F12" s="10">
        <v>206</v>
      </c>
      <c r="G12" s="10">
        <v>180</v>
      </c>
      <c r="H12" s="11">
        <f>SUM(F12:G12)</f>
        <v>386</v>
      </c>
      <c r="I12" s="5">
        <v>96</v>
      </c>
      <c r="J12" s="10">
        <v>2</v>
      </c>
      <c r="K12" s="10">
        <v>12</v>
      </c>
      <c r="L12" s="10">
        <f>SUM(J12:K12)</f>
        <v>14</v>
      </c>
    </row>
    <row r="13" spans="1:12" ht="13.5">
      <c r="A13" s="2">
        <v>7</v>
      </c>
      <c r="B13" s="10">
        <v>145</v>
      </c>
      <c r="C13" s="10">
        <v>134</v>
      </c>
      <c r="D13" s="11">
        <f>SUM(B13:C13)</f>
        <v>279</v>
      </c>
      <c r="E13" s="5">
        <v>52</v>
      </c>
      <c r="F13" s="10">
        <v>156</v>
      </c>
      <c r="G13" s="16">
        <v>163</v>
      </c>
      <c r="H13" s="11">
        <f>SUM(F13:G13)</f>
        <v>319</v>
      </c>
      <c r="I13" s="5">
        <v>97</v>
      </c>
      <c r="J13" s="10">
        <v>4</v>
      </c>
      <c r="K13" s="10">
        <v>10</v>
      </c>
      <c r="L13" s="10">
        <f>SUM(J13:K13)</f>
        <v>14</v>
      </c>
    </row>
    <row r="14" spans="1:12" ht="13.5">
      <c r="A14" s="2">
        <v>8</v>
      </c>
      <c r="B14" s="10">
        <v>161</v>
      </c>
      <c r="C14" s="10">
        <v>137</v>
      </c>
      <c r="D14" s="11">
        <f>SUM(B14:C14)</f>
        <v>298</v>
      </c>
      <c r="E14" s="5">
        <v>53</v>
      </c>
      <c r="F14" s="10">
        <v>196</v>
      </c>
      <c r="G14" s="10">
        <v>177</v>
      </c>
      <c r="H14" s="11">
        <f>SUM(F14:G14)</f>
        <v>373</v>
      </c>
      <c r="I14" s="5">
        <v>98</v>
      </c>
      <c r="J14" s="10">
        <v>2</v>
      </c>
      <c r="K14" s="10">
        <v>5</v>
      </c>
      <c r="L14" s="10">
        <f>SUM(J14:K14)</f>
        <v>7</v>
      </c>
    </row>
    <row r="15" spans="1:12" ht="13.5">
      <c r="A15" s="2">
        <v>9</v>
      </c>
      <c r="B15" s="10">
        <v>136</v>
      </c>
      <c r="C15" s="10">
        <v>144</v>
      </c>
      <c r="D15" s="11">
        <f>SUM(B15:C15)</f>
        <v>280</v>
      </c>
      <c r="E15" s="5">
        <v>54</v>
      </c>
      <c r="F15" s="10">
        <v>213</v>
      </c>
      <c r="G15" s="10">
        <v>223</v>
      </c>
      <c r="H15" s="11">
        <f>SUM(F15:G15)</f>
        <v>436</v>
      </c>
      <c r="I15" s="5">
        <v>99</v>
      </c>
      <c r="J15" s="10">
        <v>0</v>
      </c>
      <c r="K15" s="10">
        <v>3</v>
      </c>
      <c r="L15" s="10">
        <f>SUM(J15:K15)</f>
        <v>3</v>
      </c>
    </row>
    <row r="16" spans="1:12" ht="13.5">
      <c r="A16" s="6" t="s">
        <v>11</v>
      </c>
      <c r="B16" s="7">
        <f>SUM(B17:B21)</f>
        <v>698</v>
      </c>
      <c r="C16" s="7">
        <f>SUM(C17:C21)</f>
        <v>686</v>
      </c>
      <c r="D16" s="8">
        <f>SUM(D17:D21)</f>
        <v>1384</v>
      </c>
      <c r="E16" s="9" t="s">
        <v>12</v>
      </c>
      <c r="F16" s="7">
        <f>SUM(F17:F21)</f>
        <v>1129</v>
      </c>
      <c r="G16" s="7">
        <f>SUM(G17:G21)</f>
        <v>1199</v>
      </c>
      <c r="H16" s="8">
        <f>SUM(H17:H21)</f>
        <v>2328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143</v>
      </c>
      <c r="C17" s="10">
        <v>145</v>
      </c>
      <c r="D17" s="11">
        <f>SUM(B17:C17)</f>
        <v>288</v>
      </c>
      <c r="E17" s="5">
        <v>55</v>
      </c>
      <c r="F17" s="10">
        <v>185</v>
      </c>
      <c r="G17" s="10">
        <v>196</v>
      </c>
      <c r="H17" s="11">
        <f>SUM(F17:G17)</f>
        <v>381</v>
      </c>
      <c r="I17" s="5">
        <v>100</v>
      </c>
      <c r="J17" s="10">
        <v>0</v>
      </c>
      <c r="K17" s="16">
        <v>2</v>
      </c>
      <c r="L17" s="10">
        <f>SUM(J17:K17)</f>
        <v>2</v>
      </c>
    </row>
    <row r="18" spans="1:12" ht="13.5">
      <c r="A18" s="2">
        <v>11</v>
      </c>
      <c r="B18" s="10">
        <v>142</v>
      </c>
      <c r="C18" s="10">
        <v>121</v>
      </c>
      <c r="D18" s="11">
        <f>SUM(B18:C18)</f>
        <v>263</v>
      </c>
      <c r="E18" s="5">
        <v>56</v>
      </c>
      <c r="F18" s="10">
        <v>229</v>
      </c>
      <c r="G18" s="10">
        <v>228</v>
      </c>
      <c r="H18" s="11">
        <f>SUM(F18:G18)</f>
        <v>457</v>
      </c>
      <c r="I18" s="5">
        <v>101</v>
      </c>
      <c r="J18" s="10">
        <v>0</v>
      </c>
      <c r="K18" s="10">
        <v>0</v>
      </c>
      <c r="L18" s="10">
        <f>SUM(J18:K18)</f>
        <v>0</v>
      </c>
    </row>
    <row r="19" spans="1:12" ht="13.5">
      <c r="A19" s="2">
        <v>12</v>
      </c>
      <c r="B19" s="10">
        <v>144</v>
      </c>
      <c r="C19" s="10">
        <v>139</v>
      </c>
      <c r="D19" s="11">
        <f>SUM(B19:C19)</f>
        <v>283</v>
      </c>
      <c r="E19" s="5">
        <v>57</v>
      </c>
      <c r="F19" s="10">
        <v>229</v>
      </c>
      <c r="G19" s="10">
        <v>245</v>
      </c>
      <c r="H19" s="11">
        <f>SUM(F19:G19)</f>
        <v>474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131</v>
      </c>
      <c r="C20" s="10">
        <v>148</v>
      </c>
      <c r="D20" s="11">
        <f>SUM(B20:C20)</f>
        <v>279</v>
      </c>
      <c r="E20" s="5">
        <v>58</v>
      </c>
      <c r="F20" s="10">
        <v>259</v>
      </c>
      <c r="G20" s="10">
        <v>276</v>
      </c>
      <c r="H20" s="11">
        <f>SUM(F20:G20)</f>
        <v>535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138</v>
      </c>
      <c r="C21" s="10">
        <v>133</v>
      </c>
      <c r="D21" s="11">
        <f>SUM(B21:C21)</f>
        <v>271</v>
      </c>
      <c r="E21" s="5">
        <v>59</v>
      </c>
      <c r="F21" s="10">
        <v>227</v>
      </c>
      <c r="G21" s="10">
        <v>254</v>
      </c>
      <c r="H21" s="11">
        <f>SUM(F21:G21)</f>
        <v>481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774</v>
      </c>
      <c r="C22" s="7">
        <f>SUM(C23:C27)</f>
        <v>718</v>
      </c>
      <c r="D22" s="8">
        <f>SUM(D23:D27)</f>
        <v>1492</v>
      </c>
      <c r="E22" s="9" t="s">
        <v>15</v>
      </c>
      <c r="F22" s="7">
        <f>SUM(F23:F27)</f>
        <v>869</v>
      </c>
      <c r="G22" s="7">
        <f>SUM(G23:G27)</f>
        <v>997</v>
      </c>
      <c r="H22" s="8">
        <f>SUM(H23:H27)</f>
        <v>1866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150</v>
      </c>
      <c r="C23" s="10">
        <v>142</v>
      </c>
      <c r="D23" s="11">
        <f>SUM(B23:C23)</f>
        <v>292</v>
      </c>
      <c r="E23" s="5">
        <v>60</v>
      </c>
      <c r="F23" s="10">
        <v>238</v>
      </c>
      <c r="G23" s="10">
        <v>252</v>
      </c>
      <c r="H23" s="11">
        <f>SUM(F23:G23)</f>
        <v>490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159</v>
      </c>
      <c r="C24" s="10">
        <v>134</v>
      </c>
      <c r="D24" s="11">
        <f>SUM(B24:C24)</f>
        <v>293</v>
      </c>
      <c r="E24" s="5">
        <v>61</v>
      </c>
      <c r="F24" s="10">
        <v>120</v>
      </c>
      <c r="G24" s="10">
        <v>152</v>
      </c>
      <c r="H24" s="11">
        <f>SUM(F24:G24)</f>
        <v>272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134</v>
      </c>
      <c r="C25" s="10">
        <v>173</v>
      </c>
      <c r="D25" s="11">
        <f>SUM(B25:C25)</f>
        <v>307</v>
      </c>
      <c r="E25" s="5">
        <v>62</v>
      </c>
      <c r="F25" s="10">
        <v>161</v>
      </c>
      <c r="G25" s="10">
        <v>202</v>
      </c>
      <c r="H25" s="11">
        <f>SUM(F25:G25)</f>
        <v>363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174</v>
      </c>
      <c r="C26" s="10">
        <v>135</v>
      </c>
      <c r="D26" s="11">
        <f>SUM(B26:C26)</f>
        <v>309</v>
      </c>
      <c r="E26" s="5">
        <v>63</v>
      </c>
      <c r="F26" s="10">
        <v>198</v>
      </c>
      <c r="G26" s="10">
        <v>204</v>
      </c>
      <c r="H26" s="11">
        <f>SUM(F26:G26)</f>
        <v>402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157</v>
      </c>
      <c r="C27" s="10">
        <v>134</v>
      </c>
      <c r="D27" s="11">
        <f>SUM(B27:C27)</f>
        <v>291</v>
      </c>
      <c r="E27" s="5">
        <v>64</v>
      </c>
      <c r="F27" s="10">
        <v>152</v>
      </c>
      <c r="G27" s="10">
        <v>187</v>
      </c>
      <c r="H27" s="11">
        <f>SUM(F27:G27)</f>
        <v>339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770</v>
      </c>
      <c r="C28" s="7">
        <f>SUM(C29:C33)</f>
        <v>732</v>
      </c>
      <c r="D28" s="8">
        <f>SUM(D29:D33)</f>
        <v>1502</v>
      </c>
      <c r="E28" s="9" t="s">
        <v>18</v>
      </c>
      <c r="F28" s="7">
        <f>SUM(F29:F33)</f>
        <v>800</v>
      </c>
      <c r="G28" s="7">
        <f>SUM(G29:G33)</f>
        <v>870</v>
      </c>
      <c r="H28" s="8">
        <f>SUM(H29:H33)</f>
        <v>1670</v>
      </c>
      <c r="I28" s="9" t="s">
        <v>4</v>
      </c>
      <c r="J28" s="7">
        <f>B4+B10+B16+B22+B28+B34+B40+B46+B52+F4+F10+F16+F22+F28+F34+F40+F46+F52+J4+J10+J16+J22</f>
        <v>13599</v>
      </c>
      <c r="K28" s="7">
        <f>C4+C10+C16+C22+C28+C34+C40+C46+C52+G4+G10+G16+G22+G28+G34+G40+G46+G52+K4+K10+K16+K22</f>
        <v>14728</v>
      </c>
      <c r="L28" s="7">
        <f>D4+D10+D16+D22+D28+D34+D40+D46+D52+H4+H10+H16+H22+H28+H34+H40+H46+H52+L4+L10+L16+L22</f>
        <v>28327</v>
      </c>
    </row>
    <row r="29" spans="1:12" ht="13.5">
      <c r="A29" s="2">
        <v>20</v>
      </c>
      <c r="B29" s="10">
        <v>176</v>
      </c>
      <c r="C29" s="10">
        <v>152</v>
      </c>
      <c r="D29" s="11">
        <f>SUM(B29:C29)</f>
        <v>328</v>
      </c>
      <c r="E29" s="5">
        <v>65</v>
      </c>
      <c r="F29" s="10">
        <v>179</v>
      </c>
      <c r="G29" s="10">
        <v>174</v>
      </c>
      <c r="H29" s="10">
        <f>SUM(F29:G29)</f>
        <v>353</v>
      </c>
      <c r="I29" s="12"/>
      <c r="J29" s="13"/>
      <c r="K29" s="13"/>
      <c r="L29" s="13"/>
    </row>
    <row r="30" spans="1:12" ht="13.5">
      <c r="A30" s="2">
        <v>21</v>
      </c>
      <c r="B30" s="10">
        <v>162</v>
      </c>
      <c r="C30" s="10">
        <v>145</v>
      </c>
      <c r="D30" s="11">
        <f>SUM(B30:C30)</f>
        <v>307</v>
      </c>
      <c r="E30" s="5">
        <v>66</v>
      </c>
      <c r="F30" s="10">
        <v>182</v>
      </c>
      <c r="G30" s="10">
        <v>210</v>
      </c>
      <c r="H30" s="10">
        <f>SUM(F30:G30)</f>
        <v>392</v>
      </c>
      <c r="I30" s="14"/>
      <c r="J30" s="15"/>
      <c r="K30" s="15"/>
      <c r="L30" s="15"/>
    </row>
    <row r="31" spans="1:12" ht="13.5">
      <c r="A31" s="2">
        <v>22</v>
      </c>
      <c r="B31" s="10">
        <v>140</v>
      </c>
      <c r="C31" s="10">
        <v>140</v>
      </c>
      <c r="D31" s="11">
        <f>SUM(B31:C31)</f>
        <v>280</v>
      </c>
      <c r="E31" s="5">
        <v>67</v>
      </c>
      <c r="F31" s="10">
        <v>159</v>
      </c>
      <c r="G31" s="10">
        <v>153</v>
      </c>
      <c r="H31" s="10">
        <f>SUM(F31:G31)</f>
        <v>312</v>
      </c>
      <c r="I31" s="14"/>
      <c r="J31" s="15"/>
      <c r="K31" s="15"/>
      <c r="L31" s="15"/>
    </row>
    <row r="32" spans="1:12" ht="13.5">
      <c r="A32" s="2">
        <v>23</v>
      </c>
      <c r="B32" s="10">
        <v>148</v>
      </c>
      <c r="C32" s="10">
        <v>155</v>
      </c>
      <c r="D32" s="11">
        <f>SUM(B32:C32)</f>
        <v>303</v>
      </c>
      <c r="E32" s="5">
        <v>68</v>
      </c>
      <c r="F32" s="10">
        <v>127</v>
      </c>
      <c r="G32" s="10">
        <v>162</v>
      </c>
      <c r="H32" s="10">
        <f>SUM(F32:G32)</f>
        <v>289</v>
      </c>
      <c r="I32" s="14"/>
      <c r="J32" s="15"/>
      <c r="K32" s="15"/>
      <c r="L32" s="15"/>
    </row>
    <row r="33" spans="1:12" ht="13.5">
      <c r="A33" s="2">
        <v>24</v>
      </c>
      <c r="B33" s="10">
        <v>144</v>
      </c>
      <c r="C33" s="10">
        <v>140</v>
      </c>
      <c r="D33" s="11">
        <f>SUM(B33:C33)</f>
        <v>284</v>
      </c>
      <c r="E33" s="5">
        <v>69</v>
      </c>
      <c r="F33" s="10">
        <v>153</v>
      </c>
      <c r="G33" s="10">
        <v>171</v>
      </c>
      <c r="H33" s="10">
        <f>SUM(F33:G33)</f>
        <v>324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803</v>
      </c>
      <c r="C34" s="7">
        <f>SUM(C35:C39)</f>
        <v>797</v>
      </c>
      <c r="D34" s="8">
        <f>SUM(D35:D39)</f>
        <v>1600</v>
      </c>
      <c r="E34" s="9" t="s">
        <v>20</v>
      </c>
      <c r="F34" s="7">
        <f>SUM(F35:F39)</f>
        <v>726</v>
      </c>
      <c r="G34" s="7">
        <f>SUM(G35:G39)</f>
        <v>840</v>
      </c>
      <c r="H34" s="7">
        <f>SUM(H35:H39)</f>
        <v>1566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137</v>
      </c>
      <c r="C35" s="10">
        <v>142</v>
      </c>
      <c r="D35" s="11">
        <f>SUM(B35:C35)</f>
        <v>279</v>
      </c>
      <c r="E35" s="5">
        <v>70</v>
      </c>
      <c r="F35" s="10">
        <v>155</v>
      </c>
      <c r="G35" s="10">
        <v>185</v>
      </c>
      <c r="H35" s="10">
        <f>SUM(F35:G35)</f>
        <v>340</v>
      </c>
      <c r="I35" s="2" t="s">
        <v>29</v>
      </c>
      <c r="J35" s="19">
        <f>SUM(B4,B10,B16)</f>
        <v>2110</v>
      </c>
      <c r="K35" s="19">
        <f>SUM(C4,C10,C16)</f>
        <v>2067</v>
      </c>
      <c r="L35" s="19">
        <f>SUM(D4,D10,D16)</f>
        <v>4177</v>
      </c>
    </row>
    <row r="36" spans="1:12" ht="13.5">
      <c r="A36" s="2">
        <v>26</v>
      </c>
      <c r="B36" s="10">
        <v>139</v>
      </c>
      <c r="C36" s="10">
        <v>150</v>
      </c>
      <c r="D36" s="11">
        <f>SUM(B36:C36)</f>
        <v>289</v>
      </c>
      <c r="E36" s="5">
        <v>71</v>
      </c>
      <c r="F36" s="10">
        <v>141</v>
      </c>
      <c r="G36" s="10">
        <v>163</v>
      </c>
      <c r="H36" s="10">
        <f>SUM(F36:G36)</f>
        <v>304</v>
      </c>
      <c r="I36" s="2" t="s">
        <v>30</v>
      </c>
      <c r="J36" s="19">
        <f>SUM(B22,B28,B34,B40,B46,B52,F4,F10,F16,F22)</f>
        <v>8808</v>
      </c>
      <c r="K36" s="19">
        <f>SUM(C22,C28,C34,C40,C46,C52,G4,G10,G16,G22)</f>
        <v>8960</v>
      </c>
      <c r="L36" s="19">
        <f>SUM(D22,D28,D34,D40,D46,D52,H4,H10,H16,H22)</f>
        <v>17768</v>
      </c>
    </row>
    <row r="37" spans="1:12" ht="13.5">
      <c r="A37" s="2">
        <v>27</v>
      </c>
      <c r="B37" s="10">
        <v>161</v>
      </c>
      <c r="C37" s="10">
        <v>183</v>
      </c>
      <c r="D37" s="11">
        <f>SUM(B37:C37)</f>
        <v>344</v>
      </c>
      <c r="E37" s="5">
        <v>72</v>
      </c>
      <c r="F37" s="10">
        <v>140</v>
      </c>
      <c r="G37" s="10">
        <v>184</v>
      </c>
      <c r="H37" s="10">
        <f>SUM(F37:G37)</f>
        <v>324</v>
      </c>
      <c r="I37" s="2" t="s">
        <v>31</v>
      </c>
      <c r="J37" s="19">
        <f>SUM(F28,F34,F40,F46,F52,J4,J10,J16,J22)</f>
        <v>2681</v>
      </c>
      <c r="K37" s="19">
        <f>SUM(G28,G34,G40,G46,G52,K4,K10,K16,K22)</f>
        <v>3701</v>
      </c>
      <c r="L37" s="19">
        <f>SUM(H28,H34,H40,H46,H52,L4,L10,L16,L22)</f>
        <v>6382</v>
      </c>
    </row>
    <row r="38" spans="1:12" ht="13.5">
      <c r="A38" s="2">
        <v>28</v>
      </c>
      <c r="B38" s="10">
        <v>178</v>
      </c>
      <c r="C38" s="10">
        <v>149</v>
      </c>
      <c r="D38" s="11">
        <f>SUM(B38:C38)</f>
        <v>327</v>
      </c>
      <c r="E38" s="5">
        <v>73</v>
      </c>
      <c r="F38" s="10">
        <v>127</v>
      </c>
      <c r="G38" s="10">
        <v>146</v>
      </c>
      <c r="H38" s="10">
        <f>SUM(F38:G38)</f>
        <v>273</v>
      </c>
      <c r="I38" s="20" t="s">
        <v>32</v>
      </c>
      <c r="J38" s="19">
        <f>SUM(F28,F34)</f>
        <v>1526</v>
      </c>
      <c r="K38" s="19">
        <f>SUM(G28,G34)</f>
        <v>1710</v>
      </c>
      <c r="L38" s="19">
        <f>SUM(H28,H34)</f>
        <v>3236</v>
      </c>
    </row>
    <row r="39" spans="1:12" ht="13.5">
      <c r="A39" s="2">
        <v>29</v>
      </c>
      <c r="B39" s="10">
        <v>188</v>
      </c>
      <c r="C39" s="10">
        <v>173</v>
      </c>
      <c r="D39" s="11">
        <f>SUM(B39:C39)</f>
        <v>361</v>
      </c>
      <c r="E39" s="5">
        <v>74</v>
      </c>
      <c r="F39" s="10">
        <v>163</v>
      </c>
      <c r="G39" s="10">
        <v>162</v>
      </c>
      <c r="H39" s="10">
        <f>SUM(F39:G39)</f>
        <v>325</v>
      </c>
      <c r="I39" s="20" t="s">
        <v>33</v>
      </c>
      <c r="J39" s="19">
        <f>SUM(F40,F46,F52,J4,J10,J16,J22)</f>
        <v>1155</v>
      </c>
      <c r="K39" s="19">
        <f>SUM(G40,G46,G52,K4,K10,K16,K22)</f>
        <v>1991</v>
      </c>
      <c r="L39" s="19">
        <f>SUM(H40,H46,H52,L4,L10,L16,L22)</f>
        <v>3146</v>
      </c>
    </row>
    <row r="40" spans="1:12" ht="13.5">
      <c r="A40" s="6" t="s">
        <v>21</v>
      </c>
      <c r="B40" s="7">
        <f>SUM(B41:B45)</f>
        <v>1005</v>
      </c>
      <c r="C40" s="7">
        <f>SUM(C41:C45)</f>
        <v>1020</v>
      </c>
      <c r="D40" s="8">
        <f>SUM(D41:D45)</f>
        <v>2025</v>
      </c>
      <c r="E40" s="9" t="s">
        <v>22</v>
      </c>
      <c r="F40" s="7">
        <f>SUM(F41:F45)</f>
        <v>574</v>
      </c>
      <c r="G40" s="7">
        <f>SUM(G41:G45)</f>
        <v>793</v>
      </c>
      <c r="H40" s="7">
        <f>SUM(H41:H45)</f>
        <v>1367</v>
      </c>
      <c r="I40" s="14"/>
      <c r="J40" s="15"/>
      <c r="K40" s="15"/>
      <c r="L40" s="15"/>
    </row>
    <row r="41" spans="1:12" ht="13.5">
      <c r="A41" s="2">
        <v>30</v>
      </c>
      <c r="B41" s="16">
        <v>208</v>
      </c>
      <c r="C41" s="10">
        <v>197</v>
      </c>
      <c r="D41" s="11">
        <f>SUM(B41:C41)</f>
        <v>405</v>
      </c>
      <c r="E41" s="5">
        <v>75</v>
      </c>
      <c r="F41" s="10">
        <v>128</v>
      </c>
      <c r="G41" s="10">
        <v>175</v>
      </c>
      <c r="H41" s="10">
        <f>SUM(F41:G41)</f>
        <v>303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193</v>
      </c>
      <c r="C42" s="10">
        <v>210</v>
      </c>
      <c r="D42" s="11">
        <f>SUM(B42:C42)</f>
        <v>403</v>
      </c>
      <c r="E42" s="5">
        <v>76</v>
      </c>
      <c r="F42" s="10">
        <v>112</v>
      </c>
      <c r="G42" s="10">
        <v>167</v>
      </c>
      <c r="H42" s="10">
        <f>SUM(F42:G42)</f>
        <v>279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198</v>
      </c>
      <c r="C43" s="10">
        <v>218</v>
      </c>
      <c r="D43" s="11">
        <f>SUM(B43:C43)</f>
        <v>416</v>
      </c>
      <c r="E43" s="5">
        <v>77</v>
      </c>
      <c r="F43" s="10">
        <v>116</v>
      </c>
      <c r="G43" s="10">
        <v>162</v>
      </c>
      <c r="H43" s="10">
        <f>SUM(F43:G43)</f>
        <v>278</v>
      </c>
      <c r="I43" s="2" t="s">
        <v>29</v>
      </c>
      <c r="J43" s="21">
        <f>ROUND(J35/$J$28*100,1)</f>
        <v>15.5</v>
      </c>
      <c r="K43" s="21">
        <f>ROUND(K35/$K$28*100,1)</f>
        <v>14</v>
      </c>
      <c r="L43" s="21">
        <f>ROUND(L35/$L$28*100,1)</f>
        <v>14.7</v>
      </c>
    </row>
    <row r="44" spans="1:12" ht="13.5">
      <c r="A44" s="2">
        <v>33</v>
      </c>
      <c r="B44" s="10">
        <v>212</v>
      </c>
      <c r="C44" s="10">
        <v>189</v>
      </c>
      <c r="D44" s="11">
        <f>SUM(B44:C44)</f>
        <v>401</v>
      </c>
      <c r="E44" s="5">
        <v>78</v>
      </c>
      <c r="F44" s="10">
        <v>98</v>
      </c>
      <c r="G44" s="10">
        <v>164</v>
      </c>
      <c r="H44" s="10">
        <f>SUM(F44:G44)</f>
        <v>262</v>
      </c>
      <c r="I44" s="2" t="s">
        <v>30</v>
      </c>
      <c r="J44" s="21">
        <f>ROUND(J36/$J$28*100,1)</f>
        <v>64.8</v>
      </c>
      <c r="K44" s="21">
        <f>ROUND(K36/$K$28*100,1)</f>
        <v>60.8</v>
      </c>
      <c r="L44" s="21">
        <f>ROUND(L36/$L$28*100,1)</f>
        <v>62.7</v>
      </c>
    </row>
    <row r="45" spans="1:12" ht="13.5">
      <c r="A45" s="2">
        <v>34</v>
      </c>
      <c r="B45" s="10">
        <v>194</v>
      </c>
      <c r="C45" s="10">
        <v>206</v>
      </c>
      <c r="D45" s="11">
        <f>SUM(B45:C45)</f>
        <v>400</v>
      </c>
      <c r="E45" s="5">
        <v>79</v>
      </c>
      <c r="F45" s="10">
        <v>120</v>
      </c>
      <c r="G45" s="10">
        <v>125</v>
      </c>
      <c r="H45" s="10">
        <f>SUM(F45:G45)</f>
        <v>245</v>
      </c>
      <c r="I45" s="2" t="s">
        <v>31</v>
      </c>
      <c r="J45" s="21">
        <f>ROUND(J37/$J$28*100,1)</f>
        <v>19.7</v>
      </c>
      <c r="K45" s="21">
        <f>ROUND(K37/$K$28*100,1)</f>
        <v>25.1</v>
      </c>
      <c r="L45" s="21">
        <f>ROUND(L37/$L$28*100,1)</f>
        <v>22.5</v>
      </c>
    </row>
    <row r="46" spans="1:12" ht="13.5">
      <c r="A46" s="6" t="s">
        <v>23</v>
      </c>
      <c r="B46" s="7">
        <f>SUM(B47:B51)</f>
        <v>950</v>
      </c>
      <c r="C46" s="7">
        <f>SUM(C47:C51)</f>
        <v>953</v>
      </c>
      <c r="D46" s="8">
        <f>SUM(D47:D51)</f>
        <v>1903</v>
      </c>
      <c r="E46" s="9" t="s">
        <v>24</v>
      </c>
      <c r="F46" s="7">
        <f>SUM(F47:F51)</f>
        <v>340</v>
      </c>
      <c r="G46" s="7">
        <f>SUM(G47:G51)</f>
        <v>615</v>
      </c>
      <c r="H46" s="7">
        <f>SUM(H47:H51)</f>
        <v>955</v>
      </c>
      <c r="I46" s="20" t="s">
        <v>32</v>
      </c>
      <c r="J46" s="21">
        <f>ROUND(J38/$J$28*100,1)</f>
        <v>11.2</v>
      </c>
      <c r="K46" s="21">
        <f>ROUND(K38/$K$28*100,1)</f>
        <v>11.6</v>
      </c>
      <c r="L46" s="21">
        <f>ROUND(L38/$L$28*100,1)</f>
        <v>11.4</v>
      </c>
    </row>
    <row r="47" spans="1:12" ht="13.5">
      <c r="A47" s="2">
        <v>35</v>
      </c>
      <c r="B47" s="10">
        <v>194</v>
      </c>
      <c r="C47" s="10">
        <v>197</v>
      </c>
      <c r="D47" s="11">
        <f>SUM(B47:C47)</f>
        <v>391</v>
      </c>
      <c r="E47" s="5">
        <v>80</v>
      </c>
      <c r="F47" s="10">
        <v>77</v>
      </c>
      <c r="G47" s="10">
        <v>136</v>
      </c>
      <c r="H47" s="10">
        <f>SUM(F47:G47)</f>
        <v>213</v>
      </c>
      <c r="I47" s="20" t="s">
        <v>33</v>
      </c>
      <c r="J47" s="21">
        <f>ROUND(J39/$J$28*100,1)</f>
        <v>8.5</v>
      </c>
      <c r="K47" s="21">
        <f>ROUND(K39/$K$28*100,1)</f>
        <v>13.5</v>
      </c>
      <c r="L47" s="21">
        <f>ROUND(L39/$L$28*100,1)</f>
        <v>11.1</v>
      </c>
    </row>
    <row r="48" spans="1:12" ht="13.5">
      <c r="A48" s="2">
        <v>36</v>
      </c>
      <c r="B48" s="16">
        <v>215</v>
      </c>
      <c r="C48" s="10">
        <v>178</v>
      </c>
      <c r="D48" s="11">
        <f>SUM(B48:C48)</f>
        <v>393</v>
      </c>
      <c r="E48" s="5">
        <v>81</v>
      </c>
      <c r="F48" s="10">
        <v>81</v>
      </c>
      <c r="G48" s="10">
        <v>130</v>
      </c>
      <c r="H48" s="10">
        <f>SUM(F48:G48)</f>
        <v>211</v>
      </c>
      <c r="I48" s="14"/>
      <c r="J48" s="15"/>
      <c r="K48" s="15"/>
      <c r="L48" s="15"/>
    </row>
    <row r="49" spans="1:12" ht="13.5">
      <c r="A49" s="2">
        <v>37</v>
      </c>
      <c r="B49" s="10">
        <v>188</v>
      </c>
      <c r="C49" s="10">
        <v>195</v>
      </c>
      <c r="D49" s="11">
        <f>SUM(B49:C49)</f>
        <v>383</v>
      </c>
      <c r="E49" s="5">
        <v>82</v>
      </c>
      <c r="F49" s="10">
        <v>76</v>
      </c>
      <c r="G49" s="10">
        <v>126</v>
      </c>
      <c r="H49" s="10">
        <f>SUM(F49:G49)</f>
        <v>202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178</v>
      </c>
      <c r="C50" s="10">
        <v>194</v>
      </c>
      <c r="D50" s="11">
        <f>SUM(B50:C50)</f>
        <v>372</v>
      </c>
      <c r="E50" s="5">
        <v>83</v>
      </c>
      <c r="F50" s="10">
        <v>68</v>
      </c>
      <c r="G50" s="10">
        <v>104</v>
      </c>
      <c r="H50" s="10">
        <f>SUM(F50:G50)</f>
        <v>172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175</v>
      </c>
      <c r="C51" s="10">
        <v>189</v>
      </c>
      <c r="D51" s="11">
        <f>SUM(B51:C51)</f>
        <v>364</v>
      </c>
      <c r="E51" s="5">
        <v>84</v>
      </c>
      <c r="F51" s="10">
        <v>38</v>
      </c>
      <c r="G51" s="10">
        <v>119</v>
      </c>
      <c r="H51" s="10">
        <f>SUM(F51:G51)</f>
        <v>157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41.90425766600485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45.12629005975013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43.57948247255269</v>
      </c>
    </row>
    <row r="52" spans="1:12" ht="13.5">
      <c r="A52" s="6" t="s">
        <v>25</v>
      </c>
      <c r="B52" s="7">
        <f>SUM(B53:B57)</f>
        <v>808</v>
      </c>
      <c r="C52" s="7">
        <f>SUM(C53:C57)</f>
        <v>810</v>
      </c>
      <c r="D52" s="8">
        <f>SUM(D53:D57)</f>
        <v>1618</v>
      </c>
      <c r="E52" s="9" t="s">
        <v>26</v>
      </c>
      <c r="F52" s="7">
        <f>SUM(F53:F57)</f>
        <v>168</v>
      </c>
      <c r="G52" s="7">
        <f>SUM(G53:G57)</f>
        <v>370</v>
      </c>
      <c r="H52" s="7">
        <f>SUM(H53:H57)</f>
        <v>538</v>
      </c>
      <c r="I52" s="14"/>
      <c r="J52" s="15"/>
      <c r="K52" s="15"/>
      <c r="L52" s="15"/>
    </row>
    <row r="53" spans="1:12" ht="13.5">
      <c r="A53" s="2">
        <v>40</v>
      </c>
      <c r="B53" s="10">
        <v>159</v>
      </c>
      <c r="C53" s="10">
        <v>176</v>
      </c>
      <c r="D53" s="11">
        <f>SUM(B53:C53)</f>
        <v>335</v>
      </c>
      <c r="E53" s="5">
        <v>85</v>
      </c>
      <c r="F53" s="10">
        <v>35</v>
      </c>
      <c r="G53" s="10">
        <v>100</v>
      </c>
      <c r="H53" s="10">
        <f>SUM(F53:G53)</f>
        <v>135</v>
      </c>
      <c r="I53" s="14"/>
      <c r="J53" s="15"/>
      <c r="K53" s="15"/>
      <c r="L53" s="15"/>
    </row>
    <row r="54" spans="1:12" ht="13.5">
      <c r="A54" s="2">
        <v>41</v>
      </c>
      <c r="B54" s="10">
        <v>129</v>
      </c>
      <c r="C54" s="10">
        <v>130</v>
      </c>
      <c r="D54" s="11">
        <f>SUM(B54:C54)</f>
        <v>259</v>
      </c>
      <c r="E54" s="5">
        <v>86</v>
      </c>
      <c r="F54" s="10">
        <v>46</v>
      </c>
      <c r="G54" s="10">
        <v>74</v>
      </c>
      <c r="H54" s="10">
        <f>SUM(F54:G54)</f>
        <v>120</v>
      </c>
      <c r="I54" s="14"/>
      <c r="J54" s="15"/>
      <c r="K54" s="15"/>
      <c r="L54" s="15"/>
    </row>
    <row r="55" spans="1:12" ht="13.5">
      <c r="A55" s="2">
        <v>42</v>
      </c>
      <c r="B55" s="10">
        <v>172</v>
      </c>
      <c r="C55" s="10">
        <v>170</v>
      </c>
      <c r="D55" s="11">
        <f>SUM(B55:C55)</f>
        <v>342</v>
      </c>
      <c r="E55" s="5">
        <v>87</v>
      </c>
      <c r="F55" s="10">
        <v>46</v>
      </c>
      <c r="G55" s="10">
        <v>74</v>
      </c>
      <c r="H55" s="10">
        <f>SUM(F55:G55)</f>
        <v>120</v>
      </c>
      <c r="I55" s="14"/>
      <c r="J55" s="15"/>
      <c r="K55" s="15"/>
      <c r="L55" s="15"/>
    </row>
    <row r="56" spans="1:12" ht="13.5">
      <c r="A56" s="2">
        <v>43</v>
      </c>
      <c r="B56" s="10">
        <v>167</v>
      </c>
      <c r="C56" s="10">
        <v>161</v>
      </c>
      <c r="D56" s="11">
        <f>SUM(B56:C56)</f>
        <v>328</v>
      </c>
      <c r="E56" s="5">
        <v>88</v>
      </c>
      <c r="F56" s="10">
        <v>24</v>
      </c>
      <c r="G56" s="10">
        <v>70</v>
      </c>
      <c r="H56" s="10">
        <f>SUM(F56:G56)</f>
        <v>94</v>
      </c>
      <c r="I56" s="14"/>
      <c r="J56" s="15"/>
      <c r="K56" s="15"/>
      <c r="L56" s="15"/>
    </row>
    <row r="57" spans="1:12" ht="13.5">
      <c r="A57" s="2">
        <v>44</v>
      </c>
      <c r="B57" s="10">
        <v>181</v>
      </c>
      <c r="C57" s="10">
        <v>173</v>
      </c>
      <c r="D57" s="11">
        <f>SUM(B57:C57)</f>
        <v>354</v>
      </c>
      <c r="E57" s="5">
        <v>89</v>
      </c>
      <c r="F57" s="10">
        <v>17</v>
      </c>
      <c r="G57" s="10">
        <v>52</v>
      </c>
      <c r="H57" s="10">
        <f>SUM(F57:G57)</f>
        <v>69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L57"/>
  <sheetViews>
    <sheetView workbookViewId="0" topLeftCell="A22">
      <selection activeCell="K24" sqref="K24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41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708</v>
      </c>
      <c r="C4" s="7">
        <f>SUM(C5:C9)</f>
        <v>674</v>
      </c>
      <c r="D4" s="8">
        <f>SUM(D5:D9)</f>
        <v>1382</v>
      </c>
      <c r="E4" s="9" t="s">
        <v>6</v>
      </c>
      <c r="F4" s="7">
        <f>SUM(F5:F9)</f>
        <v>775</v>
      </c>
      <c r="G4" s="7">
        <f>SUM(G5:G9)</f>
        <v>842</v>
      </c>
      <c r="H4" s="8">
        <f>SUM(H5:H9)</f>
        <v>1617</v>
      </c>
      <c r="I4" s="9" t="s">
        <v>7</v>
      </c>
      <c r="J4" s="7">
        <f>SUM(J5:J9)</f>
        <v>61</v>
      </c>
      <c r="K4" s="7">
        <f>SUM(K5:K9)</f>
        <v>160</v>
      </c>
      <c r="L4" s="7">
        <f>SUM(L5:L9)</f>
        <v>221</v>
      </c>
    </row>
    <row r="5" spans="1:12" ht="13.5">
      <c r="A5" s="2">
        <v>0</v>
      </c>
      <c r="B5" s="10">
        <v>137</v>
      </c>
      <c r="C5" s="10">
        <v>129</v>
      </c>
      <c r="D5" s="11">
        <f>SUM(B5:C5)</f>
        <v>266</v>
      </c>
      <c r="E5" s="5">
        <v>45</v>
      </c>
      <c r="F5" s="10">
        <v>147</v>
      </c>
      <c r="G5" s="10">
        <v>161</v>
      </c>
      <c r="H5" s="11">
        <f>SUM(F5:G5)</f>
        <v>308</v>
      </c>
      <c r="I5" s="5">
        <v>90</v>
      </c>
      <c r="J5" s="10">
        <v>21</v>
      </c>
      <c r="K5" s="10">
        <v>40</v>
      </c>
      <c r="L5" s="10">
        <f>SUM(J5:K5)</f>
        <v>61</v>
      </c>
    </row>
    <row r="6" spans="1:12" ht="13.5">
      <c r="A6" s="2">
        <v>1</v>
      </c>
      <c r="B6" s="10">
        <v>142</v>
      </c>
      <c r="C6" s="10">
        <v>130</v>
      </c>
      <c r="D6" s="11">
        <f>SUM(B6:C6)</f>
        <v>272</v>
      </c>
      <c r="E6" s="5">
        <v>46</v>
      </c>
      <c r="F6" s="10">
        <v>146</v>
      </c>
      <c r="G6" s="10">
        <v>144</v>
      </c>
      <c r="H6" s="11">
        <f>SUM(F6:G6)</f>
        <v>290</v>
      </c>
      <c r="I6" s="5">
        <v>91</v>
      </c>
      <c r="J6" s="10">
        <v>12</v>
      </c>
      <c r="K6" s="10">
        <v>45</v>
      </c>
      <c r="L6" s="10">
        <f>SUM(J6:K6)</f>
        <v>57</v>
      </c>
    </row>
    <row r="7" spans="1:12" ht="13.5">
      <c r="A7" s="2">
        <v>2</v>
      </c>
      <c r="B7" s="10">
        <v>159</v>
      </c>
      <c r="C7" s="10">
        <v>141</v>
      </c>
      <c r="D7" s="11">
        <f>SUM(B7:C7)</f>
        <v>300</v>
      </c>
      <c r="E7" s="5">
        <v>47</v>
      </c>
      <c r="F7" s="10">
        <v>148</v>
      </c>
      <c r="G7" s="10">
        <v>165</v>
      </c>
      <c r="H7" s="11">
        <f>SUM(F7:G7)</f>
        <v>313</v>
      </c>
      <c r="I7" s="5">
        <v>92</v>
      </c>
      <c r="J7" s="10">
        <v>13</v>
      </c>
      <c r="K7" s="16">
        <v>26</v>
      </c>
      <c r="L7" s="10">
        <f>SUM(J7:K7)</f>
        <v>39</v>
      </c>
    </row>
    <row r="8" spans="1:12" ht="13.5">
      <c r="A8" s="2">
        <v>3</v>
      </c>
      <c r="B8" s="10">
        <v>132</v>
      </c>
      <c r="C8" s="10">
        <v>146</v>
      </c>
      <c r="D8" s="11">
        <f>SUM(B8:C8)</f>
        <v>278</v>
      </c>
      <c r="E8" s="5">
        <v>48</v>
      </c>
      <c r="F8" s="10">
        <v>181</v>
      </c>
      <c r="G8" s="10">
        <v>181</v>
      </c>
      <c r="H8" s="11">
        <f>SUM(F8:G8)</f>
        <v>362</v>
      </c>
      <c r="I8" s="5">
        <v>93</v>
      </c>
      <c r="J8" s="10">
        <v>7</v>
      </c>
      <c r="K8" s="10">
        <v>28</v>
      </c>
      <c r="L8" s="10">
        <f>SUM(J8:K8)</f>
        <v>35</v>
      </c>
    </row>
    <row r="9" spans="1:12" ht="13.5">
      <c r="A9" s="2">
        <v>4</v>
      </c>
      <c r="B9" s="10">
        <v>138</v>
      </c>
      <c r="C9" s="10">
        <v>128</v>
      </c>
      <c r="D9" s="11">
        <f>SUM(B9:C9)</f>
        <v>266</v>
      </c>
      <c r="E9" s="5">
        <v>49</v>
      </c>
      <c r="F9" s="10">
        <v>153</v>
      </c>
      <c r="G9" s="10">
        <v>191</v>
      </c>
      <c r="H9" s="11">
        <f>SUM(F9:G9)</f>
        <v>344</v>
      </c>
      <c r="I9" s="5">
        <v>94</v>
      </c>
      <c r="J9" s="10">
        <v>8</v>
      </c>
      <c r="K9" s="10">
        <v>21</v>
      </c>
      <c r="L9" s="10">
        <f>SUM(J9:K9)</f>
        <v>29</v>
      </c>
    </row>
    <row r="10" spans="1:12" ht="13.5">
      <c r="A10" s="6" t="s">
        <v>8</v>
      </c>
      <c r="B10" s="7">
        <f>SUM(B11:B15)</f>
        <v>703</v>
      </c>
      <c r="C10" s="7">
        <f>SUM(C11:C15)</f>
        <v>704</v>
      </c>
      <c r="D10" s="8">
        <f>SUM(D11:D15)</f>
        <v>1407</v>
      </c>
      <c r="E10" s="9" t="s">
        <v>9</v>
      </c>
      <c r="F10" s="7">
        <f>SUM(F11:F15)</f>
        <v>927</v>
      </c>
      <c r="G10" s="7">
        <f>SUM(G11:G15)</f>
        <v>886</v>
      </c>
      <c r="H10" s="8">
        <f>SUM(H11:H15)</f>
        <v>1813</v>
      </c>
      <c r="I10" s="9" t="s">
        <v>10</v>
      </c>
      <c r="J10" s="7">
        <f>SUM(J11:J15)</f>
        <v>12</v>
      </c>
      <c r="K10" s="7">
        <f>SUM(K11:K15)</f>
        <v>46</v>
      </c>
      <c r="L10" s="7">
        <f>SUM(L11:L15)</f>
        <v>58</v>
      </c>
    </row>
    <row r="11" spans="1:12" ht="13.5">
      <c r="A11" s="2">
        <v>5</v>
      </c>
      <c r="B11" s="10">
        <v>132</v>
      </c>
      <c r="C11" s="10">
        <v>147</v>
      </c>
      <c r="D11" s="11">
        <f>SUM(B11:C11)</f>
        <v>279</v>
      </c>
      <c r="E11" s="5">
        <v>50</v>
      </c>
      <c r="F11" s="10">
        <v>165</v>
      </c>
      <c r="G11" s="10">
        <v>149</v>
      </c>
      <c r="H11" s="11">
        <f>SUM(F11:G11)</f>
        <v>314</v>
      </c>
      <c r="I11" s="5">
        <v>95</v>
      </c>
      <c r="J11" s="10">
        <v>4</v>
      </c>
      <c r="K11" s="10">
        <v>17</v>
      </c>
      <c r="L11" s="10">
        <f>SUM(J11:K11)</f>
        <v>21</v>
      </c>
    </row>
    <row r="12" spans="1:12" ht="13.5">
      <c r="A12" s="2">
        <v>6</v>
      </c>
      <c r="B12" s="10">
        <v>131</v>
      </c>
      <c r="C12" s="10">
        <v>147</v>
      </c>
      <c r="D12" s="11">
        <f>SUM(B12:C12)</f>
        <v>278</v>
      </c>
      <c r="E12" s="5">
        <v>51</v>
      </c>
      <c r="F12" s="10">
        <v>198</v>
      </c>
      <c r="G12" s="10">
        <v>170</v>
      </c>
      <c r="H12" s="11">
        <f>SUM(F12:G12)</f>
        <v>368</v>
      </c>
      <c r="I12" s="5">
        <v>96</v>
      </c>
      <c r="J12" s="10">
        <v>2</v>
      </c>
      <c r="K12" s="10">
        <v>10</v>
      </c>
      <c r="L12" s="10">
        <f>SUM(J12:K12)</f>
        <v>12</v>
      </c>
    </row>
    <row r="13" spans="1:12" ht="13.5">
      <c r="A13" s="2">
        <v>7</v>
      </c>
      <c r="B13" s="10">
        <v>141</v>
      </c>
      <c r="C13" s="10">
        <v>129</v>
      </c>
      <c r="D13" s="11">
        <f>SUM(B13:C13)</f>
        <v>270</v>
      </c>
      <c r="E13" s="5">
        <v>52</v>
      </c>
      <c r="F13" s="10">
        <v>163</v>
      </c>
      <c r="G13" s="16">
        <v>171</v>
      </c>
      <c r="H13" s="11">
        <f>SUM(F13:G13)</f>
        <v>334</v>
      </c>
      <c r="I13" s="5">
        <v>97</v>
      </c>
      <c r="J13" s="10">
        <v>4</v>
      </c>
      <c r="K13" s="10">
        <v>11</v>
      </c>
      <c r="L13" s="10">
        <f>SUM(J13:K13)</f>
        <v>15</v>
      </c>
    </row>
    <row r="14" spans="1:12" ht="13.5">
      <c r="A14" s="2">
        <v>8</v>
      </c>
      <c r="B14" s="10">
        <v>168</v>
      </c>
      <c r="C14" s="10">
        <v>136</v>
      </c>
      <c r="D14" s="11">
        <f>SUM(B14:C14)</f>
        <v>304</v>
      </c>
      <c r="E14" s="5">
        <v>53</v>
      </c>
      <c r="F14" s="10">
        <v>189</v>
      </c>
      <c r="G14" s="10">
        <v>169</v>
      </c>
      <c r="H14" s="11">
        <f>SUM(F14:G14)</f>
        <v>358</v>
      </c>
      <c r="I14" s="5">
        <v>98</v>
      </c>
      <c r="J14" s="10">
        <v>2</v>
      </c>
      <c r="K14" s="10">
        <v>4</v>
      </c>
      <c r="L14" s="10">
        <f>SUM(J14:K14)</f>
        <v>6</v>
      </c>
    </row>
    <row r="15" spans="1:12" ht="13.5">
      <c r="A15" s="2">
        <v>9</v>
      </c>
      <c r="B15" s="10">
        <v>131</v>
      </c>
      <c r="C15" s="10">
        <v>145</v>
      </c>
      <c r="D15" s="11">
        <f>SUM(B15:C15)</f>
        <v>276</v>
      </c>
      <c r="E15" s="5">
        <v>54</v>
      </c>
      <c r="F15" s="10">
        <v>212</v>
      </c>
      <c r="G15" s="10">
        <v>227</v>
      </c>
      <c r="H15" s="11">
        <f>SUM(F15:G15)</f>
        <v>439</v>
      </c>
      <c r="I15" s="5">
        <v>99</v>
      </c>
      <c r="J15" s="10">
        <v>0</v>
      </c>
      <c r="K15" s="10">
        <v>4</v>
      </c>
      <c r="L15" s="10">
        <f>SUM(J15:K15)</f>
        <v>4</v>
      </c>
    </row>
    <row r="16" spans="1:12" ht="13.5">
      <c r="A16" s="6" t="s">
        <v>11</v>
      </c>
      <c r="B16" s="7">
        <f>SUM(B17:B21)</f>
        <v>701</v>
      </c>
      <c r="C16" s="7">
        <f>SUM(C17:C21)</f>
        <v>685</v>
      </c>
      <c r="D16" s="8">
        <f>SUM(D17:D21)</f>
        <v>1386</v>
      </c>
      <c r="E16" s="9" t="s">
        <v>12</v>
      </c>
      <c r="F16" s="7">
        <f>SUM(F17:F21)</f>
        <v>1119</v>
      </c>
      <c r="G16" s="7">
        <f>SUM(G17:G21)</f>
        <v>1205</v>
      </c>
      <c r="H16" s="8">
        <f>SUM(H17:H21)</f>
        <v>2324</v>
      </c>
      <c r="I16" s="9" t="s">
        <v>13</v>
      </c>
      <c r="J16" s="7">
        <f>SUM(J17:J21)</f>
        <v>0</v>
      </c>
      <c r="K16" s="7">
        <f>SUM(K17:K21)</f>
        <v>6</v>
      </c>
      <c r="L16" s="7">
        <f>SUM(L17:L21)</f>
        <v>6</v>
      </c>
    </row>
    <row r="17" spans="1:12" ht="13.5">
      <c r="A17" s="2">
        <v>10</v>
      </c>
      <c r="B17" s="10">
        <v>141</v>
      </c>
      <c r="C17" s="10">
        <v>140</v>
      </c>
      <c r="D17" s="11">
        <f>SUM(B17:C17)</f>
        <v>281</v>
      </c>
      <c r="E17" s="5">
        <v>55</v>
      </c>
      <c r="F17" s="10">
        <v>188</v>
      </c>
      <c r="G17" s="10">
        <v>198</v>
      </c>
      <c r="H17" s="11">
        <f>SUM(F17:G17)</f>
        <v>386</v>
      </c>
      <c r="I17" s="5">
        <v>100</v>
      </c>
      <c r="J17" s="10">
        <v>0</v>
      </c>
      <c r="K17" s="16">
        <v>3</v>
      </c>
      <c r="L17" s="10">
        <f>SUM(J17:K17)</f>
        <v>3</v>
      </c>
    </row>
    <row r="18" spans="1:12" ht="13.5">
      <c r="A18" s="2">
        <v>11</v>
      </c>
      <c r="B18" s="10">
        <v>145</v>
      </c>
      <c r="C18" s="10">
        <v>126</v>
      </c>
      <c r="D18" s="11">
        <f>SUM(B18:C18)</f>
        <v>271</v>
      </c>
      <c r="E18" s="5">
        <v>56</v>
      </c>
      <c r="F18" s="10">
        <v>223</v>
      </c>
      <c r="G18" s="10">
        <v>220</v>
      </c>
      <c r="H18" s="11">
        <f>SUM(F18:G18)</f>
        <v>443</v>
      </c>
      <c r="I18" s="5">
        <v>101</v>
      </c>
      <c r="J18" s="10">
        <v>0</v>
      </c>
      <c r="K18" s="10">
        <v>0</v>
      </c>
      <c r="L18" s="10">
        <f>SUM(J18:K18)</f>
        <v>0</v>
      </c>
    </row>
    <row r="19" spans="1:12" ht="13.5">
      <c r="A19" s="2">
        <v>12</v>
      </c>
      <c r="B19" s="10">
        <v>141</v>
      </c>
      <c r="C19" s="10">
        <v>139</v>
      </c>
      <c r="D19" s="11">
        <f>SUM(B19:C19)</f>
        <v>280</v>
      </c>
      <c r="E19" s="5">
        <v>57</v>
      </c>
      <c r="F19" s="10">
        <v>227</v>
      </c>
      <c r="G19" s="10">
        <v>249</v>
      </c>
      <c r="H19" s="11">
        <f>SUM(F19:G19)</f>
        <v>476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136</v>
      </c>
      <c r="C20" s="10">
        <v>143</v>
      </c>
      <c r="D20" s="11">
        <f>SUM(B20:C20)</f>
        <v>279</v>
      </c>
      <c r="E20" s="5">
        <v>58</v>
      </c>
      <c r="F20" s="10">
        <v>259</v>
      </c>
      <c r="G20" s="10">
        <v>273</v>
      </c>
      <c r="H20" s="11">
        <f>SUM(F20:G20)</f>
        <v>532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138</v>
      </c>
      <c r="C21" s="10">
        <v>137</v>
      </c>
      <c r="D21" s="11">
        <f>SUM(B21:C21)</f>
        <v>275</v>
      </c>
      <c r="E21" s="5">
        <v>59</v>
      </c>
      <c r="F21" s="10">
        <v>222</v>
      </c>
      <c r="G21" s="10">
        <v>265</v>
      </c>
      <c r="H21" s="11">
        <f>SUM(F21:G21)</f>
        <v>487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776</v>
      </c>
      <c r="C22" s="7">
        <f>SUM(C23:C27)</f>
        <v>716</v>
      </c>
      <c r="D22" s="8">
        <f>SUM(D23:D27)</f>
        <v>1492</v>
      </c>
      <c r="E22" s="9" t="s">
        <v>15</v>
      </c>
      <c r="F22" s="7">
        <f>SUM(F23:F27)</f>
        <v>884</v>
      </c>
      <c r="G22" s="7">
        <f>SUM(G23:G27)</f>
        <v>990</v>
      </c>
      <c r="H22" s="8">
        <f>SUM(H23:H27)</f>
        <v>1874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149</v>
      </c>
      <c r="C23" s="10">
        <v>140</v>
      </c>
      <c r="D23" s="11">
        <f>SUM(B23:C23)</f>
        <v>289</v>
      </c>
      <c r="E23" s="5">
        <v>60</v>
      </c>
      <c r="F23" s="10">
        <v>251</v>
      </c>
      <c r="G23" s="10">
        <v>252</v>
      </c>
      <c r="H23" s="11">
        <f>SUM(F23:G23)</f>
        <v>503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157</v>
      </c>
      <c r="C24" s="10">
        <v>142</v>
      </c>
      <c r="D24" s="11">
        <f>SUM(B24:C24)</f>
        <v>299</v>
      </c>
      <c r="E24" s="5">
        <v>61</v>
      </c>
      <c r="F24" s="10">
        <v>118</v>
      </c>
      <c r="G24" s="10">
        <v>150</v>
      </c>
      <c r="H24" s="11">
        <f>SUM(F24:G24)</f>
        <v>268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139</v>
      </c>
      <c r="C25" s="10">
        <v>162</v>
      </c>
      <c r="D25" s="11">
        <f>SUM(B25:C25)</f>
        <v>301</v>
      </c>
      <c r="E25" s="5">
        <v>62</v>
      </c>
      <c r="F25" s="10">
        <v>155</v>
      </c>
      <c r="G25" s="10">
        <v>200</v>
      </c>
      <c r="H25" s="11">
        <f>SUM(F25:G25)</f>
        <v>355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165</v>
      </c>
      <c r="C26" s="10">
        <v>140</v>
      </c>
      <c r="D26" s="11">
        <f>SUM(B26:C26)</f>
        <v>305</v>
      </c>
      <c r="E26" s="5">
        <v>63</v>
      </c>
      <c r="F26" s="10">
        <v>204</v>
      </c>
      <c r="G26" s="10">
        <v>208</v>
      </c>
      <c r="H26" s="11">
        <f>SUM(F26:G26)</f>
        <v>412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166</v>
      </c>
      <c r="C27" s="10">
        <v>132</v>
      </c>
      <c r="D27" s="11">
        <f>SUM(B27:C27)</f>
        <v>298</v>
      </c>
      <c r="E27" s="5">
        <v>64</v>
      </c>
      <c r="F27" s="16">
        <v>156</v>
      </c>
      <c r="G27" s="10">
        <v>180</v>
      </c>
      <c r="H27" s="11">
        <f>SUM(F27:G27)</f>
        <v>336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769</v>
      </c>
      <c r="C28" s="7">
        <f>SUM(C29:C33)</f>
        <v>735</v>
      </c>
      <c r="D28" s="8">
        <f>SUM(D29:D33)</f>
        <v>1504</v>
      </c>
      <c r="E28" s="9" t="s">
        <v>18</v>
      </c>
      <c r="F28" s="7">
        <f>SUM(F29:F33)</f>
        <v>804</v>
      </c>
      <c r="G28" s="7">
        <f>SUM(G29:G33)</f>
        <v>877</v>
      </c>
      <c r="H28" s="8">
        <f>SUM(H29:H33)</f>
        <v>1681</v>
      </c>
      <c r="I28" s="9" t="s">
        <v>4</v>
      </c>
      <c r="J28" s="7">
        <f>B4+B10+B16+B22+B28+B34+B40+B46+B52+F4+F10+F16+F22+F28+F34+F40+F46+F52+J4+J10+J16+J22</f>
        <v>13606</v>
      </c>
      <c r="K28" s="7">
        <f>C4+C10+C16+C22+C28+C34+C40+C46+C52+G4+G10+G16+G22+G28+G34+G40+G46+G52+K4+K10+K16+K22</f>
        <v>14735</v>
      </c>
      <c r="L28" s="7">
        <f>D4+D10+D16+D22+D28+D34+D40+D46+D52+H4+H10+H16+H22+H28+H34+H40+H46+H52+L4+L10+L16+L22</f>
        <v>28341</v>
      </c>
    </row>
    <row r="29" spans="1:12" ht="13.5">
      <c r="A29" s="2">
        <v>20</v>
      </c>
      <c r="B29" s="10">
        <v>168</v>
      </c>
      <c r="C29" s="10">
        <v>152</v>
      </c>
      <c r="D29" s="11">
        <f>SUM(B29:C29)</f>
        <v>320</v>
      </c>
      <c r="E29" s="5">
        <v>65</v>
      </c>
      <c r="F29" s="10">
        <v>174</v>
      </c>
      <c r="G29" s="10">
        <v>178</v>
      </c>
      <c r="H29" s="10">
        <f>SUM(F29:G29)</f>
        <v>352</v>
      </c>
      <c r="I29" s="12"/>
      <c r="J29" s="13"/>
      <c r="K29" s="13"/>
      <c r="L29" s="13"/>
    </row>
    <row r="30" spans="1:12" ht="13.5">
      <c r="A30" s="2">
        <v>21</v>
      </c>
      <c r="B30" s="10">
        <v>158</v>
      </c>
      <c r="C30" s="10">
        <v>134</v>
      </c>
      <c r="D30" s="11">
        <f>SUM(B30:C30)</f>
        <v>292</v>
      </c>
      <c r="E30" s="5">
        <v>66</v>
      </c>
      <c r="F30" s="10">
        <v>188</v>
      </c>
      <c r="G30" s="10">
        <v>213</v>
      </c>
      <c r="H30" s="10">
        <f>SUM(F30:G30)</f>
        <v>401</v>
      </c>
      <c r="I30" s="14"/>
      <c r="J30" s="15"/>
      <c r="K30" s="15"/>
      <c r="L30" s="15"/>
    </row>
    <row r="31" spans="1:12" ht="13.5">
      <c r="A31" s="2">
        <v>22</v>
      </c>
      <c r="B31" s="10">
        <v>149</v>
      </c>
      <c r="C31" s="10">
        <v>150</v>
      </c>
      <c r="D31" s="11">
        <f>SUM(B31:C31)</f>
        <v>299</v>
      </c>
      <c r="E31" s="5">
        <v>67</v>
      </c>
      <c r="F31" s="10">
        <v>160</v>
      </c>
      <c r="G31" s="10">
        <v>152</v>
      </c>
      <c r="H31" s="10">
        <f>SUM(F31:G31)</f>
        <v>312</v>
      </c>
      <c r="I31" s="14"/>
      <c r="J31" s="15"/>
      <c r="K31" s="15"/>
      <c r="L31" s="15"/>
    </row>
    <row r="32" spans="1:12" ht="13.5">
      <c r="A32" s="2">
        <v>23</v>
      </c>
      <c r="B32" s="10">
        <v>142</v>
      </c>
      <c r="C32" s="10">
        <v>160</v>
      </c>
      <c r="D32" s="11">
        <f>SUM(B32:C32)</f>
        <v>302</v>
      </c>
      <c r="E32" s="5">
        <v>68</v>
      </c>
      <c r="F32" s="10">
        <v>127</v>
      </c>
      <c r="G32" s="10">
        <v>167</v>
      </c>
      <c r="H32" s="10">
        <f>SUM(F32:G32)</f>
        <v>294</v>
      </c>
      <c r="I32" s="14"/>
      <c r="J32" s="15"/>
      <c r="K32" s="15"/>
      <c r="L32" s="15"/>
    </row>
    <row r="33" spans="1:12" ht="13.5">
      <c r="A33" s="2">
        <v>24</v>
      </c>
      <c r="B33" s="10">
        <v>152</v>
      </c>
      <c r="C33" s="10">
        <v>139</v>
      </c>
      <c r="D33" s="11">
        <f>SUM(B33:C33)</f>
        <v>291</v>
      </c>
      <c r="E33" s="5">
        <v>69</v>
      </c>
      <c r="F33" s="10">
        <v>155</v>
      </c>
      <c r="G33" s="10">
        <v>167</v>
      </c>
      <c r="H33" s="10">
        <f>SUM(F33:G33)</f>
        <v>322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801</v>
      </c>
      <c r="C34" s="7">
        <f>SUM(C35:C39)</f>
        <v>787</v>
      </c>
      <c r="D34" s="8">
        <f>SUM(D35:D39)</f>
        <v>1588</v>
      </c>
      <c r="E34" s="9" t="s">
        <v>20</v>
      </c>
      <c r="F34" s="7">
        <f>SUM(F35:F39)</f>
        <v>713</v>
      </c>
      <c r="G34" s="7">
        <f>SUM(G35:G39)</f>
        <v>843</v>
      </c>
      <c r="H34" s="7">
        <f>SUM(H35:H39)</f>
        <v>1556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141</v>
      </c>
      <c r="C35" s="10">
        <v>140</v>
      </c>
      <c r="D35" s="11">
        <f>SUM(B35:C35)</f>
        <v>281</v>
      </c>
      <c r="E35" s="5">
        <v>70</v>
      </c>
      <c r="F35" s="16">
        <v>156</v>
      </c>
      <c r="G35" s="10">
        <v>186</v>
      </c>
      <c r="H35" s="10">
        <f>SUM(F35:G35)</f>
        <v>342</v>
      </c>
      <c r="I35" s="2" t="s">
        <v>29</v>
      </c>
      <c r="J35" s="19">
        <f>SUM(B4,B10,B16)</f>
        <v>2112</v>
      </c>
      <c r="K35" s="19">
        <f>SUM(C4,C10,C16)</f>
        <v>2063</v>
      </c>
      <c r="L35" s="19">
        <f>SUM(D4,D10,D16)</f>
        <v>4175</v>
      </c>
    </row>
    <row r="36" spans="1:12" ht="13.5">
      <c r="A36" s="2">
        <v>26</v>
      </c>
      <c r="B36" s="10">
        <v>134</v>
      </c>
      <c r="C36" s="10">
        <v>153</v>
      </c>
      <c r="D36" s="11">
        <f>SUM(B36:C36)</f>
        <v>287</v>
      </c>
      <c r="E36" s="5">
        <v>71</v>
      </c>
      <c r="F36" s="10">
        <v>137</v>
      </c>
      <c r="G36" s="10">
        <v>156</v>
      </c>
      <c r="H36" s="10">
        <f>SUM(F36:G36)</f>
        <v>293</v>
      </c>
      <c r="I36" s="2" t="s">
        <v>30</v>
      </c>
      <c r="J36" s="19">
        <f>SUM(B22,B28,B34,B40,B46,B52,F4,F10,F16,F22)</f>
        <v>8810</v>
      </c>
      <c r="K36" s="19">
        <f>SUM(C22,C28,C34,C40,C46,C52,G4,G10,G16,G22)</f>
        <v>8958</v>
      </c>
      <c r="L36" s="19">
        <f>SUM(D22,D28,D34,D40,D46,D52,H4,H10,H16,H22)</f>
        <v>17768</v>
      </c>
    </row>
    <row r="37" spans="1:12" ht="13.5">
      <c r="A37" s="2">
        <v>27</v>
      </c>
      <c r="B37" s="10">
        <v>164</v>
      </c>
      <c r="C37" s="10">
        <v>176</v>
      </c>
      <c r="D37" s="11">
        <f>SUM(B37:C37)</f>
        <v>340</v>
      </c>
      <c r="E37" s="5">
        <v>72</v>
      </c>
      <c r="F37" s="10">
        <v>137</v>
      </c>
      <c r="G37" s="10">
        <v>193</v>
      </c>
      <c r="H37" s="10">
        <f>SUM(F37:G37)</f>
        <v>330</v>
      </c>
      <c r="I37" s="2" t="s">
        <v>31</v>
      </c>
      <c r="J37" s="19">
        <f>SUM(F28,F34,F40,F46,F52,J4,J10,J16,J22)</f>
        <v>2684</v>
      </c>
      <c r="K37" s="19">
        <f>SUM(G28,G34,G40,G46,G52,K4,K10,K16,K22)</f>
        <v>3714</v>
      </c>
      <c r="L37" s="19">
        <f>SUM(H28,H34,H40,H46,H52,L4,L10,L16,L22)</f>
        <v>6398</v>
      </c>
    </row>
    <row r="38" spans="1:12" ht="13.5">
      <c r="A38" s="2">
        <v>28</v>
      </c>
      <c r="B38" s="10">
        <v>176</v>
      </c>
      <c r="C38" s="10">
        <v>151</v>
      </c>
      <c r="D38" s="11">
        <f>SUM(B38:C38)</f>
        <v>327</v>
      </c>
      <c r="E38" s="5">
        <v>73</v>
      </c>
      <c r="F38" s="10">
        <v>130</v>
      </c>
      <c r="G38" s="10">
        <v>147</v>
      </c>
      <c r="H38" s="10">
        <f>SUM(F38:G38)</f>
        <v>277</v>
      </c>
      <c r="I38" s="20" t="s">
        <v>32</v>
      </c>
      <c r="J38" s="19">
        <f>SUM(F28,F34)</f>
        <v>1517</v>
      </c>
      <c r="K38" s="19">
        <f>SUM(G28,G34)</f>
        <v>1720</v>
      </c>
      <c r="L38" s="19">
        <f>SUM(H28,H34)</f>
        <v>3237</v>
      </c>
    </row>
    <row r="39" spans="1:12" ht="13.5">
      <c r="A39" s="2">
        <v>29</v>
      </c>
      <c r="B39" s="10">
        <v>186</v>
      </c>
      <c r="C39" s="10">
        <v>167</v>
      </c>
      <c r="D39" s="11">
        <f>SUM(B39:C39)</f>
        <v>353</v>
      </c>
      <c r="E39" s="5">
        <v>74</v>
      </c>
      <c r="F39" s="10">
        <v>153</v>
      </c>
      <c r="G39" s="10">
        <v>161</v>
      </c>
      <c r="H39" s="10">
        <f>SUM(F39:G39)</f>
        <v>314</v>
      </c>
      <c r="I39" s="20" t="s">
        <v>33</v>
      </c>
      <c r="J39" s="19">
        <f>SUM(F40,F46,F52,J4,J10,J16,J22)</f>
        <v>1167</v>
      </c>
      <c r="K39" s="19">
        <f>SUM(G40,G46,G52,K4,K10,K16,K22)</f>
        <v>1994</v>
      </c>
      <c r="L39" s="19">
        <f>SUM(H40,H46,H52,L4,L10,L16,L22)</f>
        <v>3161</v>
      </c>
    </row>
    <row r="40" spans="1:12" ht="13.5">
      <c r="A40" s="6" t="s">
        <v>21</v>
      </c>
      <c r="B40" s="7">
        <f>SUM(B41:B45)</f>
        <v>1010</v>
      </c>
      <c r="C40" s="7">
        <f>SUM(C41:C45)</f>
        <v>1031</v>
      </c>
      <c r="D40" s="8">
        <f>SUM(D41:D45)</f>
        <v>2041</v>
      </c>
      <c r="E40" s="9" t="s">
        <v>22</v>
      </c>
      <c r="F40" s="7">
        <f>SUM(F41:F45)</f>
        <v>583</v>
      </c>
      <c r="G40" s="7">
        <f>SUM(G41:G45)</f>
        <v>794</v>
      </c>
      <c r="H40" s="7">
        <f>SUM(H41:H45)</f>
        <v>1377</v>
      </c>
      <c r="I40" s="14"/>
      <c r="J40" s="15"/>
      <c r="K40" s="15"/>
      <c r="L40" s="15"/>
    </row>
    <row r="41" spans="1:12" ht="13.5">
      <c r="A41" s="2">
        <v>30</v>
      </c>
      <c r="B41" s="16">
        <v>197</v>
      </c>
      <c r="C41" s="10">
        <v>202</v>
      </c>
      <c r="D41" s="11">
        <f>SUM(B41:C41)</f>
        <v>399</v>
      </c>
      <c r="E41" s="5">
        <v>75</v>
      </c>
      <c r="F41" s="10">
        <v>142</v>
      </c>
      <c r="G41" s="10">
        <v>172</v>
      </c>
      <c r="H41" s="10">
        <f>SUM(F41:G41)</f>
        <v>314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204</v>
      </c>
      <c r="C42" s="10">
        <v>212</v>
      </c>
      <c r="D42" s="11">
        <f>SUM(B42:C42)</f>
        <v>416</v>
      </c>
      <c r="E42" s="5">
        <v>76</v>
      </c>
      <c r="F42" s="10">
        <v>102</v>
      </c>
      <c r="G42" s="10">
        <v>168</v>
      </c>
      <c r="H42" s="10">
        <f>SUM(F42:G42)</f>
        <v>270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196</v>
      </c>
      <c r="C43" s="10">
        <v>218</v>
      </c>
      <c r="D43" s="11">
        <f>SUM(B43:C43)</f>
        <v>414</v>
      </c>
      <c r="E43" s="5">
        <v>77</v>
      </c>
      <c r="F43" s="10">
        <v>122</v>
      </c>
      <c r="G43" s="10">
        <v>148</v>
      </c>
      <c r="H43" s="10">
        <f>SUM(F43:G43)</f>
        <v>270</v>
      </c>
      <c r="I43" s="2" t="s">
        <v>29</v>
      </c>
      <c r="J43" s="21">
        <f>ROUND(J35/$J$28*100,1)</f>
        <v>15.5</v>
      </c>
      <c r="K43" s="21">
        <f>ROUND(K35/$K$28*100,1)</f>
        <v>14</v>
      </c>
      <c r="L43" s="21">
        <f>ROUND(L35/$L$28*100,1)</f>
        <v>14.7</v>
      </c>
    </row>
    <row r="44" spans="1:12" ht="13.5">
      <c r="A44" s="2">
        <v>33</v>
      </c>
      <c r="B44" s="10">
        <v>208</v>
      </c>
      <c r="C44" s="10">
        <v>191</v>
      </c>
      <c r="D44" s="11">
        <f>SUM(B44:C44)</f>
        <v>399</v>
      </c>
      <c r="E44" s="5">
        <v>78</v>
      </c>
      <c r="F44" s="10">
        <v>103</v>
      </c>
      <c r="G44" s="10">
        <v>173</v>
      </c>
      <c r="H44" s="10">
        <f>SUM(F44:G44)</f>
        <v>276</v>
      </c>
      <c r="I44" s="2" t="s">
        <v>30</v>
      </c>
      <c r="J44" s="21">
        <f>ROUND(J36/$J$28*100,1)</f>
        <v>64.8</v>
      </c>
      <c r="K44" s="21">
        <f>ROUND(K36/$K$28*100,1)</f>
        <v>60.8</v>
      </c>
      <c r="L44" s="21">
        <f>ROUND(L36/$L$28*100,1)</f>
        <v>62.7</v>
      </c>
    </row>
    <row r="45" spans="1:12" ht="13.5">
      <c r="A45" s="2">
        <v>34</v>
      </c>
      <c r="B45" s="10">
        <v>205</v>
      </c>
      <c r="C45" s="10">
        <v>208</v>
      </c>
      <c r="D45" s="11">
        <f>SUM(B45:C45)</f>
        <v>413</v>
      </c>
      <c r="E45" s="5">
        <v>79</v>
      </c>
      <c r="F45" s="10">
        <v>114</v>
      </c>
      <c r="G45" s="10">
        <v>133</v>
      </c>
      <c r="H45" s="10">
        <f>SUM(F45:G45)</f>
        <v>247</v>
      </c>
      <c r="I45" s="2" t="s">
        <v>31</v>
      </c>
      <c r="J45" s="21">
        <f>ROUND(J37/$J$28*100,1)</f>
        <v>19.7</v>
      </c>
      <c r="K45" s="21">
        <f>ROUND(K37/$K$28*100,1)</f>
        <v>25.2</v>
      </c>
      <c r="L45" s="21">
        <f>ROUND(L37/$L$28*100,1)</f>
        <v>22.6</v>
      </c>
    </row>
    <row r="46" spans="1:12" ht="13.5">
      <c r="A46" s="6" t="s">
        <v>23</v>
      </c>
      <c r="B46" s="7">
        <f>SUM(B47:B51)</f>
        <v>947</v>
      </c>
      <c r="C46" s="7">
        <f>SUM(C47:C51)</f>
        <v>952</v>
      </c>
      <c r="D46" s="8">
        <f>SUM(D47:D51)</f>
        <v>1899</v>
      </c>
      <c r="E46" s="9" t="s">
        <v>24</v>
      </c>
      <c r="F46" s="7">
        <f>SUM(F47:F51)</f>
        <v>346</v>
      </c>
      <c r="G46" s="7">
        <f>SUM(G47:G51)</f>
        <v>611</v>
      </c>
      <c r="H46" s="7">
        <f>SUM(H47:H51)</f>
        <v>957</v>
      </c>
      <c r="I46" s="20" t="s">
        <v>32</v>
      </c>
      <c r="J46" s="21">
        <f>ROUND(J38/$J$28*100,1)</f>
        <v>11.1</v>
      </c>
      <c r="K46" s="21">
        <f>ROUND(K38/$K$28*100,1)</f>
        <v>11.7</v>
      </c>
      <c r="L46" s="21">
        <f>ROUND(L38/$L$28*100,1)</f>
        <v>11.4</v>
      </c>
    </row>
    <row r="47" spans="1:12" ht="13.5">
      <c r="A47" s="2">
        <v>35</v>
      </c>
      <c r="B47" s="10">
        <v>195</v>
      </c>
      <c r="C47" s="10">
        <v>200</v>
      </c>
      <c r="D47" s="11">
        <f>SUM(B47:C47)</f>
        <v>395</v>
      </c>
      <c r="E47" s="5">
        <v>80</v>
      </c>
      <c r="F47" s="10">
        <v>75</v>
      </c>
      <c r="G47" s="10">
        <v>127</v>
      </c>
      <c r="H47" s="10">
        <f>SUM(F47:G47)</f>
        <v>202</v>
      </c>
      <c r="I47" s="20" t="s">
        <v>33</v>
      </c>
      <c r="J47" s="21">
        <f>ROUND(J39/$J$28*100,1)</f>
        <v>8.6</v>
      </c>
      <c r="K47" s="21">
        <f>ROUND(K39/$K$28*100,1)</f>
        <v>13.5</v>
      </c>
      <c r="L47" s="21">
        <f>ROUND(L39/$L$28*100,1)</f>
        <v>11.2</v>
      </c>
    </row>
    <row r="48" spans="1:12" ht="13.5">
      <c r="A48" s="2">
        <v>36</v>
      </c>
      <c r="B48" s="16">
        <v>211</v>
      </c>
      <c r="C48" s="10">
        <v>183</v>
      </c>
      <c r="D48" s="11">
        <f>SUM(B48:C48)</f>
        <v>394</v>
      </c>
      <c r="E48" s="5">
        <v>81</v>
      </c>
      <c r="F48" s="10">
        <v>87</v>
      </c>
      <c r="G48" s="10">
        <v>131</v>
      </c>
      <c r="H48" s="10">
        <f>SUM(F48:G48)</f>
        <v>218</v>
      </c>
      <c r="I48" s="14"/>
      <c r="J48" s="15"/>
      <c r="K48" s="15"/>
      <c r="L48" s="15"/>
    </row>
    <row r="49" spans="1:12" ht="13.5">
      <c r="A49" s="2">
        <v>37</v>
      </c>
      <c r="B49" s="10">
        <v>192</v>
      </c>
      <c r="C49" s="10">
        <v>192</v>
      </c>
      <c r="D49" s="11">
        <f>SUM(B49:C49)</f>
        <v>384</v>
      </c>
      <c r="E49" s="5">
        <v>82</v>
      </c>
      <c r="F49" s="10">
        <v>72</v>
      </c>
      <c r="G49" s="10">
        <v>127</v>
      </c>
      <c r="H49" s="10">
        <f>SUM(F49:G49)</f>
        <v>199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179</v>
      </c>
      <c r="C50" s="10">
        <v>190</v>
      </c>
      <c r="D50" s="11">
        <f>SUM(B50:C50)</f>
        <v>369</v>
      </c>
      <c r="E50" s="5">
        <v>83</v>
      </c>
      <c r="F50" s="10">
        <v>70</v>
      </c>
      <c r="G50" s="10">
        <v>109</v>
      </c>
      <c r="H50" s="10">
        <f>SUM(F50:G50)</f>
        <v>179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170</v>
      </c>
      <c r="C51" s="10">
        <v>187</v>
      </c>
      <c r="D51" s="11">
        <f>SUM(B51:C51)</f>
        <v>357</v>
      </c>
      <c r="E51" s="5">
        <v>84</v>
      </c>
      <c r="F51" s="10">
        <v>42</v>
      </c>
      <c r="G51" s="10">
        <v>117</v>
      </c>
      <c r="H51" s="10">
        <f>SUM(F51:G51)</f>
        <v>159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41.91437601058357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45.16165592127587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43.602695741152395</v>
      </c>
    </row>
    <row r="52" spans="1:12" ht="13.5">
      <c r="A52" s="6" t="s">
        <v>25</v>
      </c>
      <c r="B52" s="7">
        <f>SUM(B53:B57)</f>
        <v>802</v>
      </c>
      <c r="C52" s="7">
        <f>SUM(C53:C57)</f>
        <v>814</v>
      </c>
      <c r="D52" s="8">
        <f>SUM(D53:D57)</f>
        <v>1616</v>
      </c>
      <c r="E52" s="9" t="s">
        <v>26</v>
      </c>
      <c r="F52" s="7">
        <f>SUM(F53:F57)</f>
        <v>165</v>
      </c>
      <c r="G52" s="7">
        <f>SUM(G53:G57)</f>
        <v>376</v>
      </c>
      <c r="H52" s="7">
        <f>SUM(H53:H57)</f>
        <v>541</v>
      </c>
      <c r="I52" s="14"/>
      <c r="J52" s="15"/>
      <c r="K52" s="15"/>
      <c r="L52" s="15"/>
    </row>
    <row r="53" spans="1:12" ht="13.5">
      <c r="A53" s="2">
        <v>40</v>
      </c>
      <c r="B53" s="10">
        <v>161</v>
      </c>
      <c r="C53" s="10">
        <v>181</v>
      </c>
      <c r="D53" s="11">
        <f>SUM(B53:C53)</f>
        <v>342</v>
      </c>
      <c r="E53" s="5">
        <v>85</v>
      </c>
      <c r="F53" s="10">
        <v>33</v>
      </c>
      <c r="G53" s="10">
        <v>102</v>
      </c>
      <c r="H53" s="10">
        <f>SUM(F53:G53)</f>
        <v>135</v>
      </c>
      <c r="I53" s="14"/>
      <c r="J53" s="15"/>
      <c r="K53" s="15"/>
      <c r="L53" s="15"/>
    </row>
    <row r="54" spans="1:12" ht="13.5">
      <c r="A54" s="2">
        <v>41</v>
      </c>
      <c r="B54" s="10">
        <v>123</v>
      </c>
      <c r="C54" s="10">
        <v>122</v>
      </c>
      <c r="D54" s="11">
        <f>SUM(B54:C54)</f>
        <v>245</v>
      </c>
      <c r="E54" s="5">
        <v>86</v>
      </c>
      <c r="F54" s="10">
        <v>42</v>
      </c>
      <c r="G54" s="10">
        <v>75</v>
      </c>
      <c r="H54" s="10">
        <f>SUM(F54:G54)</f>
        <v>117</v>
      </c>
      <c r="I54" s="14"/>
      <c r="J54" s="15"/>
      <c r="K54" s="15"/>
      <c r="L54" s="15"/>
    </row>
    <row r="55" spans="1:12" ht="13.5">
      <c r="A55" s="2">
        <v>42</v>
      </c>
      <c r="B55" s="10">
        <v>175</v>
      </c>
      <c r="C55" s="10">
        <v>178</v>
      </c>
      <c r="D55" s="11">
        <f>SUM(B55:C55)</f>
        <v>353</v>
      </c>
      <c r="E55" s="5">
        <v>87</v>
      </c>
      <c r="F55" s="10">
        <v>48</v>
      </c>
      <c r="G55" s="10">
        <v>78</v>
      </c>
      <c r="H55" s="10">
        <f>SUM(F55:G55)</f>
        <v>126</v>
      </c>
      <c r="I55" s="14"/>
      <c r="J55" s="15"/>
      <c r="K55" s="15"/>
      <c r="L55" s="15"/>
    </row>
    <row r="56" spans="1:12" ht="13.5">
      <c r="A56" s="2">
        <v>43</v>
      </c>
      <c r="B56" s="10">
        <v>170</v>
      </c>
      <c r="C56" s="10">
        <v>163</v>
      </c>
      <c r="D56" s="11">
        <f>SUM(B56:C56)</f>
        <v>333</v>
      </c>
      <c r="E56" s="5">
        <v>88</v>
      </c>
      <c r="F56" s="10">
        <v>26</v>
      </c>
      <c r="G56" s="10">
        <v>68</v>
      </c>
      <c r="H56" s="10">
        <f>SUM(F56:G56)</f>
        <v>94</v>
      </c>
      <c r="I56" s="14"/>
      <c r="J56" s="15"/>
      <c r="K56" s="15"/>
      <c r="L56" s="15"/>
    </row>
    <row r="57" spans="1:12" ht="13.5">
      <c r="A57" s="2">
        <v>44</v>
      </c>
      <c r="B57" s="10">
        <v>173</v>
      </c>
      <c r="C57" s="10">
        <v>170</v>
      </c>
      <c r="D57" s="11">
        <f>SUM(B57:C57)</f>
        <v>343</v>
      </c>
      <c r="E57" s="5">
        <v>89</v>
      </c>
      <c r="F57" s="10">
        <v>16</v>
      </c>
      <c r="G57" s="10">
        <v>53</v>
      </c>
      <c r="H57" s="10">
        <f>SUM(F57:G57)</f>
        <v>69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57"/>
  <sheetViews>
    <sheetView workbookViewId="0" topLeftCell="A31">
      <selection activeCell="I51" sqref="I5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42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723</v>
      </c>
      <c r="C4" s="7">
        <f>SUM(C5:C9)</f>
        <v>670</v>
      </c>
      <c r="D4" s="8">
        <f>SUM(D5:D9)</f>
        <v>1393</v>
      </c>
      <c r="E4" s="9" t="s">
        <v>6</v>
      </c>
      <c r="F4" s="7">
        <f>SUM(F5:F9)</f>
        <v>780</v>
      </c>
      <c r="G4" s="7">
        <f>SUM(G5:G9)</f>
        <v>849</v>
      </c>
      <c r="H4" s="8">
        <f>SUM(H5:H9)</f>
        <v>1629</v>
      </c>
      <c r="I4" s="9" t="s">
        <v>7</v>
      </c>
      <c r="J4" s="7">
        <f>SUM(J5:J9)</f>
        <v>58</v>
      </c>
      <c r="K4" s="7">
        <f>SUM(K5:K9)</f>
        <v>163</v>
      </c>
      <c r="L4" s="7">
        <f>SUM(L5:L9)</f>
        <v>221</v>
      </c>
    </row>
    <row r="5" spans="1:12" ht="13.5">
      <c r="A5" s="2">
        <v>0</v>
      </c>
      <c r="B5" s="10">
        <v>146</v>
      </c>
      <c r="C5" s="10">
        <v>120</v>
      </c>
      <c r="D5" s="11">
        <f>SUM(B5:C5)</f>
        <v>266</v>
      </c>
      <c r="E5" s="5">
        <v>45</v>
      </c>
      <c r="F5" s="10">
        <v>153</v>
      </c>
      <c r="G5" s="10">
        <v>165</v>
      </c>
      <c r="H5" s="11">
        <f>SUM(F5:G5)</f>
        <v>318</v>
      </c>
      <c r="I5" s="5">
        <v>90</v>
      </c>
      <c r="J5" s="10">
        <v>16</v>
      </c>
      <c r="K5" s="10">
        <v>40</v>
      </c>
      <c r="L5" s="10">
        <f>SUM(J5:K5)</f>
        <v>56</v>
      </c>
    </row>
    <row r="6" spans="1:12" ht="13.5">
      <c r="A6" s="2">
        <v>1</v>
      </c>
      <c r="B6" s="10">
        <v>144</v>
      </c>
      <c r="C6" s="10">
        <v>134</v>
      </c>
      <c r="D6" s="11">
        <f>SUM(B6:C6)</f>
        <v>278</v>
      </c>
      <c r="E6" s="5">
        <v>46</v>
      </c>
      <c r="F6" s="10">
        <v>145</v>
      </c>
      <c r="G6" s="10">
        <v>143</v>
      </c>
      <c r="H6" s="11">
        <f>SUM(F6:G6)</f>
        <v>288</v>
      </c>
      <c r="I6" s="5">
        <v>91</v>
      </c>
      <c r="J6" s="10">
        <v>14</v>
      </c>
      <c r="K6" s="10">
        <v>48</v>
      </c>
      <c r="L6" s="10">
        <f>SUM(J6:K6)</f>
        <v>62</v>
      </c>
    </row>
    <row r="7" spans="1:12" ht="13.5">
      <c r="A7" s="2">
        <v>2</v>
      </c>
      <c r="B7" s="10">
        <v>159</v>
      </c>
      <c r="C7" s="10">
        <v>142</v>
      </c>
      <c r="D7" s="11">
        <f>SUM(B7:C7)</f>
        <v>301</v>
      </c>
      <c r="E7" s="5">
        <v>47</v>
      </c>
      <c r="F7" s="10">
        <v>148</v>
      </c>
      <c r="G7" s="10">
        <v>161</v>
      </c>
      <c r="H7" s="11">
        <f>SUM(F7:G7)</f>
        <v>309</v>
      </c>
      <c r="I7" s="5">
        <v>92</v>
      </c>
      <c r="J7" s="10">
        <v>13</v>
      </c>
      <c r="K7" s="10">
        <v>24</v>
      </c>
      <c r="L7" s="10">
        <f>SUM(J7:K7)</f>
        <v>37</v>
      </c>
    </row>
    <row r="8" spans="1:12" ht="13.5">
      <c r="A8" s="2">
        <v>3</v>
      </c>
      <c r="B8" s="10">
        <v>128</v>
      </c>
      <c r="C8" s="10">
        <v>140</v>
      </c>
      <c r="D8" s="11">
        <f>SUM(B8:C8)</f>
        <v>268</v>
      </c>
      <c r="E8" s="5">
        <v>48</v>
      </c>
      <c r="F8" s="10">
        <v>183</v>
      </c>
      <c r="G8" s="10">
        <v>187</v>
      </c>
      <c r="H8" s="11">
        <f>SUM(F8:G8)</f>
        <v>370</v>
      </c>
      <c r="I8" s="5">
        <v>93</v>
      </c>
      <c r="J8" s="10">
        <v>8</v>
      </c>
      <c r="K8" s="10">
        <v>27</v>
      </c>
      <c r="L8" s="10">
        <f>SUM(J8:K8)</f>
        <v>35</v>
      </c>
    </row>
    <row r="9" spans="1:12" ht="13.5">
      <c r="A9" s="2">
        <v>4</v>
      </c>
      <c r="B9" s="10">
        <v>146</v>
      </c>
      <c r="C9" s="10">
        <v>134</v>
      </c>
      <c r="D9" s="11">
        <f>SUM(B9:C9)</f>
        <v>280</v>
      </c>
      <c r="E9" s="5">
        <v>49</v>
      </c>
      <c r="F9" s="10">
        <v>151</v>
      </c>
      <c r="G9" s="10">
        <v>193</v>
      </c>
      <c r="H9" s="11">
        <f>SUM(F9:G9)</f>
        <v>344</v>
      </c>
      <c r="I9" s="5">
        <v>94</v>
      </c>
      <c r="J9" s="10">
        <v>7</v>
      </c>
      <c r="K9" s="10">
        <v>24</v>
      </c>
      <c r="L9" s="10">
        <f>SUM(J9:K9)</f>
        <v>31</v>
      </c>
    </row>
    <row r="10" spans="1:12" ht="13.5">
      <c r="A10" s="6" t="s">
        <v>8</v>
      </c>
      <c r="B10" s="7">
        <f>SUM(B11:B15)</f>
        <v>699</v>
      </c>
      <c r="C10" s="7">
        <f>SUM(C11:C15)</f>
        <v>694</v>
      </c>
      <c r="D10" s="8">
        <f>SUM(D11:D15)</f>
        <v>1393</v>
      </c>
      <c r="E10" s="9" t="s">
        <v>9</v>
      </c>
      <c r="F10" s="7">
        <f>SUM(F11:F15)</f>
        <v>930</v>
      </c>
      <c r="G10" s="7">
        <f>SUM(G11:G15)</f>
        <v>883</v>
      </c>
      <c r="H10" s="8">
        <f>SUM(H11:H15)</f>
        <v>1813</v>
      </c>
      <c r="I10" s="9" t="s">
        <v>10</v>
      </c>
      <c r="J10" s="7">
        <f>SUM(J11:J15)</f>
        <v>12</v>
      </c>
      <c r="K10" s="7">
        <f>SUM(K11:K15)</f>
        <v>45</v>
      </c>
      <c r="L10" s="7">
        <f>SUM(L11:L15)</f>
        <v>57</v>
      </c>
    </row>
    <row r="11" spans="1:12" ht="13.5">
      <c r="A11" s="2">
        <v>5</v>
      </c>
      <c r="B11" s="10">
        <v>128</v>
      </c>
      <c r="C11" s="10">
        <v>141</v>
      </c>
      <c r="D11" s="11">
        <f>SUM(B11:C11)</f>
        <v>269</v>
      </c>
      <c r="E11" s="5">
        <v>50</v>
      </c>
      <c r="F11" s="10">
        <v>158</v>
      </c>
      <c r="G11" s="10">
        <v>144</v>
      </c>
      <c r="H11" s="11">
        <f>SUM(F11:G11)</f>
        <v>302</v>
      </c>
      <c r="I11" s="5">
        <v>95</v>
      </c>
      <c r="J11" s="10">
        <v>4</v>
      </c>
      <c r="K11" s="10">
        <v>15</v>
      </c>
      <c r="L11" s="10">
        <f>SUM(J11:K11)</f>
        <v>19</v>
      </c>
    </row>
    <row r="12" spans="1:12" ht="13.5">
      <c r="A12" s="2">
        <v>6</v>
      </c>
      <c r="B12" s="10">
        <v>138</v>
      </c>
      <c r="C12" s="10">
        <v>153</v>
      </c>
      <c r="D12" s="11">
        <f>SUM(B12:C12)</f>
        <v>291</v>
      </c>
      <c r="E12" s="5">
        <v>51</v>
      </c>
      <c r="F12" s="10">
        <v>206</v>
      </c>
      <c r="G12" s="10">
        <v>176</v>
      </c>
      <c r="H12" s="11">
        <f>SUM(F12:G12)</f>
        <v>382</v>
      </c>
      <c r="I12" s="5">
        <v>96</v>
      </c>
      <c r="J12" s="10">
        <v>3</v>
      </c>
      <c r="K12" s="10">
        <v>12</v>
      </c>
      <c r="L12" s="10">
        <f>SUM(J12:K12)</f>
        <v>15</v>
      </c>
    </row>
    <row r="13" spans="1:12" ht="13.5">
      <c r="A13" s="2">
        <v>7</v>
      </c>
      <c r="B13" s="10">
        <v>140</v>
      </c>
      <c r="C13" s="10">
        <v>128</v>
      </c>
      <c r="D13" s="11">
        <f>SUM(B13:C13)</f>
        <v>268</v>
      </c>
      <c r="E13" s="5">
        <v>52</v>
      </c>
      <c r="F13" s="10">
        <v>163</v>
      </c>
      <c r="G13" s="16">
        <v>169</v>
      </c>
      <c r="H13" s="11">
        <f>SUM(F13:G13)</f>
        <v>332</v>
      </c>
      <c r="I13" s="5">
        <v>97</v>
      </c>
      <c r="J13" s="10">
        <v>3</v>
      </c>
      <c r="K13" s="10">
        <v>11</v>
      </c>
      <c r="L13" s="10">
        <f>SUM(J13:K13)</f>
        <v>14</v>
      </c>
    </row>
    <row r="14" spans="1:12" ht="13.5">
      <c r="A14" s="2">
        <v>8</v>
      </c>
      <c r="B14" s="10">
        <v>163</v>
      </c>
      <c r="C14" s="10">
        <v>126</v>
      </c>
      <c r="D14" s="11">
        <f>SUM(B14:C14)</f>
        <v>289</v>
      </c>
      <c r="E14" s="5">
        <v>53</v>
      </c>
      <c r="F14" s="10">
        <v>187</v>
      </c>
      <c r="G14" s="10">
        <v>175</v>
      </c>
      <c r="H14" s="11">
        <f>SUM(F14:G14)</f>
        <v>362</v>
      </c>
      <c r="I14" s="5">
        <v>98</v>
      </c>
      <c r="J14" s="10">
        <v>2</v>
      </c>
      <c r="K14" s="10">
        <v>4</v>
      </c>
      <c r="L14" s="10">
        <f>SUM(J14:K14)</f>
        <v>6</v>
      </c>
    </row>
    <row r="15" spans="1:12" ht="13.5">
      <c r="A15" s="2">
        <v>9</v>
      </c>
      <c r="B15" s="10">
        <v>130</v>
      </c>
      <c r="C15" s="10">
        <v>146</v>
      </c>
      <c r="D15" s="11">
        <f>SUM(B15:C15)</f>
        <v>276</v>
      </c>
      <c r="E15" s="5">
        <v>54</v>
      </c>
      <c r="F15" s="10">
        <v>216</v>
      </c>
      <c r="G15" s="10">
        <v>219</v>
      </c>
      <c r="H15" s="11">
        <f>SUM(F15:G15)</f>
        <v>435</v>
      </c>
      <c r="I15" s="5">
        <v>99</v>
      </c>
      <c r="J15" s="10">
        <v>0</v>
      </c>
      <c r="K15" s="10">
        <v>3</v>
      </c>
      <c r="L15" s="10">
        <f>SUM(J15:K15)</f>
        <v>3</v>
      </c>
    </row>
    <row r="16" spans="1:12" ht="13.5">
      <c r="A16" s="6" t="s">
        <v>11</v>
      </c>
      <c r="B16" s="7">
        <f>SUM(B17:B21)</f>
        <v>705</v>
      </c>
      <c r="C16" s="7">
        <f>SUM(C17:C21)</f>
        <v>689</v>
      </c>
      <c r="D16" s="8">
        <f>SUM(D17:D21)</f>
        <v>1394</v>
      </c>
      <c r="E16" s="9" t="s">
        <v>12</v>
      </c>
      <c r="F16" s="7">
        <f>SUM(F17:F21)</f>
        <v>1111</v>
      </c>
      <c r="G16" s="7">
        <f>SUM(G17:G21)</f>
        <v>1200</v>
      </c>
      <c r="H16" s="8">
        <f>SUM(H17:H21)</f>
        <v>2311</v>
      </c>
      <c r="I16" s="9" t="s">
        <v>13</v>
      </c>
      <c r="J16" s="7">
        <f>SUM(J17:J21)</f>
        <v>0</v>
      </c>
      <c r="K16" s="7">
        <f>SUM(K17:K21)</f>
        <v>6</v>
      </c>
      <c r="L16" s="7">
        <f>SUM(L17:L21)</f>
        <v>6</v>
      </c>
    </row>
    <row r="17" spans="1:12" ht="13.5">
      <c r="A17" s="2">
        <v>10</v>
      </c>
      <c r="B17" s="10">
        <v>141</v>
      </c>
      <c r="C17" s="10">
        <v>142</v>
      </c>
      <c r="D17" s="11">
        <f>SUM(B17:C17)</f>
        <v>283</v>
      </c>
      <c r="E17" s="5">
        <v>55</v>
      </c>
      <c r="F17" s="10">
        <v>179</v>
      </c>
      <c r="G17" s="10">
        <v>207</v>
      </c>
      <c r="H17" s="11">
        <f>SUM(F17:G17)</f>
        <v>386</v>
      </c>
      <c r="I17" s="5">
        <v>100</v>
      </c>
      <c r="J17" s="10">
        <v>0</v>
      </c>
      <c r="K17" s="16">
        <v>2</v>
      </c>
      <c r="L17" s="10">
        <f>SUM(J17:K17)</f>
        <v>2</v>
      </c>
    </row>
    <row r="18" spans="1:12" ht="13.5">
      <c r="A18" s="2">
        <v>11</v>
      </c>
      <c r="B18" s="10">
        <v>150</v>
      </c>
      <c r="C18" s="10">
        <v>129</v>
      </c>
      <c r="D18" s="11">
        <f>SUM(B18:C18)</f>
        <v>279</v>
      </c>
      <c r="E18" s="5">
        <v>56</v>
      </c>
      <c r="F18" s="10">
        <v>219</v>
      </c>
      <c r="G18" s="10">
        <v>206</v>
      </c>
      <c r="H18" s="11">
        <f>SUM(F18:G18)</f>
        <v>425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135</v>
      </c>
      <c r="C19" s="16">
        <v>138</v>
      </c>
      <c r="D19" s="11">
        <f>SUM(B19:C19)</f>
        <v>273</v>
      </c>
      <c r="E19" s="5">
        <v>57</v>
      </c>
      <c r="F19" s="10">
        <v>230</v>
      </c>
      <c r="G19" s="10">
        <v>250</v>
      </c>
      <c r="H19" s="11">
        <f>SUM(F19:G19)</f>
        <v>480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138</v>
      </c>
      <c r="C20" s="10">
        <v>143</v>
      </c>
      <c r="D20" s="11">
        <f>SUM(B20:C20)</f>
        <v>281</v>
      </c>
      <c r="E20" s="5">
        <v>58</v>
      </c>
      <c r="F20" s="10">
        <v>255</v>
      </c>
      <c r="G20" s="10">
        <v>265</v>
      </c>
      <c r="H20" s="11">
        <f>SUM(F20:G20)</f>
        <v>520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141</v>
      </c>
      <c r="C21" s="10">
        <v>137</v>
      </c>
      <c r="D21" s="11">
        <f>SUM(B21:C21)</f>
        <v>278</v>
      </c>
      <c r="E21" s="5">
        <v>59</v>
      </c>
      <c r="F21" s="10">
        <v>228</v>
      </c>
      <c r="G21" s="10">
        <v>272</v>
      </c>
      <c r="H21" s="11">
        <f>SUM(F21:G21)</f>
        <v>500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772</v>
      </c>
      <c r="C22" s="7">
        <f>SUM(C23:C27)</f>
        <v>713</v>
      </c>
      <c r="D22" s="8">
        <f>SUM(D23:D27)</f>
        <v>1485</v>
      </c>
      <c r="E22" s="9" t="s">
        <v>15</v>
      </c>
      <c r="F22" s="7">
        <f>SUM(F23:F27)</f>
        <v>890</v>
      </c>
      <c r="G22" s="7">
        <f>SUM(G23:G27)</f>
        <v>1000</v>
      </c>
      <c r="H22" s="8">
        <f>SUM(H23:H27)</f>
        <v>1890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153</v>
      </c>
      <c r="C23" s="10">
        <v>138</v>
      </c>
      <c r="D23" s="11">
        <f>SUM(B23:C23)</f>
        <v>291</v>
      </c>
      <c r="E23" s="5">
        <v>60</v>
      </c>
      <c r="F23" s="10">
        <v>253</v>
      </c>
      <c r="G23" s="10">
        <v>253</v>
      </c>
      <c r="H23" s="11">
        <f>SUM(F23:G23)</f>
        <v>506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155</v>
      </c>
      <c r="C24" s="10">
        <v>145</v>
      </c>
      <c r="D24" s="11">
        <f>SUM(B24:C24)</f>
        <v>300</v>
      </c>
      <c r="E24" s="5">
        <v>61</v>
      </c>
      <c r="F24" s="10">
        <v>123</v>
      </c>
      <c r="G24" s="10">
        <v>153</v>
      </c>
      <c r="H24" s="11">
        <f>SUM(F24:G24)</f>
        <v>276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131</v>
      </c>
      <c r="C25" s="10">
        <v>152</v>
      </c>
      <c r="D25" s="11">
        <f>SUM(B25:C25)</f>
        <v>283</v>
      </c>
      <c r="E25" s="5">
        <v>62</v>
      </c>
      <c r="F25" s="10">
        <v>150</v>
      </c>
      <c r="G25" s="10">
        <v>198</v>
      </c>
      <c r="H25" s="11">
        <f>SUM(F25:G25)</f>
        <v>348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170</v>
      </c>
      <c r="C26" s="10">
        <v>148</v>
      </c>
      <c r="D26" s="11">
        <f>SUM(B26:C26)</f>
        <v>318</v>
      </c>
      <c r="E26" s="5">
        <v>63</v>
      </c>
      <c r="F26" s="10">
        <v>202</v>
      </c>
      <c r="G26" s="10">
        <v>211</v>
      </c>
      <c r="H26" s="11">
        <f>SUM(F26:G26)</f>
        <v>413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163</v>
      </c>
      <c r="C27" s="10">
        <v>130</v>
      </c>
      <c r="D27" s="11">
        <f>SUM(B27:C27)</f>
        <v>293</v>
      </c>
      <c r="E27" s="5">
        <v>64</v>
      </c>
      <c r="F27" s="10">
        <v>162</v>
      </c>
      <c r="G27" s="10">
        <v>185</v>
      </c>
      <c r="H27" s="11">
        <f>SUM(F27:G27)</f>
        <v>347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763</v>
      </c>
      <c r="C28" s="7">
        <f>SUM(C29:C33)</f>
        <v>731</v>
      </c>
      <c r="D28" s="8">
        <f>SUM(D29:D33)</f>
        <v>1494</v>
      </c>
      <c r="E28" s="9" t="s">
        <v>18</v>
      </c>
      <c r="F28" s="7">
        <f>SUM(F29:F33)</f>
        <v>798</v>
      </c>
      <c r="G28" s="7">
        <f>SUM(G29:G33)</f>
        <v>869</v>
      </c>
      <c r="H28" s="8">
        <f>SUM(H29:H33)</f>
        <v>1667</v>
      </c>
      <c r="I28" s="9" t="s">
        <v>4</v>
      </c>
      <c r="J28" s="7">
        <f>B4+B10+B16+B22+B28+B34+B40+B46+B52+F4+F10+F16+F22+F28+F34+F40+F46+F52+J4+J10+J16+J22</f>
        <v>13624</v>
      </c>
      <c r="K28" s="7">
        <f>C4+C10+C16+C22+C28+C34+C40+C46+C52+G4+G10+G16+G22+G28+G34+G40+G46+G52+K4+K10+K16+K22</f>
        <v>14733</v>
      </c>
      <c r="L28" s="7">
        <f>D4+D10+D16+D22+D28+D34+D40+D46+D52+H4+H10+H16+H22+H28+H34+H40+H46+H52+L4+L10+L16+L22</f>
        <v>28357</v>
      </c>
    </row>
    <row r="29" spans="1:12" ht="13.5">
      <c r="A29" s="2">
        <v>20</v>
      </c>
      <c r="B29" s="10">
        <v>167</v>
      </c>
      <c r="C29" s="10">
        <v>145</v>
      </c>
      <c r="D29" s="11">
        <f>SUM(B29:C29)</f>
        <v>312</v>
      </c>
      <c r="E29" s="5">
        <v>65</v>
      </c>
      <c r="F29" s="10">
        <v>164</v>
      </c>
      <c r="G29" s="10">
        <v>170</v>
      </c>
      <c r="H29" s="10">
        <f>SUM(F29:G29)</f>
        <v>334</v>
      </c>
      <c r="I29" s="12"/>
      <c r="J29" s="13"/>
      <c r="K29" s="13"/>
      <c r="L29" s="13"/>
    </row>
    <row r="30" spans="1:12" ht="13.5">
      <c r="A30" s="2">
        <v>21</v>
      </c>
      <c r="B30" s="10">
        <v>163</v>
      </c>
      <c r="C30" s="10">
        <v>140</v>
      </c>
      <c r="D30" s="11">
        <f>SUM(B30:C30)</f>
        <v>303</v>
      </c>
      <c r="E30" s="5">
        <v>66</v>
      </c>
      <c r="F30" s="10">
        <v>185</v>
      </c>
      <c r="G30" s="10">
        <v>210</v>
      </c>
      <c r="H30" s="10">
        <f>SUM(F30:G30)</f>
        <v>395</v>
      </c>
      <c r="I30" s="14"/>
      <c r="J30" s="15"/>
      <c r="K30" s="15"/>
      <c r="L30" s="15"/>
    </row>
    <row r="31" spans="1:12" ht="13.5">
      <c r="A31" s="2">
        <v>22</v>
      </c>
      <c r="B31" s="10">
        <v>137</v>
      </c>
      <c r="C31" s="10">
        <v>146</v>
      </c>
      <c r="D31" s="11">
        <f>SUM(B31:C31)</f>
        <v>283</v>
      </c>
      <c r="E31" s="5">
        <v>67</v>
      </c>
      <c r="F31" s="10">
        <v>163</v>
      </c>
      <c r="G31" s="10">
        <v>155</v>
      </c>
      <c r="H31" s="10">
        <f>SUM(F31:G31)</f>
        <v>318</v>
      </c>
      <c r="I31" s="14"/>
      <c r="J31" s="15"/>
      <c r="K31" s="15"/>
      <c r="L31" s="15"/>
    </row>
    <row r="32" spans="1:12" ht="13.5">
      <c r="A32" s="2">
        <v>23</v>
      </c>
      <c r="B32" s="10">
        <v>153</v>
      </c>
      <c r="C32" s="10">
        <v>163</v>
      </c>
      <c r="D32" s="11">
        <f>SUM(B32:C32)</f>
        <v>316</v>
      </c>
      <c r="E32" s="5">
        <v>68</v>
      </c>
      <c r="F32" s="10">
        <v>137</v>
      </c>
      <c r="G32" s="10">
        <v>175</v>
      </c>
      <c r="H32" s="10">
        <f>SUM(F32:G32)</f>
        <v>312</v>
      </c>
      <c r="I32" s="14"/>
      <c r="J32" s="15"/>
      <c r="K32" s="15"/>
      <c r="L32" s="15"/>
    </row>
    <row r="33" spans="1:12" ht="13.5">
      <c r="A33" s="2">
        <v>24</v>
      </c>
      <c r="B33" s="10">
        <v>143</v>
      </c>
      <c r="C33" s="10">
        <v>137</v>
      </c>
      <c r="D33" s="11">
        <f>SUM(B33:C33)</f>
        <v>280</v>
      </c>
      <c r="E33" s="5">
        <v>69</v>
      </c>
      <c r="F33" s="10">
        <v>149</v>
      </c>
      <c r="G33" s="10">
        <v>159</v>
      </c>
      <c r="H33" s="10">
        <f>SUM(F33:G33)</f>
        <v>308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803</v>
      </c>
      <c r="C34" s="7">
        <f>SUM(C35:C39)</f>
        <v>778</v>
      </c>
      <c r="D34" s="8">
        <f>SUM(D35:D39)</f>
        <v>1581</v>
      </c>
      <c r="E34" s="9" t="s">
        <v>20</v>
      </c>
      <c r="F34" s="7">
        <f>SUM(F35:F39)</f>
        <v>711</v>
      </c>
      <c r="G34" s="7">
        <f>SUM(G35:G39)</f>
        <v>839</v>
      </c>
      <c r="H34" s="7">
        <f>SUM(H35:H39)</f>
        <v>1550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149</v>
      </c>
      <c r="C35" s="10">
        <v>145</v>
      </c>
      <c r="D35" s="11">
        <f>SUM(B35:C35)</f>
        <v>294</v>
      </c>
      <c r="E35" s="5">
        <v>70</v>
      </c>
      <c r="F35" s="10">
        <v>158</v>
      </c>
      <c r="G35" s="10">
        <v>193</v>
      </c>
      <c r="H35" s="10">
        <f>SUM(F35:G35)</f>
        <v>351</v>
      </c>
      <c r="I35" s="2" t="s">
        <v>29</v>
      </c>
      <c r="J35" s="19">
        <f>SUM(B4,B10,B16)</f>
        <v>2127</v>
      </c>
      <c r="K35" s="19">
        <f>SUM(C4,C10,C16)</f>
        <v>2053</v>
      </c>
      <c r="L35" s="19">
        <f>SUM(D4,D10,D16)</f>
        <v>4180</v>
      </c>
    </row>
    <row r="36" spans="1:12" ht="13.5">
      <c r="A36" s="2">
        <v>26</v>
      </c>
      <c r="B36" s="10">
        <v>135</v>
      </c>
      <c r="C36" s="10">
        <v>146</v>
      </c>
      <c r="D36" s="11">
        <f>SUM(B36:C36)</f>
        <v>281</v>
      </c>
      <c r="E36" s="5">
        <v>71</v>
      </c>
      <c r="F36" s="10">
        <v>139</v>
      </c>
      <c r="G36" s="10">
        <v>153</v>
      </c>
      <c r="H36" s="10">
        <f>SUM(F36:G36)</f>
        <v>292</v>
      </c>
      <c r="I36" s="2" t="s">
        <v>30</v>
      </c>
      <c r="J36" s="19">
        <f>SUM(B22,B28,B34,B40,B46,B52,F4,F10,F16,F22)</f>
        <v>8815</v>
      </c>
      <c r="K36" s="19">
        <f>SUM(C22,C28,C34,C40,C46,C52,G4,G10,G16,G22)</f>
        <v>8970</v>
      </c>
      <c r="L36" s="19">
        <f>SUM(D22,D28,D34,D40,D46,D52,H4,H10,H16,H22)</f>
        <v>17785</v>
      </c>
    </row>
    <row r="37" spans="1:12" ht="13.5">
      <c r="A37" s="2">
        <v>27</v>
      </c>
      <c r="B37" s="10">
        <v>151</v>
      </c>
      <c r="C37" s="10">
        <v>175</v>
      </c>
      <c r="D37" s="11">
        <f>SUM(B37:C37)</f>
        <v>326</v>
      </c>
      <c r="E37" s="5">
        <v>72</v>
      </c>
      <c r="F37" s="10">
        <v>132</v>
      </c>
      <c r="G37" s="10">
        <v>191</v>
      </c>
      <c r="H37" s="10">
        <f>SUM(F37:G37)</f>
        <v>323</v>
      </c>
      <c r="I37" s="2" t="s">
        <v>31</v>
      </c>
      <c r="J37" s="19">
        <f>SUM(F28,F34,F40,F46,F52,J4,J10,J16,J22)</f>
        <v>2682</v>
      </c>
      <c r="K37" s="19">
        <f>SUM(G28,G34,G40,G46,G52,K4,K10,K16,K22)</f>
        <v>3710</v>
      </c>
      <c r="L37" s="19">
        <f>SUM(H28,H34,H40,H46,H52,L4,L10,L16,L22)</f>
        <v>6392</v>
      </c>
    </row>
    <row r="38" spans="1:12" ht="13.5">
      <c r="A38" s="2">
        <v>28</v>
      </c>
      <c r="B38" s="10">
        <v>174</v>
      </c>
      <c r="C38" s="10">
        <v>156</v>
      </c>
      <c r="D38" s="11">
        <f>SUM(B38:C38)</f>
        <v>330</v>
      </c>
      <c r="E38" s="5">
        <v>73</v>
      </c>
      <c r="F38" s="10">
        <v>132</v>
      </c>
      <c r="G38" s="10">
        <v>147</v>
      </c>
      <c r="H38" s="10">
        <f>SUM(F38:G38)</f>
        <v>279</v>
      </c>
      <c r="I38" s="20" t="s">
        <v>32</v>
      </c>
      <c r="J38" s="19">
        <f>SUM(F28,F34)</f>
        <v>1509</v>
      </c>
      <c r="K38" s="19">
        <f>SUM(G28,G34)</f>
        <v>1708</v>
      </c>
      <c r="L38" s="19">
        <f>SUM(H28,H34)</f>
        <v>3217</v>
      </c>
    </row>
    <row r="39" spans="1:12" ht="13.5">
      <c r="A39" s="2">
        <v>29</v>
      </c>
      <c r="B39" s="10">
        <v>194</v>
      </c>
      <c r="C39" s="10">
        <v>156</v>
      </c>
      <c r="D39" s="11">
        <f>SUM(B39:C39)</f>
        <v>350</v>
      </c>
      <c r="E39" s="5">
        <v>74</v>
      </c>
      <c r="F39" s="10">
        <v>150</v>
      </c>
      <c r="G39" s="10">
        <v>155</v>
      </c>
      <c r="H39" s="10">
        <f>SUM(F39:G39)</f>
        <v>305</v>
      </c>
      <c r="I39" s="20" t="s">
        <v>33</v>
      </c>
      <c r="J39" s="19">
        <f>SUM(F40,F46,F52,J4,J10,J16,J22)</f>
        <v>1173</v>
      </c>
      <c r="K39" s="19">
        <f>SUM(G40,G46,G52,K4,K10,K16,K22)</f>
        <v>2002</v>
      </c>
      <c r="L39" s="19">
        <f>SUM(H40,H46,H52,L4,L10,L16,L22)</f>
        <v>3175</v>
      </c>
    </row>
    <row r="40" spans="1:12" ht="13.5">
      <c r="A40" s="6" t="s">
        <v>21</v>
      </c>
      <c r="B40" s="7">
        <f>SUM(B41:B45)</f>
        <v>1012</v>
      </c>
      <c r="C40" s="7">
        <f>SUM(C41:C45)</f>
        <v>1040</v>
      </c>
      <c r="D40" s="8">
        <f>SUM(D41:D45)</f>
        <v>2052</v>
      </c>
      <c r="E40" s="9" t="s">
        <v>22</v>
      </c>
      <c r="F40" s="7">
        <f>SUM(F41:F45)</f>
        <v>580</v>
      </c>
      <c r="G40" s="7">
        <f>SUM(G41:G45)</f>
        <v>799</v>
      </c>
      <c r="H40" s="7">
        <f>SUM(H41:H45)</f>
        <v>1379</v>
      </c>
      <c r="I40" s="14"/>
      <c r="J40" s="15"/>
      <c r="K40" s="15"/>
      <c r="L40" s="15"/>
    </row>
    <row r="41" spans="1:12" ht="13.5">
      <c r="A41" s="2">
        <v>30</v>
      </c>
      <c r="B41" s="16">
        <v>193</v>
      </c>
      <c r="C41" s="10">
        <v>215</v>
      </c>
      <c r="D41" s="11">
        <f>SUM(B41:C41)</f>
        <v>408</v>
      </c>
      <c r="E41" s="5">
        <v>75</v>
      </c>
      <c r="F41" s="10">
        <v>142</v>
      </c>
      <c r="G41" s="10">
        <v>181</v>
      </c>
      <c r="H41" s="10">
        <f>SUM(F41:G41)</f>
        <v>323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205</v>
      </c>
      <c r="C42" s="10">
        <v>208</v>
      </c>
      <c r="D42" s="11">
        <f>SUM(B42:C42)</f>
        <v>413</v>
      </c>
      <c r="E42" s="5">
        <v>76</v>
      </c>
      <c r="F42" s="10">
        <v>108</v>
      </c>
      <c r="G42" s="10">
        <v>162</v>
      </c>
      <c r="H42" s="10">
        <f>SUM(F42:G42)</f>
        <v>270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202</v>
      </c>
      <c r="C43" s="10">
        <v>214</v>
      </c>
      <c r="D43" s="11">
        <f>SUM(B43:C43)</f>
        <v>416</v>
      </c>
      <c r="E43" s="5">
        <v>77</v>
      </c>
      <c r="F43" s="10">
        <v>118</v>
      </c>
      <c r="G43" s="10">
        <v>151</v>
      </c>
      <c r="H43" s="10">
        <f>SUM(F43:G43)</f>
        <v>269</v>
      </c>
      <c r="I43" s="2" t="s">
        <v>29</v>
      </c>
      <c r="J43" s="21">
        <f>ROUND(J35/$J$28*100,1)</f>
        <v>15.6</v>
      </c>
      <c r="K43" s="21">
        <f>ROUND(K35/$K$28*100,1)</f>
        <v>13.9</v>
      </c>
      <c r="L43" s="21">
        <f>ROUND(L35/$L$28*100,1)</f>
        <v>14.7</v>
      </c>
    </row>
    <row r="44" spans="1:12" ht="13.5">
      <c r="A44" s="2">
        <v>33</v>
      </c>
      <c r="B44" s="10">
        <v>199</v>
      </c>
      <c r="C44" s="10">
        <v>198</v>
      </c>
      <c r="D44" s="11">
        <f>SUM(B44:C44)</f>
        <v>397</v>
      </c>
      <c r="E44" s="5">
        <v>78</v>
      </c>
      <c r="F44" s="10">
        <v>102</v>
      </c>
      <c r="G44" s="10">
        <v>168</v>
      </c>
      <c r="H44" s="10">
        <f>SUM(F44:G44)</f>
        <v>270</v>
      </c>
      <c r="I44" s="2" t="s">
        <v>30</v>
      </c>
      <c r="J44" s="21">
        <f>ROUND(J36/$J$28*100,1)</f>
        <v>64.7</v>
      </c>
      <c r="K44" s="21">
        <f>ROUND(K36/$K$28*100,1)</f>
        <v>60.9</v>
      </c>
      <c r="L44" s="21">
        <f>ROUND(L36/$L$28*100,1)</f>
        <v>62.7</v>
      </c>
    </row>
    <row r="45" spans="1:12" ht="13.5">
      <c r="A45" s="2">
        <v>34</v>
      </c>
      <c r="B45" s="10">
        <v>213</v>
      </c>
      <c r="C45" s="10">
        <v>205</v>
      </c>
      <c r="D45" s="11">
        <f>SUM(B45:C45)</f>
        <v>418</v>
      </c>
      <c r="E45" s="5">
        <v>79</v>
      </c>
      <c r="F45" s="10">
        <v>110</v>
      </c>
      <c r="G45" s="10">
        <v>137</v>
      </c>
      <c r="H45" s="10">
        <f>SUM(F45:G45)</f>
        <v>247</v>
      </c>
      <c r="I45" s="2" t="s">
        <v>31</v>
      </c>
      <c r="J45" s="21">
        <f>ROUND(J37/$J$28*100,1)</f>
        <v>19.7</v>
      </c>
      <c r="K45" s="21">
        <f>ROUND(K37/$K$28*100,1)</f>
        <v>25.2</v>
      </c>
      <c r="L45" s="21">
        <f>ROUND(L37/$L$28*100,1)</f>
        <v>22.5</v>
      </c>
    </row>
    <row r="46" spans="1:12" ht="13.5">
      <c r="A46" s="6" t="s">
        <v>23</v>
      </c>
      <c r="B46" s="7">
        <f>SUM(B47:B51)</f>
        <v>953</v>
      </c>
      <c r="C46" s="7">
        <f>SUM(C47:C51)</f>
        <v>956</v>
      </c>
      <c r="D46" s="8">
        <f>SUM(D47:D51)</f>
        <v>1909</v>
      </c>
      <c r="E46" s="9" t="s">
        <v>24</v>
      </c>
      <c r="F46" s="7">
        <f>SUM(F47:F51)</f>
        <v>356</v>
      </c>
      <c r="G46" s="7">
        <f>SUM(G47:G51)</f>
        <v>609</v>
      </c>
      <c r="H46" s="7">
        <f>SUM(H47:H51)</f>
        <v>965</v>
      </c>
      <c r="I46" s="20" t="s">
        <v>32</v>
      </c>
      <c r="J46" s="21">
        <f>ROUND(J38/$J$28*100,1)</f>
        <v>11.1</v>
      </c>
      <c r="K46" s="21">
        <f>ROUND(K38/$K$28*100,1)</f>
        <v>11.6</v>
      </c>
      <c r="L46" s="21">
        <f>ROUND(L38/$L$28*100,1)</f>
        <v>11.3</v>
      </c>
    </row>
    <row r="47" spans="1:12" ht="13.5">
      <c r="A47" s="2">
        <v>35</v>
      </c>
      <c r="B47" s="10">
        <v>196</v>
      </c>
      <c r="C47" s="10">
        <v>205</v>
      </c>
      <c r="D47" s="11">
        <f>SUM(B47:C47)</f>
        <v>401</v>
      </c>
      <c r="E47" s="5">
        <v>80</v>
      </c>
      <c r="F47" s="10">
        <v>83</v>
      </c>
      <c r="G47" s="10">
        <v>128</v>
      </c>
      <c r="H47" s="10">
        <f>SUM(F47:G47)</f>
        <v>211</v>
      </c>
      <c r="I47" s="20" t="s">
        <v>33</v>
      </c>
      <c r="J47" s="21">
        <f>ROUND(J39/$J$28*100,1)</f>
        <v>8.6</v>
      </c>
      <c r="K47" s="21">
        <f>ROUND(K39/$K$28*100,1)</f>
        <v>13.6</v>
      </c>
      <c r="L47" s="21">
        <f>ROUND(L39/$L$28*100,1)</f>
        <v>11.2</v>
      </c>
    </row>
    <row r="48" spans="1:12" ht="13.5">
      <c r="A48" s="2">
        <v>36</v>
      </c>
      <c r="B48" s="16">
        <v>208</v>
      </c>
      <c r="C48" s="10">
        <v>190</v>
      </c>
      <c r="D48" s="11">
        <f>SUM(B48:C48)</f>
        <v>398</v>
      </c>
      <c r="E48" s="5">
        <v>81</v>
      </c>
      <c r="F48" s="10">
        <v>86</v>
      </c>
      <c r="G48" s="10">
        <v>130</v>
      </c>
      <c r="H48" s="10">
        <f>SUM(F48:G48)</f>
        <v>216</v>
      </c>
      <c r="I48" s="14"/>
      <c r="J48" s="15"/>
      <c r="K48" s="15"/>
      <c r="L48" s="15"/>
    </row>
    <row r="49" spans="1:12" ht="13.5">
      <c r="A49" s="2">
        <v>37</v>
      </c>
      <c r="B49" s="10">
        <v>193</v>
      </c>
      <c r="C49" s="10">
        <v>191</v>
      </c>
      <c r="D49" s="11">
        <f>SUM(B49:C49)</f>
        <v>384</v>
      </c>
      <c r="E49" s="5">
        <v>82</v>
      </c>
      <c r="F49" s="10">
        <v>76</v>
      </c>
      <c r="G49" s="10">
        <v>123</v>
      </c>
      <c r="H49" s="10">
        <f>SUM(F49:G49)</f>
        <v>199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188</v>
      </c>
      <c r="C50" s="10">
        <v>192</v>
      </c>
      <c r="D50" s="11">
        <f>SUM(B50:C50)</f>
        <v>380</v>
      </c>
      <c r="E50" s="5">
        <v>83</v>
      </c>
      <c r="F50" s="10">
        <v>64</v>
      </c>
      <c r="G50" s="10">
        <v>115</v>
      </c>
      <c r="H50" s="10">
        <f>SUM(F50:G50)</f>
        <v>179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168</v>
      </c>
      <c r="C51" s="10">
        <v>178</v>
      </c>
      <c r="D51" s="11">
        <f>SUM(B51:C51)</f>
        <v>346</v>
      </c>
      <c r="E51" s="5">
        <v>84</v>
      </c>
      <c r="F51" s="10">
        <v>47</v>
      </c>
      <c r="G51" s="10">
        <v>113</v>
      </c>
      <c r="H51" s="10">
        <f>SUM(F51:G51)</f>
        <v>160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41.88821197886083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45.20369239123057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43.61078393342032</v>
      </c>
    </row>
    <row r="52" spans="1:12" ht="13.5">
      <c r="A52" s="6" t="s">
        <v>25</v>
      </c>
      <c r="B52" s="7">
        <f>SUM(B53:B57)</f>
        <v>801</v>
      </c>
      <c r="C52" s="7">
        <f>SUM(C53:C57)</f>
        <v>820</v>
      </c>
      <c r="D52" s="8">
        <f>SUM(D53:D57)</f>
        <v>1621</v>
      </c>
      <c r="E52" s="9" t="s">
        <v>26</v>
      </c>
      <c r="F52" s="7">
        <f>SUM(F53:F57)</f>
        <v>167</v>
      </c>
      <c r="G52" s="7">
        <f>SUM(G53:G57)</f>
        <v>379</v>
      </c>
      <c r="H52" s="7">
        <f>SUM(H53:H57)</f>
        <v>546</v>
      </c>
      <c r="I52" s="14"/>
      <c r="J52" s="15"/>
      <c r="K52" s="15"/>
      <c r="L52" s="15"/>
    </row>
    <row r="53" spans="1:12" ht="13.5">
      <c r="A53" s="2">
        <v>40</v>
      </c>
      <c r="B53" s="10">
        <v>171</v>
      </c>
      <c r="C53" s="10">
        <v>187</v>
      </c>
      <c r="D53" s="11">
        <f>SUM(B53:C53)</f>
        <v>358</v>
      </c>
      <c r="E53" s="5">
        <v>85</v>
      </c>
      <c r="F53" s="10">
        <v>33</v>
      </c>
      <c r="G53" s="10">
        <v>106</v>
      </c>
      <c r="H53" s="10">
        <f>SUM(F53:G53)</f>
        <v>139</v>
      </c>
      <c r="I53" s="14"/>
      <c r="J53" s="15"/>
      <c r="K53" s="15"/>
      <c r="L53" s="15"/>
    </row>
    <row r="54" spans="1:12" ht="13.5">
      <c r="A54" s="2">
        <v>41</v>
      </c>
      <c r="B54" s="10">
        <v>113</v>
      </c>
      <c r="C54" s="10">
        <v>122</v>
      </c>
      <c r="D54" s="11">
        <f>SUM(B54:C54)</f>
        <v>235</v>
      </c>
      <c r="E54" s="5">
        <v>86</v>
      </c>
      <c r="F54" s="10">
        <v>39</v>
      </c>
      <c r="G54" s="10">
        <v>73</v>
      </c>
      <c r="H54" s="10">
        <f>SUM(F54:G54)</f>
        <v>112</v>
      </c>
      <c r="I54" s="14"/>
      <c r="J54" s="15"/>
      <c r="K54" s="15"/>
      <c r="L54" s="15"/>
    </row>
    <row r="55" spans="1:12" ht="13.5">
      <c r="A55" s="2">
        <v>42</v>
      </c>
      <c r="B55" s="10">
        <v>179</v>
      </c>
      <c r="C55" s="10">
        <v>181</v>
      </c>
      <c r="D55" s="11">
        <f>SUM(B55:C55)</f>
        <v>360</v>
      </c>
      <c r="E55" s="5">
        <v>87</v>
      </c>
      <c r="F55" s="10">
        <v>45</v>
      </c>
      <c r="G55" s="10">
        <v>78</v>
      </c>
      <c r="H55" s="10">
        <f>SUM(F55:G55)</f>
        <v>123</v>
      </c>
      <c r="I55" s="14"/>
      <c r="J55" s="15"/>
      <c r="K55" s="15"/>
      <c r="L55" s="15"/>
    </row>
    <row r="56" spans="1:12" ht="13.5">
      <c r="A56" s="2">
        <v>43</v>
      </c>
      <c r="B56" s="10">
        <v>170</v>
      </c>
      <c r="C56" s="10">
        <v>166</v>
      </c>
      <c r="D56" s="11">
        <f>SUM(B56:C56)</f>
        <v>336</v>
      </c>
      <c r="E56" s="5">
        <v>88</v>
      </c>
      <c r="F56" s="10">
        <v>33</v>
      </c>
      <c r="G56" s="10">
        <v>70</v>
      </c>
      <c r="H56" s="10">
        <f>SUM(F56:G56)</f>
        <v>103</v>
      </c>
      <c r="I56" s="14"/>
      <c r="J56" s="15"/>
      <c r="K56" s="15"/>
      <c r="L56" s="15"/>
    </row>
    <row r="57" spans="1:12" ht="13.5">
      <c r="A57" s="2">
        <v>44</v>
      </c>
      <c r="B57" s="10">
        <v>168</v>
      </c>
      <c r="C57" s="10">
        <v>164</v>
      </c>
      <c r="D57" s="11">
        <f>SUM(B57:C57)</f>
        <v>332</v>
      </c>
      <c r="E57" s="5">
        <v>89</v>
      </c>
      <c r="F57" s="10">
        <v>17</v>
      </c>
      <c r="G57" s="10">
        <v>52</v>
      </c>
      <c r="H57" s="10">
        <f>SUM(F57:G57)</f>
        <v>69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L57"/>
  <sheetViews>
    <sheetView workbookViewId="0" topLeftCell="A1">
      <selection activeCell="J22" sqref="J22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43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726</v>
      </c>
      <c r="C4" s="7">
        <f>SUM(C5:C9)</f>
        <v>676</v>
      </c>
      <c r="D4" s="8">
        <f>SUM(D5:D9)</f>
        <v>1402</v>
      </c>
      <c r="E4" s="9" t="s">
        <v>6</v>
      </c>
      <c r="F4" s="7">
        <f>SUM(F5:F9)</f>
        <v>775</v>
      </c>
      <c r="G4" s="7">
        <f>SUM(G5:G9)</f>
        <v>846</v>
      </c>
      <c r="H4" s="8">
        <f>SUM(H5:H9)</f>
        <v>1621</v>
      </c>
      <c r="I4" s="9" t="s">
        <v>7</v>
      </c>
      <c r="J4" s="7">
        <f>SUM(J5:J9)</f>
        <v>56</v>
      </c>
      <c r="K4" s="7">
        <f>SUM(K5:K9)</f>
        <v>165</v>
      </c>
      <c r="L4" s="7">
        <f>SUM(L5:L9)</f>
        <v>221</v>
      </c>
    </row>
    <row r="5" spans="1:12" ht="13.5">
      <c r="A5" s="2">
        <v>0</v>
      </c>
      <c r="B5" s="10">
        <v>151</v>
      </c>
      <c r="C5" s="10">
        <v>124</v>
      </c>
      <c r="D5" s="11">
        <f>SUM(B5:C5)</f>
        <v>275</v>
      </c>
      <c r="E5" s="5">
        <v>45</v>
      </c>
      <c r="F5" s="10">
        <v>147</v>
      </c>
      <c r="G5" s="10">
        <v>170</v>
      </c>
      <c r="H5" s="11">
        <f>SUM(F5:G5)</f>
        <v>317</v>
      </c>
      <c r="I5" s="5">
        <v>90</v>
      </c>
      <c r="J5" s="10">
        <v>15</v>
      </c>
      <c r="K5" s="10">
        <v>42</v>
      </c>
      <c r="L5" s="10">
        <f>SUM(J5:K5)</f>
        <v>57</v>
      </c>
    </row>
    <row r="6" spans="1:12" ht="13.5">
      <c r="A6" s="2">
        <v>1</v>
      </c>
      <c r="B6" s="10">
        <v>137</v>
      </c>
      <c r="C6" s="10">
        <v>131</v>
      </c>
      <c r="D6" s="11">
        <f>SUM(B6:C6)</f>
        <v>268</v>
      </c>
      <c r="E6" s="5">
        <v>46</v>
      </c>
      <c r="F6" s="10">
        <v>151</v>
      </c>
      <c r="G6" s="10">
        <v>146</v>
      </c>
      <c r="H6" s="11">
        <f>SUM(F6:G6)</f>
        <v>297</v>
      </c>
      <c r="I6" s="5">
        <v>91</v>
      </c>
      <c r="J6" s="10">
        <v>13</v>
      </c>
      <c r="K6" s="10">
        <v>48</v>
      </c>
      <c r="L6" s="10">
        <f>SUM(J6:K6)</f>
        <v>61</v>
      </c>
    </row>
    <row r="7" spans="1:12" ht="13.5">
      <c r="A7" s="2">
        <v>2</v>
      </c>
      <c r="B7" s="10">
        <v>161</v>
      </c>
      <c r="C7" s="10">
        <v>137</v>
      </c>
      <c r="D7" s="11">
        <f>SUM(B7:C7)</f>
        <v>298</v>
      </c>
      <c r="E7" s="5">
        <v>47</v>
      </c>
      <c r="F7" s="10">
        <v>145</v>
      </c>
      <c r="G7" s="10">
        <v>158</v>
      </c>
      <c r="H7" s="11">
        <f>SUM(F7:G7)</f>
        <v>303</v>
      </c>
      <c r="I7" s="5">
        <v>92</v>
      </c>
      <c r="J7" s="10">
        <v>13</v>
      </c>
      <c r="K7" s="10">
        <v>25</v>
      </c>
      <c r="L7" s="10">
        <f>SUM(J7:K7)</f>
        <v>38</v>
      </c>
    </row>
    <row r="8" spans="1:12" ht="13.5">
      <c r="A8" s="2">
        <v>3</v>
      </c>
      <c r="B8" s="10">
        <v>126</v>
      </c>
      <c r="C8" s="10">
        <v>143</v>
      </c>
      <c r="D8" s="11">
        <f>SUM(B8:C8)</f>
        <v>269</v>
      </c>
      <c r="E8" s="5">
        <v>48</v>
      </c>
      <c r="F8" s="10">
        <v>175</v>
      </c>
      <c r="G8" s="10">
        <v>184</v>
      </c>
      <c r="H8" s="11">
        <f>SUM(F8:G8)</f>
        <v>359</v>
      </c>
      <c r="I8" s="5">
        <v>93</v>
      </c>
      <c r="J8" s="10">
        <v>10</v>
      </c>
      <c r="K8" s="10">
        <v>27</v>
      </c>
      <c r="L8" s="10">
        <f>SUM(J8:K8)</f>
        <v>37</v>
      </c>
    </row>
    <row r="9" spans="1:12" ht="13.5">
      <c r="A9" s="2">
        <v>4</v>
      </c>
      <c r="B9" s="10">
        <v>151</v>
      </c>
      <c r="C9" s="10">
        <v>141</v>
      </c>
      <c r="D9" s="11">
        <f>SUM(B9:C9)</f>
        <v>292</v>
      </c>
      <c r="E9" s="5">
        <v>49</v>
      </c>
      <c r="F9" s="10">
        <v>157</v>
      </c>
      <c r="G9" s="10">
        <v>188</v>
      </c>
      <c r="H9" s="11">
        <f>SUM(F9:G9)</f>
        <v>345</v>
      </c>
      <c r="I9" s="5">
        <v>94</v>
      </c>
      <c r="J9" s="10">
        <v>5</v>
      </c>
      <c r="K9" s="10">
        <v>23</v>
      </c>
      <c r="L9" s="10">
        <f>SUM(J9:K9)</f>
        <v>28</v>
      </c>
    </row>
    <row r="10" spans="1:12" ht="13.5">
      <c r="A10" s="6" t="s">
        <v>8</v>
      </c>
      <c r="B10" s="7">
        <f>SUM(B11:B15)</f>
        <v>705</v>
      </c>
      <c r="C10" s="7">
        <f>SUM(C11:C15)</f>
        <v>690</v>
      </c>
      <c r="D10" s="8">
        <f>SUM(D11:D15)</f>
        <v>1395</v>
      </c>
      <c r="E10" s="9" t="s">
        <v>9</v>
      </c>
      <c r="F10" s="7">
        <f>SUM(F11:F15)</f>
        <v>922</v>
      </c>
      <c r="G10" s="7">
        <f>SUM(G11:G15)</f>
        <v>893</v>
      </c>
      <c r="H10" s="8">
        <f>SUM(H11:H15)</f>
        <v>1815</v>
      </c>
      <c r="I10" s="9" t="s">
        <v>10</v>
      </c>
      <c r="J10" s="7">
        <f>SUM(J11:J15)</f>
        <v>14</v>
      </c>
      <c r="K10" s="7">
        <f>SUM(K11:K15)</f>
        <v>46</v>
      </c>
      <c r="L10" s="7">
        <f>SUM(L11:L15)</f>
        <v>60</v>
      </c>
    </row>
    <row r="11" spans="1:12" ht="13.5">
      <c r="A11" s="2">
        <v>5</v>
      </c>
      <c r="B11" s="10">
        <v>126</v>
      </c>
      <c r="C11" s="10">
        <v>140</v>
      </c>
      <c r="D11" s="11">
        <f>SUM(B11:C11)</f>
        <v>266</v>
      </c>
      <c r="E11" s="5">
        <v>50</v>
      </c>
      <c r="F11" s="10">
        <v>154</v>
      </c>
      <c r="G11" s="10">
        <v>147</v>
      </c>
      <c r="H11" s="11">
        <f>SUM(F11:G11)</f>
        <v>301</v>
      </c>
      <c r="I11" s="5">
        <v>95</v>
      </c>
      <c r="J11" s="10">
        <v>6</v>
      </c>
      <c r="K11" s="10">
        <v>14</v>
      </c>
      <c r="L11" s="10">
        <f>SUM(J11:K11)</f>
        <v>20</v>
      </c>
    </row>
    <row r="12" spans="1:12" ht="13.5">
      <c r="A12" s="2">
        <v>6</v>
      </c>
      <c r="B12" s="10">
        <v>141</v>
      </c>
      <c r="C12" s="10">
        <v>154</v>
      </c>
      <c r="D12" s="11">
        <f>SUM(B12:C12)</f>
        <v>295</v>
      </c>
      <c r="E12" s="5">
        <v>51</v>
      </c>
      <c r="F12" s="10">
        <v>204</v>
      </c>
      <c r="G12" s="10">
        <v>179</v>
      </c>
      <c r="H12" s="11">
        <f>SUM(F12:G12)</f>
        <v>383</v>
      </c>
      <c r="I12" s="5">
        <v>96</v>
      </c>
      <c r="J12" s="10">
        <v>3</v>
      </c>
      <c r="K12" s="10">
        <v>14</v>
      </c>
      <c r="L12" s="10">
        <f>SUM(J12:K12)</f>
        <v>17</v>
      </c>
    </row>
    <row r="13" spans="1:12" ht="13.5">
      <c r="A13" s="2">
        <v>7</v>
      </c>
      <c r="B13" s="10">
        <v>142</v>
      </c>
      <c r="C13" s="10">
        <v>123</v>
      </c>
      <c r="D13" s="11">
        <f>SUM(B13:C13)</f>
        <v>265</v>
      </c>
      <c r="E13" s="5">
        <v>52</v>
      </c>
      <c r="F13" s="10">
        <v>164</v>
      </c>
      <c r="G13" s="16">
        <v>168</v>
      </c>
      <c r="H13" s="11">
        <f>SUM(F13:G13)</f>
        <v>332</v>
      </c>
      <c r="I13" s="5">
        <v>97</v>
      </c>
      <c r="J13" s="10">
        <v>3</v>
      </c>
      <c r="K13" s="10">
        <v>10</v>
      </c>
      <c r="L13" s="10">
        <f>SUM(J13:K13)</f>
        <v>13</v>
      </c>
    </row>
    <row r="14" spans="1:12" ht="13.5">
      <c r="A14" s="2">
        <v>8</v>
      </c>
      <c r="B14" s="10">
        <v>160</v>
      </c>
      <c r="C14" s="10">
        <v>128</v>
      </c>
      <c r="D14" s="11">
        <f>SUM(B14:C14)</f>
        <v>288</v>
      </c>
      <c r="E14" s="5">
        <v>53</v>
      </c>
      <c r="F14" s="10">
        <v>187</v>
      </c>
      <c r="G14" s="10">
        <v>182</v>
      </c>
      <c r="H14" s="11">
        <f>SUM(F14:G14)</f>
        <v>369</v>
      </c>
      <c r="I14" s="5">
        <v>98</v>
      </c>
      <c r="J14" s="10">
        <v>2</v>
      </c>
      <c r="K14" s="10">
        <v>5</v>
      </c>
      <c r="L14" s="10">
        <f>SUM(J14:K14)</f>
        <v>7</v>
      </c>
    </row>
    <row r="15" spans="1:12" ht="13.5">
      <c r="A15" s="2">
        <v>9</v>
      </c>
      <c r="B15" s="10">
        <v>136</v>
      </c>
      <c r="C15" s="10">
        <v>145</v>
      </c>
      <c r="D15" s="11">
        <f>SUM(B15:C15)</f>
        <v>281</v>
      </c>
      <c r="E15" s="5">
        <v>54</v>
      </c>
      <c r="F15" s="10">
        <v>213</v>
      </c>
      <c r="G15" s="10">
        <v>217</v>
      </c>
      <c r="H15" s="11">
        <f>SUM(F15:G15)</f>
        <v>430</v>
      </c>
      <c r="I15" s="5">
        <v>99</v>
      </c>
      <c r="J15" s="10">
        <v>0</v>
      </c>
      <c r="K15" s="10">
        <v>3</v>
      </c>
      <c r="L15" s="10">
        <f>SUM(J15:K15)</f>
        <v>3</v>
      </c>
    </row>
    <row r="16" spans="1:12" ht="13.5">
      <c r="A16" s="6" t="s">
        <v>11</v>
      </c>
      <c r="B16" s="7">
        <f>SUM(B17:B21)</f>
        <v>698</v>
      </c>
      <c r="C16" s="7">
        <f>SUM(C17:C21)</f>
        <v>689</v>
      </c>
      <c r="D16" s="8">
        <f>SUM(D17:D21)</f>
        <v>1387</v>
      </c>
      <c r="E16" s="9" t="s">
        <v>12</v>
      </c>
      <c r="F16" s="7">
        <f>SUM(F17:F21)</f>
        <v>1114</v>
      </c>
      <c r="G16" s="7">
        <f>SUM(G17:G21)</f>
        <v>1196</v>
      </c>
      <c r="H16" s="8">
        <f>SUM(H17:H21)</f>
        <v>2310</v>
      </c>
      <c r="I16" s="9" t="s">
        <v>13</v>
      </c>
      <c r="J16" s="7">
        <f>SUM(J17:J21)</f>
        <v>0</v>
      </c>
      <c r="K16" s="7">
        <f>SUM(K17:K21)</f>
        <v>6</v>
      </c>
      <c r="L16" s="7">
        <f>SUM(L17:L21)</f>
        <v>6</v>
      </c>
    </row>
    <row r="17" spans="1:12" ht="13.5">
      <c r="A17" s="2">
        <v>10</v>
      </c>
      <c r="B17" s="10">
        <v>129</v>
      </c>
      <c r="C17" s="10">
        <v>142</v>
      </c>
      <c r="D17" s="11">
        <f>SUM(B17:C17)</f>
        <v>271</v>
      </c>
      <c r="E17" s="5">
        <v>55</v>
      </c>
      <c r="F17" s="10">
        <v>188</v>
      </c>
      <c r="G17" s="10">
        <v>196</v>
      </c>
      <c r="H17" s="11">
        <f>SUM(F17:G17)</f>
        <v>384</v>
      </c>
      <c r="I17" s="5">
        <v>100</v>
      </c>
      <c r="J17" s="10">
        <v>0</v>
      </c>
      <c r="K17" s="16">
        <v>2</v>
      </c>
      <c r="L17" s="10">
        <f>SUM(J17:K17)</f>
        <v>2</v>
      </c>
    </row>
    <row r="18" spans="1:12" ht="13.5">
      <c r="A18" s="2">
        <v>11</v>
      </c>
      <c r="B18" s="10">
        <v>158</v>
      </c>
      <c r="C18" s="10">
        <v>138</v>
      </c>
      <c r="D18" s="11">
        <f>SUM(B18:C18)</f>
        <v>296</v>
      </c>
      <c r="E18" s="5">
        <v>56</v>
      </c>
      <c r="F18" s="10">
        <v>206</v>
      </c>
      <c r="G18" s="10">
        <v>213</v>
      </c>
      <c r="H18" s="11">
        <f>SUM(F18:G18)</f>
        <v>419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136</v>
      </c>
      <c r="C19" s="10">
        <v>134</v>
      </c>
      <c r="D19" s="11">
        <f>SUM(B19:C19)</f>
        <v>270</v>
      </c>
      <c r="E19" s="5">
        <v>57</v>
      </c>
      <c r="F19" s="10">
        <v>240</v>
      </c>
      <c r="G19" s="10">
        <v>245</v>
      </c>
      <c r="H19" s="11">
        <f>SUM(F19:G19)</f>
        <v>485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138</v>
      </c>
      <c r="C20" s="10">
        <v>141</v>
      </c>
      <c r="D20" s="11">
        <f>SUM(B20:C20)</f>
        <v>279</v>
      </c>
      <c r="E20" s="5">
        <v>58</v>
      </c>
      <c r="F20" s="10">
        <v>251</v>
      </c>
      <c r="G20" s="10">
        <v>260</v>
      </c>
      <c r="H20" s="11">
        <f>SUM(F20:G20)</f>
        <v>511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ht="13.5">
      <c r="A21" s="2">
        <v>14</v>
      </c>
      <c r="B21" s="10">
        <v>137</v>
      </c>
      <c r="C21" s="10">
        <v>134</v>
      </c>
      <c r="D21" s="11">
        <f>SUM(B21:C21)</f>
        <v>271</v>
      </c>
      <c r="E21" s="5">
        <v>59</v>
      </c>
      <c r="F21" s="10">
        <v>229</v>
      </c>
      <c r="G21" s="10">
        <v>282</v>
      </c>
      <c r="H21" s="11">
        <f>SUM(F21:G21)</f>
        <v>511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774</v>
      </c>
      <c r="C22" s="7">
        <f>SUM(C23:C27)</f>
        <v>716</v>
      </c>
      <c r="D22" s="8">
        <f>SUM(D23:D27)</f>
        <v>1490</v>
      </c>
      <c r="E22" s="9" t="s">
        <v>15</v>
      </c>
      <c r="F22" s="7">
        <f>SUM(F23:F27)</f>
        <v>894</v>
      </c>
      <c r="G22" s="7">
        <f>SUM(G23:G27)</f>
        <v>997</v>
      </c>
      <c r="H22" s="8">
        <f>SUM(H23:H27)</f>
        <v>1891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153</v>
      </c>
      <c r="C23" s="10">
        <v>143</v>
      </c>
      <c r="D23" s="11">
        <f>SUM(B23:C23)</f>
        <v>296</v>
      </c>
      <c r="E23" s="5">
        <v>60</v>
      </c>
      <c r="F23" s="10">
        <v>253</v>
      </c>
      <c r="G23" s="10">
        <v>253</v>
      </c>
      <c r="H23" s="11">
        <f>SUM(F23:G23)</f>
        <v>506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155</v>
      </c>
      <c r="C24" s="10">
        <v>139</v>
      </c>
      <c r="D24" s="11">
        <f>SUM(B24:C24)</f>
        <v>294</v>
      </c>
      <c r="E24" s="5">
        <v>61</v>
      </c>
      <c r="F24" s="10">
        <v>130</v>
      </c>
      <c r="G24" s="10">
        <v>161</v>
      </c>
      <c r="H24" s="11">
        <f>SUM(F24:G24)</f>
        <v>291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131</v>
      </c>
      <c r="C25" s="10">
        <v>159</v>
      </c>
      <c r="D25" s="11">
        <f>SUM(B25:C25)</f>
        <v>290</v>
      </c>
      <c r="E25" s="5">
        <v>62</v>
      </c>
      <c r="F25" s="10">
        <v>140</v>
      </c>
      <c r="G25" s="10">
        <v>179</v>
      </c>
      <c r="H25" s="11">
        <f>SUM(F25:G25)</f>
        <v>319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171</v>
      </c>
      <c r="C26" s="10">
        <v>152</v>
      </c>
      <c r="D26" s="11">
        <f>SUM(B26:C26)</f>
        <v>323</v>
      </c>
      <c r="E26" s="5">
        <v>63</v>
      </c>
      <c r="F26" s="10">
        <v>203</v>
      </c>
      <c r="G26" s="10">
        <v>224</v>
      </c>
      <c r="H26" s="11">
        <f>SUM(F26:G26)</f>
        <v>427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164</v>
      </c>
      <c r="C27" s="10">
        <v>123</v>
      </c>
      <c r="D27" s="11">
        <f>SUM(B27:C27)</f>
        <v>287</v>
      </c>
      <c r="E27" s="5">
        <v>64</v>
      </c>
      <c r="F27" s="10">
        <v>168</v>
      </c>
      <c r="G27" s="10">
        <v>180</v>
      </c>
      <c r="H27" s="11">
        <f>SUM(F27:G27)</f>
        <v>348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758</v>
      </c>
      <c r="C28" s="7">
        <f>SUM(C29:C33)</f>
        <v>730</v>
      </c>
      <c r="D28" s="8">
        <f>SUM(D29:D33)</f>
        <v>1488</v>
      </c>
      <c r="E28" s="9" t="s">
        <v>18</v>
      </c>
      <c r="F28" s="7">
        <f>SUM(F29:F33)</f>
        <v>793</v>
      </c>
      <c r="G28" s="7">
        <f>SUM(G29:G33)</f>
        <v>881</v>
      </c>
      <c r="H28" s="8">
        <f>SUM(H29:H33)</f>
        <v>1674</v>
      </c>
      <c r="I28" s="9" t="s">
        <v>4</v>
      </c>
      <c r="J28" s="7">
        <f>B4+B10+B16+B22+B28+B34+B40+B46+B52+F4+F10+F16+F22+F28+F34+F40+F46+F52+J4+J10+J16+J22</f>
        <v>13649</v>
      </c>
      <c r="K28" s="7">
        <f>C4+C10+C16+C22+C28+C34+C40+C46+C52+G4+G10+G16+G22+G28+G34+G40+G46+G52+K4+K10+K16+K22</f>
        <v>14765</v>
      </c>
      <c r="L28" s="7">
        <f>D4+D10+D16+D22+D28+D34+D40+D46+D52+H4+H10+H16+H22+H28+H34+H40+H46+H52+L4+L10+L16+L22</f>
        <v>28414</v>
      </c>
    </row>
    <row r="29" spans="1:12" ht="13.5">
      <c r="A29" s="2">
        <v>20</v>
      </c>
      <c r="B29" s="10">
        <v>160</v>
      </c>
      <c r="C29" s="10">
        <v>151</v>
      </c>
      <c r="D29" s="11">
        <f>SUM(B29:C29)</f>
        <v>311</v>
      </c>
      <c r="E29" s="5">
        <v>65</v>
      </c>
      <c r="F29" s="10">
        <v>161</v>
      </c>
      <c r="G29" s="10">
        <v>176</v>
      </c>
      <c r="H29" s="10">
        <f>SUM(F29:G29)</f>
        <v>337</v>
      </c>
      <c r="I29" s="12"/>
      <c r="J29" s="13"/>
      <c r="K29" s="13"/>
      <c r="L29" s="13"/>
    </row>
    <row r="30" spans="1:12" ht="13.5">
      <c r="A30" s="2">
        <v>21</v>
      </c>
      <c r="B30" s="10">
        <v>172</v>
      </c>
      <c r="C30" s="10">
        <v>139</v>
      </c>
      <c r="D30" s="11">
        <f>SUM(B30:C30)</f>
        <v>311</v>
      </c>
      <c r="E30" s="5">
        <v>66</v>
      </c>
      <c r="F30" s="10">
        <v>187</v>
      </c>
      <c r="G30" s="10">
        <v>211</v>
      </c>
      <c r="H30" s="10">
        <f>SUM(F30:G30)</f>
        <v>398</v>
      </c>
      <c r="I30" s="14"/>
      <c r="J30" s="15"/>
      <c r="K30" s="15"/>
      <c r="L30" s="15"/>
    </row>
    <row r="31" spans="1:12" ht="13.5">
      <c r="A31" s="2">
        <v>22</v>
      </c>
      <c r="B31" s="10">
        <v>138</v>
      </c>
      <c r="C31" s="10">
        <v>143</v>
      </c>
      <c r="D31" s="11">
        <f>SUM(B31:C31)</f>
        <v>281</v>
      </c>
      <c r="E31" s="5">
        <v>67</v>
      </c>
      <c r="F31" s="10">
        <v>163</v>
      </c>
      <c r="G31" s="10">
        <v>159</v>
      </c>
      <c r="H31" s="10">
        <f>SUM(F31:G31)</f>
        <v>322</v>
      </c>
      <c r="I31" s="14"/>
      <c r="J31" s="15"/>
      <c r="K31" s="15"/>
      <c r="L31" s="15"/>
    </row>
    <row r="32" spans="1:12" ht="13.5">
      <c r="A32" s="2">
        <v>23</v>
      </c>
      <c r="B32" s="10">
        <v>152</v>
      </c>
      <c r="C32" s="10">
        <v>163</v>
      </c>
      <c r="D32" s="11">
        <f>SUM(B32:C32)</f>
        <v>315</v>
      </c>
      <c r="E32" s="5">
        <v>68</v>
      </c>
      <c r="F32" s="10">
        <v>139</v>
      </c>
      <c r="G32" s="10">
        <v>172</v>
      </c>
      <c r="H32" s="10">
        <f>SUM(F32:G32)</f>
        <v>311</v>
      </c>
      <c r="I32" s="14"/>
      <c r="J32" s="15"/>
      <c r="K32" s="15"/>
      <c r="L32" s="15"/>
    </row>
    <row r="33" spans="1:12" ht="13.5">
      <c r="A33" s="2">
        <v>24</v>
      </c>
      <c r="B33" s="10">
        <v>136</v>
      </c>
      <c r="C33" s="10">
        <v>134</v>
      </c>
      <c r="D33" s="11">
        <f>SUM(B33:C33)</f>
        <v>270</v>
      </c>
      <c r="E33" s="5">
        <v>69</v>
      </c>
      <c r="F33" s="10">
        <v>143</v>
      </c>
      <c r="G33" s="10">
        <v>163</v>
      </c>
      <c r="H33" s="10">
        <f>SUM(F33:G33)</f>
        <v>306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805</v>
      </c>
      <c r="C34" s="7">
        <f>SUM(C35:C39)</f>
        <v>776</v>
      </c>
      <c r="D34" s="8">
        <f>SUM(D35:D39)</f>
        <v>1581</v>
      </c>
      <c r="E34" s="9" t="s">
        <v>20</v>
      </c>
      <c r="F34" s="7">
        <f>SUM(F35:F39)</f>
        <v>716</v>
      </c>
      <c r="G34" s="7">
        <f>SUM(G35:G39)</f>
        <v>842</v>
      </c>
      <c r="H34" s="7">
        <f>SUM(H35:H39)</f>
        <v>1558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161</v>
      </c>
      <c r="C35" s="10">
        <v>145</v>
      </c>
      <c r="D35" s="11">
        <f>SUM(B35:C35)</f>
        <v>306</v>
      </c>
      <c r="E35" s="5">
        <v>70</v>
      </c>
      <c r="F35" s="10">
        <v>159</v>
      </c>
      <c r="G35" s="10">
        <v>188</v>
      </c>
      <c r="H35" s="10">
        <f>SUM(F35:G35)</f>
        <v>347</v>
      </c>
      <c r="I35" s="2" t="s">
        <v>29</v>
      </c>
      <c r="J35" s="19">
        <f>SUM(B4,B10,B16)</f>
        <v>2129</v>
      </c>
      <c r="K35" s="19">
        <f>SUM(C4,C10,C16)</f>
        <v>2055</v>
      </c>
      <c r="L35" s="19">
        <f>SUM(D4,D10,D16)</f>
        <v>4184</v>
      </c>
    </row>
    <row r="36" spans="1:12" ht="13.5">
      <c r="A36" s="2">
        <v>26</v>
      </c>
      <c r="B36" s="10">
        <v>127</v>
      </c>
      <c r="C36" s="10">
        <v>146</v>
      </c>
      <c r="D36" s="11">
        <f>SUM(B36:C36)</f>
        <v>273</v>
      </c>
      <c r="E36" s="5">
        <v>71</v>
      </c>
      <c r="F36" s="10">
        <v>144</v>
      </c>
      <c r="G36" s="10">
        <v>159</v>
      </c>
      <c r="H36" s="10">
        <f>SUM(F36:G36)</f>
        <v>303</v>
      </c>
      <c r="I36" s="2" t="s">
        <v>30</v>
      </c>
      <c r="J36" s="19">
        <f>SUM(B22,B28,B34,B40,B46,B52,F4,F10,F16,F22)</f>
        <v>8829</v>
      </c>
      <c r="K36" s="19">
        <f>SUM(C22,C28,C34,C40,C46,C52,G4,G10,G16,G22)</f>
        <v>8982</v>
      </c>
      <c r="L36" s="19">
        <f>SUM(D22,D28,D34,D40,D46,D52,H4,H10,H16,H22)</f>
        <v>17811</v>
      </c>
    </row>
    <row r="37" spans="1:12" ht="13.5">
      <c r="A37" s="2">
        <v>27</v>
      </c>
      <c r="B37" s="10">
        <v>150</v>
      </c>
      <c r="C37" s="10">
        <v>172</v>
      </c>
      <c r="D37" s="11">
        <f>SUM(B37:C37)</f>
        <v>322</v>
      </c>
      <c r="E37" s="5">
        <v>72</v>
      </c>
      <c r="F37" s="10">
        <v>136</v>
      </c>
      <c r="G37" s="10">
        <v>187</v>
      </c>
      <c r="H37" s="10">
        <f>SUM(F37:G37)</f>
        <v>323</v>
      </c>
      <c r="I37" s="2" t="s">
        <v>31</v>
      </c>
      <c r="J37" s="19">
        <f>SUM(F28,F34,F40,F46,F52,J4,J10,J16,J22)</f>
        <v>2691</v>
      </c>
      <c r="K37" s="19">
        <f>SUM(G28,G34,G40,G46,G52,K4,K10,K16,K22)</f>
        <v>3728</v>
      </c>
      <c r="L37" s="19">
        <f>SUM(H28,H34,H40,H46,H52,L4,L10,L16,L22)</f>
        <v>6419</v>
      </c>
    </row>
    <row r="38" spans="1:12" ht="13.5">
      <c r="A38" s="2">
        <v>28</v>
      </c>
      <c r="B38" s="10">
        <v>167</v>
      </c>
      <c r="C38" s="10">
        <v>158</v>
      </c>
      <c r="D38" s="11">
        <f>SUM(B38:C38)</f>
        <v>325</v>
      </c>
      <c r="E38" s="5">
        <v>73</v>
      </c>
      <c r="F38" s="10">
        <v>133</v>
      </c>
      <c r="G38" s="10">
        <v>150</v>
      </c>
      <c r="H38" s="10">
        <f>SUM(F38:G38)</f>
        <v>283</v>
      </c>
      <c r="I38" s="20" t="s">
        <v>32</v>
      </c>
      <c r="J38" s="19">
        <f>SUM(F28,F34)</f>
        <v>1509</v>
      </c>
      <c r="K38" s="19">
        <f>SUM(G28,G34)</f>
        <v>1723</v>
      </c>
      <c r="L38" s="19">
        <f>SUM(H28,H34)</f>
        <v>3232</v>
      </c>
    </row>
    <row r="39" spans="1:12" ht="13.5">
      <c r="A39" s="2">
        <v>29</v>
      </c>
      <c r="B39" s="10">
        <v>200</v>
      </c>
      <c r="C39" s="10">
        <v>155</v>
      </c>
      <c r="D39" s="11">
        <f>SUM(B39:C39)</f>
        <v>355</v>
      </c>
      <c r="E39" s="5">
        <v>74</v>
      </c>
      <c r="F39" s="10">
        <v>144</v>
      </c>
      <c r="G39" s="10">
        <v>158</v>
      </c>
      <c r="H39" s="10">
        <f>SUM(F39:G39)</f>
        <v>302</v>
      </c>
      <c r="I39" s="20" t="s">
        <v>33</v>
      </c>
      <c r="J39" s="19">
        <f>SUM(F40,F46,F52,J4,J10,J16,J22)</f>
        <v>1182</v>
      </c>
      <c r="K39" s="19">
        <f>SUM(G40,G46,G52,K4,K10,K16,K22)</f>
        <v>2005</v>
      </c>
      <c r="L39" s="19">
        <f>SUM(H40,H46,H52,L4,L10,L16,L22)</f>
        <v>3187</v>
      </c>
    </row>
    <row r="40" spans="1:12" ht="13.5">
      <c r="A40" s="6" t="s">
        <v>21</v>
      </c>
      <c r="B40" s="7">
        <f>SUM(B41:B45)</f>
        <v>1006</v>
      </c>
      <c r="C40" s="7">
        <f>SUM(C41:C45)</f>
        <v>1049</v>
      </c>
      <c r="D40" s="8">
        <f>SUM(D41:D45)</f>
        <v>2055</v>
      </c>
      <c r="E40" s="9" t="s">
        <v>22</v>
      </c>
      <c r="F40" s="7">
        <f>SUM(F41:F45)</f>
        <v>584</v>
      </c>
      <c r="G40" s="7">
        <f>SUM(G41:G45)</f>
        <v>798</v>
      </c>
      <c r="H40" s="7">
        <f>SUM(H41:H45)</f>
        <v>1382</v>
      </c>
      <c r="I40" s="14"/>
      <c r="J40" s="15"/>
      <c r="K40" s="15"/>
      <c r="L40" s="15"/>
    </row>
    <row r="41" spans="1:12" ht="13.5">
      <c r="A41" s="2">
        <v>30</v>
      </c>
      <c r="B41" s="16">
        <v>191</v>
      </c>
      <c r="C41" s="10">
        <v>214</v>
      </c>
      <c r="D41" s="11">
        <f>SUM(B41:C41)</f>
        <v>405</v>
      </c>
      <c r="E41" s="5">
        <v>75</v>
      </c>
      <c r="F41" s="10">
        <v>143</v>
      </c>
      <c r="G41" s="10">
        <v>175</v>
      </c>
      <c r="H41" s="10">
        <f>SUM(F41:G41)</f>
        <v>318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207</v>
      </c>
      <c r="C42" s="10">
        <v>209</v>
      </c>
      <c r="D42" s="11">
        <f>SUM(B42:C42)</f>
        <v>416</v>
      </c>
      <c r="E42" s="5">
        <v>76</v>
      </c>
      <c r="F42" s="10">
        <v>109</v>
      </c>
      <c r="G42" s="10">
        <v>165</v>
      </c>
      <c r="H42" s="10">
        <f>SUM(F42:G42)</f>
        <v>274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201</v>
      </c>
      <c r="C43" s="10">
        <v>216</v>
      </c>
      <c r="D43" s="11">
        <f>SUM(B43:C43)</f>
        <v>417</v>
      </c>
      <c r="E43" s="5">
        <v>77</v>
      </c>
      <c r="F43" s="10">
        <v>122</v>
      </c>
      <c r="G43" s="10">
        <v>149</v>
      </c>
      <c r="H43" s="10">
        <f>SUM(F43:G43)</f>
        <v>271</v>
      </c>
      <c r="I43" s="2" t="s">
        <v>29</v>
      </c>
      <c r="J43" s="21">
        <f>ROUND(J35/$J$28*100,1)</f>
        <v>15.6</v>
      </c>
      <c r="K43" s="21">
        <f>ROUND(K35/$K$28*100,1)</f>
        <v>13.9</v>
      </c>
      <c r="L43" s="21">
        <f>ROUND(L35/$L$28*100,1)</f>
        <v>14.7</v>
      </c>
    </row>
    <row r="44" spans="1:12" ht="13.5">
      <c r="A44" s="2">
        <v>33</v>
      </c>
      <c r="B44" s="10">
        <v>200</v>
      </c>
      <c r="C44" s="10">
        <v>206</v>
      </c>
      <c r="D44" s="11">
        <f>SUM(B44:C44)</f>
        <v>406</v>
      </c>
      <c r="E44" s="5">
        <v>78</v>
      </c>
      <c r="F44" s="10">
        <v>99</v>
      </c>
      <c r="G44" s="10">
        <v>167</v>
      </c>
      <c r="H44" s="10">
        <f>SUM(F44:G44)</f>
        <v>266</v>
      </c>
      <c r="I44" s="2" t="s">
        <v>30</v>
      </c>
      <c r="J44" s="21">
        <f>ROUND(J36/$J$28*100,1)</f>
        <v>64.7</v>
      </c>
      <c r="K44" s="21">
        <f>ROUND(K36/$K$28*100,1)</f>
        <v>60.8</v>
      </c>
      <c r="L44" s="21">
        <f>ROUND(L36/$L$28*100,1)</f>
        <v>62.7</v>
      </c>
    </row>
    <row r="45" spans="1:12" ht="13.5">
      <c r="A45" s="2">
        <v>34</v>
      </c>
      <c r="B45" s="10">
        <v>207</v>
      </c>
      <c r="C45" s="10">
        <v>204</v>
      </c>
      <c r="D45" s="11">
        <f>SUM(B45:C45)</f>
        <v>411</v>
      </c>
      <c r="E45" s="5">
        <v>79</v>
      </c>
      <c r="F45" s="10">
        <v>111</v>
      </c>
      <c r="G45" s="10">
        <v>142</v>
      </c>
      <c r="H45" s="10">
        <f>SUM(F45:G45)</f>
        <v>253</v>
      </c>
      <c r="I45" s="2" t="s">
        <v>31</v>
      </c>
      <c r="J45" s="21">
        <f>ROUND(J37/$J$28*100,1)</f>
        <v>19.7</v>
      </c>
      <c r="K45" s="21">
        <f>ROUND(K37/$K$28*100,1)</f>
        <v>25.2</v>
      </c>
      <c r="L45" s="21">
        <f>ROUND(L37/$L$28*100,1)</f>
        <v>22.6</v>
      </c>
    </row>
    <row r="46" spans="1:12" ht="13.5">
      <c r="A46" s="6" t="s">
        <v>23</v>
      </c>
      <c r="B46" s="7">
        <f>SUM(B47:B51)</f>
        <v>973</v>
      </c>
      <c r="C46" s="7">
        <f>SUM(C47:C51)</f>
        <v>952</v>
      </c>
      <c r="D46" s="8">
        <f>SUM(D47:D51)</f>
        <v>1925</v>
      </c>
      <c r="E46" s="9" t="s">
        <v>24</v>
      </c>
      <c r="F46" s="7">
        <f>SUM(F47:F51)</f>
        <v>361</v>
      </c>
      <c r="G46" s="7">
        <f>SUM(G47:G51)</f>
        <v>608</v>
      </c>
      <c r="H46" s="7">
        <f>SUM(H47:H51)</f>
        <v>969</v>
      </c>
      <c r="I46" s="20" t="s">
        <v>32</v>
      </c>
      <c r="J46" s="21">
        <f>ROUND(J38/$J$28*100,1)</f>
        <v>11.1</v>
      </c>
      <c r="K46" s="21">
        <f>ROUND(K38/$K$28*100,1)</f>
        <v>11.7</v>
      </c>
      <c r="L46" s="21">
        <f>ROUND(L38/$L$28*100,1)</f>
        <v>11.4</v>
      </c>
    </row>
    <row r="47" spans="1:12" ht="13.5">
      <c r="A47" s="2">
        <v>35</v>
      </c>
      <c r="B47" s="10">
        <v>206</v>
      </c>
      <c r="C47" s="10">
        <v>198</v>
      </c>
      <c r="D47" s="11">
        <f>SUM(B47:C47)</f>
        <v>404</v>
      </c>
      <c r="E47" s="5">
        <v>80</v>
      </c>
      <c r="F47" s="10">
        <v>83</v>
      </c>
      <c r="G47" s="10">
        <v>123</v>
      </c>
      <c r="H47" s="10">
        <f>SUM(F47:G47)</f>
        <v>206</v>
      </c>
      <c r="I47" s="20" t="s">
        <v>33</v>
      </c>
      <c r="J47" s="21">
        <f>ROUND(J39/$J$28*100,1)</f>
        <v>8.7</v>
      </c>
      <c r="K47" s="21">
        <f>ROUND(K39/$K$28*100,1)</f>
        <v>13.6</v>
      </c>
      <c r="L47" s="21">
        <f>ROUND(L39/$L$28*100,1)</f>
        <v>11.2</v>
      </c>
    </row>
    <row r="48" spans="1:12" ht="13.5">
      <c r="A48" s="2">
        <v>36</v>
      </c>
      <c r="B48" s="16">
        <v>206</v>
      </c>
      <c r="C48" s="10">
        <v>199</v>
      </c>
      <c r="D48" s="11">
        <f>SUM(B48:C48)</f>
        <v>405</v>
      </c>
      <c r="E48" s="5">
        <v>81</v>
      </c>
      <c r="F48" s="10">
        <v>85</v>
      </c>
      <c r="G48" s="10">
        <v>132</v>
      </c>
      <c r="H48" s="10">
        <f>SUM(F48:G48)</f>
        <v>217</v>
      </c>
      <c r="I48" s="14"/>
      <c r="J48" s="15"/>
      <c r="K48" s="15"/>
      <c r="L48" s="15"/>
    </row>
    <row r="49" spans="1:12" ht="13.5">
      <c r="A49" s="2">
        <v>37</v>
      </c>
      <c r="B49" s="10">
        <v>196</v>
      </c>
      <c r="C49" s="10">
        <v>193</v>
      </c>
      <c r="D49" s="11">
        <f>SUM(B49:C49)</f>
        <v>389</v>
      </c>
      <c r="E49" s="5">
        <v>82</v>
      </c>
      <c r="F49" s="10">
        <v>75</v>
      </c>
      <c r="G49" s="10">
        <v>130</v>
      </c>
      <c r="H49" s="10">
        <f>SUM(F49:G49)</f>
        <v>205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198</v>
      </c>
      <c r="C50" s="10">
        <v>189</v>
      </c>
      <c r="D50" s="11">
        <f>SUM(B50:C50)</f>
        <v>387</v>
      </c>
      <c r="E50" s="5">
        <v>83</v>
      </c>
      <c r="F50" s="10">
        <v>67</v>
      </c>
      <c r="G50" s="10">
        <v>111</v>
      </c>
      <c r="H50" s="10">
        <f>SUM(F50:G50)</f>
        <v>178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167</v>
      </c>
      <c r="C51" s="10">
        <v>173</v>
      </c>
      <c r="D51" s="11">
        <f>SUM(B51:C51)</f>
        <v>340</v>
      </c>
      <c r="E51" s="5">
        <v>84</v>
      </c>
      <c r="F51" s="10">
        <v>51</v>
      </c>
      <c r="G51" s="10">
        <v>112</v>
      </c>
      <c r="H51" s="10">
        <f>SUM(F51:G51)</f>
        <v>163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41.90790534105063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45.214967829326106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43.626381361300766</v>
      </c>
    </row>
    <row r="52" spans="1:12" ht="13.5">
      <c r="A52" s="6" t="s">
        <v>25</v>
      </c>
      <c r="B52" s="7">
        <f>SUM(B53:B57)</f>
        <v>808</v>
      </c>
      <c r="C52" s="7">
        <f>SUM(C53:C57)</f>
        <v>827</v>
      </c>
      <c r="D52" s="8">
        <f>SUM(D53:D57)</f>
        <v>1635</v>
      </c>
      <c r="E52" s="9" t="s">
        <v>26</v>
      </c>
      <c r="F52" s="7">
        <f>SUM(F53:F57)</f>
        <v>167</v>
      </c>
      <c r="G52" s="7">
        <f>SUM(G53:G57)</f>
        <v>381</v>
      </c>
      <c r="H52" s="7">
        <f>SUM(H53:H57)</f>
        <v>548</v>
      </c>
      <c r="I52" s="14"/>
      <c r="J52" s="15"/>
      <c r="K52" s="15"/>
      <c r="L52" s="15"/>
    </row>
    <row r="53" spans="1:12" ht="13.5">
      <c r="A53" s="2">
        <v>40</v>
      </c>
      <c r="B53" s="10">
        <v>169</v>
      </c>
      <c r="C53" s="10">
        <v>197</v>
      </c>
      <c r="D53" s="11">
        <f>SUM(B53:C53)</f>
        <v>366</v>
      </c>
      <c r="E53" s="5">
        <v>85</v>
      </c>
      <c r="F53" s="10">
        <v>30</v>
      </c>
      <c r="G53" s="10">
        <v>103</v>
      </c>
      <c r="H53" s="10">
        <f>SUM(F53:G53)</f>
        <v>133</v>
      </c>
      <c r="I53" s="14"/>
      <c r="J53" s="15"/>
      <c r="K53" s="15"/>
      <c r="L53" s="15"/>
    </row>
    <row r="54" spans="1:12" ht="13.5">
      <c r="A54" s="2">
        <v>41</v>
      </c>
      <c r="B54" s="10">
        <v>113</v>
      </c>
      <c r="C54" s="10">
        <v>129</v>
      </c>
      <c r="D54" s="11">
        <f>SUM(B54:C54)</f>
        <v>242</v>
      </c>
      <c r="E54" s="5">
        <v>86</v>
      </c>
      <c r="F54" s="10">
        <v>38</v>
      </c>
      <c r="G54" s="10">
        <v>78</v>
      </c>
      <c r="H54" s="10">
        <f>SUM(F54:G54)</f>
        <v>116</v>
      </c>
      <c r="I54" s="14"/>
      <c r="J54" s="15"/>
      <c r="K54" s="15"/>
      <c r="L54" s="15"/>
    </row>
    <row r="55" spans="1:12" ht="13.5">
      <c r="A55" s="2">
        <v>42</v>
      </c>
      <c r="B55" s="10">
        <v>174</v>
      </c>
      <c r="C55" s="10">
        <v>177</v>
      </c>
      <c r="D55" s="11">
        <f>SUM(B55:C55)</f>
        <v>351</v>
      </c>
      <c r="E55" s="5">
        <v>87</v>
      </c>
      <c r="F55" s="10">
        <v>47</v>
      </c>
      <c r="G55" s="10">
        <v>75</v>
      </c>
      <c r="H55" s="10">
        <f>SUM(F55:G55)</f>
        <v>122</v>
      </c>
      <c r="I55" s="14"/>
      <c r="J55" s="15"/>
      <c r="K55" s="15"/>
      <c r="L55" s="15"/>
    </row>
    <row r="56" spans="1:12" ht="13.5">
      <c r="A56" s="2">
        <v>43</v>
      </c>
      <c r="B56" s="10">
        <v>183</v>
      </c>
      <c r="C56" s="10">
        <v>168</v>
      </c>
      <c r="D56" s="11">
        <f>SUM(B56:C56)</f>
        <v>351</v>
      </c>
      <c r="E56" s="5">
        <v>88</v>
      </c>
      <c r="F56" s="10">
        <v>32</v>
      </c>
      <c r="G56" s="10">
        <v>75</v>
      </c>
      <c r="H56" s="10">
        <f>SUM(F56:G56)</f>
        <v>107</v>
      </c>
      <c r="I56" s="14"/>
      <c r="J56" s="15"/>
      <c r="K56" s="15"/>
      <c r="L56" s="15"/>
    </row>
    <row r="57" spans="1:12" ht="13.5">
      <c r="A57" s="2">
        <v>44</v>
      </c>
      <c r="B57" s="10">
        <v>169</v>
      </c>
      <c r="C57" s="10">
        <v>156</v>
      </c>
      <c r="D57" s="11">
        <f>SUM(B57:C57)</f>
        <v>325</v>
      </c>
      <c r="E57" s="5">
        <v>89</v>
      </c>
      <c r="F57" s="10">
        <v>20</v>
      </c>
      <c r="G57" s="10">
        <v>50</v>
      </c>
      <c r="H57" s="10">
        <f>SUM(F57:G57)</f>
        <v>70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L57"/>
  <sheetViews>
    <sheetView workbookViewId="0" topLeftCell="A22">
      <selection activeCell="G10" sqref="G10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44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717</v>
      </c>
      <c r="C4" s="7">
        <f>SUM(C5:C9)</f>
        <v>682</v>
      </c>
      <c r="D4" s="8">
        <f>SUM(D5:D9)</f>
        <v>1399</v>
      </c>
      <c r="E4" s="9" t="s">
        <v>6</v>
      </c>
      <c r="F4" s="7">
        <f>SUM(F5:F9)</f>
        <v>776</v>
      </c>
      <c r="G4" s="7">
        <f>SUM(G5:G9)</f>
        <v>846</v>
      </c>
      <c r="H4" s="8">
        <f>SUM(H5:H9)</f>
        <v>1622</v>
      </c>
      <c r="I4" s="9" t="s">
        <v>7</v>
      </c>
      <c r="J4" s="7">
        <f>SUM(J5:J9)</f>
        <v>59</v>
      </c>
      <c r="K4" s="7">
        <f>SUM(K5:K9)</f>
        <v>166</v>
      </c>
      <c r="L4" s="7">
        <f>SUM(L5:L9)</f>
        <v>225</v>
      </c>
    </row>
    <row r="5" spans="1:12" ht="13.5">
      <c r="A5" s="2">
        <v>0</v>
      </c>
      <c r="B5" s="10">
        <v>154</v>
      </c>
      <c r="C5" s="10">
        <v>129</v>
      </c>
      <c r="D5" s="11">
        <f>SUM(B5:C5)</f>
        <v>283</v>
      </c>
      <c r="E5" s="5">
        <v>45</v>
      </c>
      <c r="F5" s="10">
        <v>150</v>
      </c>
      <c r="G5" s="10">
        <v>175</v>
      </c>
      <c r="H5" s="11">
        <f>SUM(F5:G5)</f>
        <v>325</v>
      </c>
      <c r="I5" s="5">
        <v>90</v>
      </c>
      <c r="J5" s="10">
        <v>17</v>
      </c>
      <c r="K5" s="10">
        <v>43</v>
      </c>
      <c r="L5" s="10">
        <f>SUM(J5:K5)</f>
        <v>60</v>
      </c>
    </row>
    <row r="6" spans="1:12" ht="13.5">
      <c r="A6" s="2">
        <v>1</v>
      </c>
      <c r="B6" s="10">
        <v>131</v>
      </c>
      <c r="C6" s="10">
        <v>133</v>
      </c>
      <c r="D6" s="11">
        <f>SUM(B6:C6)</f>
        <v>264</v>
      </c>
      <c r="E6" s="5">
        <v>46</v>
      </c>
      <c r="F6" s="10">
        <v>144</v>
      </c>
      <c r="G6" s="10">
        <v>141</v>
      </c>
      <c r="H6" s="11">
        <f>SUM(F6:G6)</f>
        <v>285</v>
      </c>
      <c r="I6" s="5">
        <v>91</v>
      </c>
      <c r="J6" s="10">
        <v>13</v>
      </c>
      <c r="K6" s="10">
        <v>47</v>
      </c>
      <c r="L6" s="10">
        <f>SUM(J6:K6)</f>
        <v>60</v>
      </c>
    </row>
    <row r="7" spans="1:12" ht="13.5">
      <c r="A7" s="2">
        <v>2</v>
      </c>
      <c r="B7" s="10">
        <v>158</v>
      </c>
      <c r="C7" s="10">
        <v>133</v>
      </c>
      <c r="D7" s="11">
        <f>SUM(B7:C7)</f>
        <v>291</v>
      </c>
      <c r="E7" s="5">
        <v>47</v>
      </c>
      <c r="F7" s="10">
        <v>150</v>
      </c>
      <c r="G7" s="10">
        <v>158</v>
      </c>
      <c r="H7" s="11">
        <f>SUM(F7:G7)</f>
        <v>308</v>
      </c>
      <c r="I7" s="5">
        <v>92</v>
      </c>
      <c r="J7" s="10">
        <v>13</v>
      </c>
      <c r="K7" s="10">
        <v>28</v>
      </c>
      <c r="L7" s="10">
        <f>SUM(J7:K7)</f>
        <v>41</v>
      </c>
    </row>
    <row r="8" spans="1:12" ht="13.5">
      <c r="A8" s="2">
        <v>3</v>
      </c>
      <c r="B8" s="10">
        <v>128</v>
      </c>
      <c r="C8" s="10">
        <v>145</v>
      </c>
      <c r="D8" s="11">
        <f>SUM(B8:C8)</f>
        <v>273</v>
      </c>
      <c r="E8" s="5">
        <v>48</v>
      </c>
      <c r="F8" s="10">
        <v>168</v>
      </c>
      <c r="G8" s="10">
        <v>183</v>
      </c>
      <c r="H8" s="11">
        <f>SUM(F8:G8)</f>
        <v>351</v>
      </c>
      <c r="I8" s="5">
        <v>93</v>
      </c>
      <c r="J8" s="10">
        <v>8</v>
      </c>
      <c r="K8" s="10">
        <v>27</v>
      </c>
      <c r="L8" s="10">
        <f>SUM(J8:K8)</f>
        <v>35</v>
      </c>
    </row>
    <row r="9" spans="1:12" ht="13.5">
      <c r="A9" s="2">
        <v>4</v>
      </c>
      <c r="B9" s="10">
        <v>146</v>
      </c>
      <c r="C9" s="10">
        <v>142</v>
      </c>
      <c r="D9" s="11">
        <f>SUM(B9:C9)</f>
        <v>288</v>
      </c>
      <c r="E9" s="5">
        <v>49</v>
      </c>
      <c r="F9" s="10">
        <v>164</v>
      </c>
      <c r="G9" s="10">
        <v>189</v>
      </c>
      <c r="H9" s="11">
        <f>SUM(F9:G9)</f>
        <v>353</v>
      </c>
      <c r="I9" s="5">
        <v>94</v>
      </c>
      <c r="J9" s="10">
        <v>8</v>
      </c>
      <c r="K9" s="10">
        <v>21</v>
      </c>
      <c r="L9" s="10">
        <f>SUM(J9:K9)</f>
        <v>29</v>
      </c>
    </row>
    <row r="10" spans="1:12" ht="13.5">
      <c r="A10" s="6" t="s">
        <v>8</v>
      </c>
      <c r="B10" s="7">
        <f>SUM(B11:B15)</f>
        <v>700</v>
      </c>
      <c r="C10" s="7">
        <f>SUM(C11:C15)</f>
        <v>689</v>
      </c>
      <c r="D10" s="8">
        <f>SUM(D11:D15)</f>
        <v>1389</v>
      </c>
      <c r="E10" s="9" t="s">
        <v>9</v>
      </c>
      <c r="F10" s="7">
        <f>SUM(F11:F15)</f>
        <v>917</v>
      </c>
      <c r="G10" s="7">
        <f>SUM(G11:G15)</f>
        <v>887</v>
      </c>
      <c r="H10" s="8">
        <f>SUM(H11:H15)</f>
        <v>1804</v>
      </c>
      <c r="I10" s="9" t="s">
        <v>10</v>
      </c>
      <c r="J10" s="7">
        <f>SUM(J11:J15)</f>
        <v>13</v>
      </c>
      <c r="K10" s="7">
        <f>SUM(K11:K15)</f>
        <v>46</v>
      </c>
      <c r="L10" s="7">
        <f>SUM(L11:L15)</f>
        <v>59</v>
      </c>
    </row>
    <row r="11" spans="1:12" ht="13.5">
      <c r="A11" s="2">
        <v>5</v>
      </c>
      <c r="B11" s="10">
        <v>125</v>
      </c>
      <c r="C11" s="10">
        <v>132</v>
      </c>
      <c r="D11" s="11">
        <f>SUM(B11:C11)</f>
        <v>257</v>
      </c>
      <c r="E11" s="5">
        <v>50</v>
      </c>
      <c r="F11" s="10">
        <v>147</v>
      </c>
      <c r="G11" s="10">
        <v>150</v>
      </c>
      <c r="H11" s="11">
        <f>SUM(F11:G11)</f>
        <v>297</v>
      </c>
      <c r="I11" s="5">
        <v>95</v>
      </c>
      <c r="J11" s="10">
        <v>6</v>
      </c>
      <c r="K11" s="10">
        <v>17</v>
      </c>
      <c r="L11" s="10">
        <f>SUM(J11:K11)</f>
        <v>23</v>
      </c>
    </row>
    <row r="12" spans="1:12" ht="13.5">
      <c r="A12" s="2">
        <v>6</v>
      </c>
      <c r="B12" s="10">
        <v>144</v>
      </c>
      <c r="C12" s="10">
        <v>156</v>
      </c>
      <c r="D12" s="11">
        <f>SUM(B12:C12)</f>
        <v>300</v>
      </c>
      <c r="E12" s="5">
        <v>51</v>
      </c>
      <c r="F12" s="10">
        <v>206</v>
      </c>
      <c r="G12" s="10">
        <v>172</v>
      </c>
      <c r="H12" s="11">
        <f>SUM(F12:G12)</f>
        <v>378</v>
      </c>
      <c r="I12" s="5">
        <v>96</v>
      </c>
      <c r="J12" s="10">
        <v>3</v>
      </c>
      <c r="K12" s="10">
        <v>14</v>
      </c>
      <c r="L12" s="10">
        <f>SUM(J12:K12)</f>
        <v>17</v>
      </c>
    </row>
    <row r="13" spans="1:12" ht="13.5">
      <c r="A13" s="2">
        <v>7</v>
      </c>
      <c r="B13" s="10">
        <v>144</v>
      </c>
      <c r="C13" s="10">
        <v>128</v>
      </c>
      <c r="D13" s="11">
        <f>SUM(B13:C13)</f>
        <v>272</v>
      </c>
      <c r="E13" s="5">
        <v>52</v>
      </c>
      <c r="F13" s="10">
        <v>171</v>
      </c>
      <c r="G13" s="16">
        <v>170</v>
      </c>
      <c r="H13" s="11">
        <f>SUM(F13:G13)</f>
        <v>341</v>
      </c>
      <c r="I13" s="5">
        <v>97</v>
      </c>
      <c r="J13" s="10">
        <v>1</v>
      </c>
      <c r="K13" s="10">
        <v>8</v>
      </c>
      <c r="L13" s="10">
        <f>SUM(J13:K13)</f>
        <v>9</v>
      </c>
    </row>
    <row r="14" spans="1:12" ht="13.5">
      <c r="A14" s="2">
        <v>8</v>
      </c>
      <c r="B14" s="10">
        <v>158</v>
      </c>
      <c r="C14" s="10">
        <v>125</v>
      </c>
      <c r="D14" s="11">
        <f>SUM(B14:C14)</f>
        <v>283</v>
      </c>
      <c r="E14" s="5">
        <v>53</v>
      </c>
      <c r="F14" s="10">
        <v>175</v>
      </c>
      <c r="G14" s="10">
        <v>177</v>
      </c>
      <c r="H14" s="11">
        <f>SUM(F14:G14)</f>
        <v>352</v>
      </c>
      <c r="I14" s="5">
        <v>98</v>
      </c>
      <c r="J14" s="10">
        <v>3</v>
      </c>
      <c r="K14" s="10">
        <v>5</v>
      </c>
      <c r="L14" s="10">
        <f>SUM(J14:K14)</f>
        <v>8</v>
      </c>
    </row>
    <row r="15" spans="1:12" ht="13.5">
      <c r="A15" s="2">
        <v>9</v>
      </c>
      <c r="B15" s="10">
        <v>129</v>
      </c>
      <c r="C15" s="10">
        <v>148</v>
      </c>
      <c r="D15" s="11">
        <f>SUM(B15:C15)</f>
        <v>277</v>
      </c>
      <c r="E15" s="5">
        <v>54</v>
      </c>
      <c r="F15" s="10">
        <v>218</v>
      </c>
      <c r="G15" s="10">
        <v>218</v>
      </c>
      <c r="H15" s="11">
        <f>SUM(F15:G15)</f>
        <v>436</v>
      </c>
      <c r="I15" s="5">
        <v>99</v>
      </c>
      <c r="J15" s="10">
        <v>0</v>
      </c>
      <c r="K15" s="10">
        <v>2</v>
      </c>
      <c r="L15" s="10">
        <f>SUM(J15:K15)</f>
        <v>2</v>
      </c>
    </row>
    <row r="16" spans="1:12" ht="13.5">
      <c r="A16" s="6" t="s">
        <v>11</v>
      </c>
      <c r="B16" s="7">
        <f>SUM(B17:B21)</f>
        <v>707</v>
      </c>
      <c r="C16" s="7">
        <f>SUM(C17:C21)</f>
        <v>685</v>
      </c>
      <c r="D16" s="8">
        <f>SUM(D17:D21)</f>
        <v>1392</v>
      </c>
      <c r="E16" s="9" t="s">
        <v>12</v>
      </c>
      <c r="F16" s="7">
        <f>SUM(F17:F21)</f>
        <v>1117</v>
      </c>
      <c r="G16" s="7">
        <f>SUM(G17:G21)</f>
        <v>1198</v>
      </c>
      <c r="H16" s="8">
        <f>SUM(H17:H21)</f>
        <v>2315</v>
      </c>
      <c r="I16" s="9" t="s">
        <v>13</v>
      </c>
      <c r="J16" s="7">
        <f>SUM(J17:J21)</f>
        <v>0</v>
      </c>
      <c r="K16" s="7">
        <f>SUM(K17:K21)</f>
        <v>7</v>
      </c>
      <c r="L16" s="7">
        <f>SUM(L17:L21)</f>
        <v>7</v>
      </c>
    </row>
    <row r="17" spans="1:12" ht="13.5">
      <c r="A17" s="2">
        <v>10</v>
      </c>
      <c r="B17" s="10">
        <v>136</v>
      </c>
      <c r="C17" s="10">
        <v>140</v>
      </c>
      <c r="D17" s="11">
        <f>SUM(B17:C17)</f>
        <v>276</v>
      </c>
      <c r="E17" s="5">
        <v>55</v>
      </c>
      <c r="F17" s="10">
        <v>192</v>
      </c>
      <c r="G17" s="10">
        <v>199</v>
      </c>
      <c r="H17" s="11">
        <f>SUM(F17:G17)</f>
        <v>391</v>
      </c>
      <c r="I17" s="5">
        <v>100</v>
      </c>
      <c r="J17" s="10">
        <v>0</v>
      </c>
      <c r="K17" s="16">
        <v>3</v>
      </c>
      <c r="L17" s="10">
        <f>SUM(J17:K17)</f>
        <v>3</v>
      </c>
    </row>
    <row r="18" spans="1:12" ht="13.5">
      <c r="A18" s="2">
        <v>11</v>
      </c>
      <c r="B18" s="10">
        <v>159</v>
      </c>
      <c r="C18" s="10">
        <v>143</v>
      </c>
      <c r="D18" s="11">
        <f>SUM(B18:C18)</f>
        <v>302</v>
      </c>
      <c r="E18" s="5">
        <v>56</v>
      </c>
      <c r="F18" s="10">
        <v>196</v>
      </c>
      <c r="G18" s="10">
        <v>212</v>
      </c>
      <c r="H18" s="11">
        <f>SUM(F18:G18)</f>
        <v>408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133</v>
      </c>
      <c r="C19" s="10">
        <v>135</v>
      </c>
      <c r="D19" s="11">
        <f>SUM(B19:C19)</f>
        <v>268</v>
      </c>
      <c r="E19" s="5">
        <v>57</v>
      </c>
      <c r="F19" s="10">
        <v>246</v>
      </c>
      <c r="G19" s="10">
        <v>242</v>
      </c>
      <c r="H19" s="11">
        <f>SUM(F19:G19)</f>
        <v>488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143</v>
      </c>
      <c r="C20" s="10">
        <v>130</v>
      </c>
      <c r="D20" s="11">
        <f>SUM(B20:C20)</f>
        <v>273</v>
      </c>
      <c r="E20" s="5">
        <v>58</v>
      </c>
      <c r="F20" s="10">
        <v>240</v>
      </c>
      <c r="G20" s="10">
        <v>259</v>
      </c>
      <c r="H20" s="11">
        <f>SUM(F20:G20)</f>
        <v>499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ht="13.5">
      <c r="A21" s="2">
        <v>14</v>
      </c>
      <c r="B21" s="10">
        <v>136</v>
      </c>
      <c r="C21" s="10">
        <v>137</v>
      </c>
      <c r="D21" s="11">
        <f>SUM(B21:C21)</f>
        <v>273</v>
      </c>
      <c r="E21" s="5">
        <v>59</v>
      </c>
      <c r="F21" s="10">
        <v>243</v>
      </c>
      <c r="G21" s="10">
        <v>286</v>
      </c>
      <c r="H21" s="11">
        <f>SUM(F21:G21)</f>
        <v>529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765</v>
      </c>
      <c r="C22" s="7">
        <f>SUM(C23:C27)</f>
        <v>722</v>
      </c>
      <c r="D22" s="8">
        <f>SUM(D23:D27)</f>
        <v>1487</v>
      </c>
      <c r="E22" s="9" t="s">
        <v>15</v>
      </c>
      <c r="F22" s="7">
        <f>SUM(F23:F27)</f>
        <v>899</v>
      </c>
      <c r="G22" s="7">
        <f>SUM(G23:G27)</f>
        <v>997</v>
      </c>
      <c r="H22" s="8">
        <f>SUM(H23:H27)</f>
        <v>1896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148</v>
      </c>
      <c r="C23" s="10">
        <v>148</v>
      </c>
      <c r="D23" s="11">
        <f>SUM(B23:C23)</f>
        <v>296</v>
      </c>
      <c r="E23" s="5">
        <v>60</v>
      </c>
      <c r="F23" s="10">
        <v>245</v>
      </c>
      <c r="G23" s="10">
        <v>259</v>
      </c>
      <c r="H23" s="11">
        <f>SUM(F23:G23)</f>
        <v>504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158</v>
      </c>
      <c r="C24" s="10">
        <v>138</v>
      </c>
      <c r="D24" s="11">
        <f>SUM(B24:C24)</f>
        <v>296</v>
      </c>
      <c r="E24" s="5">
        <v>61</v>
      </c>
      <c r="F24" s="10">
        <v>149</v>
      </c>
      <c r="G24" s="10">
        <v>162</v>
      </c>
      <c r="H24" s="11">
        <f>SUM(F24:G24)</f>
        <v>311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133</v>
      </c>
      <c r="C25" s="10">
        <v>155</v>
      </c>
      <c r="D25" s="11">
        <f>SUM(B25:C25)</f>
        <v>288</v>
      </c>
      <c r="E25" s="5">
        <v>62</v>
      </c>
      <c r="F25" s="10">
        <v>134</v>
      </c>
      <c r="G25" s="10">
        <v>176</v>
      </c>
      <c r="H25" s="11">
        <f>SUM(F25:G25)</f>
        <v>310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170</v>
      </c>
      <c r="C26" s="10">
        <v>157</v>
      </c>
      <c r="D26" s="11">
        <f>SUM(B26:C26)</f>
        <v>327</v>
      </c>
      <c r="E26" s="5">
        <v>63</v>
      </c>
      <c r="F26" s="10">
        <v>202</v>
      </c>
      <c r="G26" s="10">
        <v>223</v>
      </c>
      <c r="H26" s="11">
        <f>SUM(F26:G26)</f>
        <v>425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156</v>
      </c>
      <c r="C27" s="10">
        <v>124</v>
      </c>
      <c r="D27" s="11">
        <f>SUM(B27:C27)</f>
        <v>280</v>
      </c>
      <c r="E27" s="5">
        <v>64</v>
      </c>
      <c r="F27" s="10">
        <v>169</v>
      </c>
      <c r="G27" s="10">
        <v>177</v>
      </c>
      <c r="H27" s="11">
        <f>SUM(F27:G27)</f>
        <v>346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762</v>
      </c>
      <c r="C28" s="7">
        <f>SUM(C29:C33)</f>
        <v>729</v>
      </c>
      <c r="D28" s="8">
        <f>SUM(D29:D33)</f>
        <v>1491</v>
      </c>
      <c r="E28" s="9" t="s">
        <v>18</v>
      </c>
      <c r="F28" s="7">
        <f>SUM(F29:F33)</f>
        <v>793</v>
      </c>
      <c r="G28" s="7">
        <f>SUM(G29:G33)</f>
        <v>882</v>
      </c>
      <c r="H28" s="8">
        <f>SUM(H29:H33)</f>
        <v>1675</v>
      </c>
      <c r="I28" s="9" t="s">
        <v>4</v>
      </c>
      <c r="J28" s="7">
        <f>B4+B10+B16+B22+B28+B34+B40+B46+B52+F4+F10+F16+F22+F28+F34+F40+F46+F52+J4+J10+J16+J22</f>
        <v>13655</v>
      </c>
      <c r="K28" s="7">
        <f>C4+C10+C16+C22+C28+C34+C40+C46+C52+G4+G10+G16+G22+G28+G34+G40+G46+G52+K4+K10+K16+K22</f>
        <v>14769</v>
      </c>
      <c r="L28" s="7">
        <f>D4+D10+D16+D22+D28+D34+D40+D46+D52+H4+H10+H16+H22+H28+H34+H40+H46+H52+L4+L10+L16+L22</f>
        <v>28424</v>
      </c>
    </row>
    <row r="29" spans="1:12" ht="13.5">
      <c r="A29" s="2">
        <v>20</v>
      </c>
      <c r="B29" s="10">
        <v>165</v>
      </c>
      <c r="C29" s="10">
        <v>152</v>
      </c>
      <c r="D29" s="11">
        <f>SUM(B29:C29)</f>
        <v>317</v>
      </c>
      <c r="E29" s="5">
        <v>65</v>
      </c>
      <c r="F29" s="10">
        <v>158</v>
      </c>
      <c r="G29" s="10">
        <v>177</v>
      </c>
      <c r="H29" s="10">
        <f>SUM(F29:G29)</f>
        <v>335</v>
      </c>
      <c r="I29" s="12"/>
      <c r="J29" s="13"/>
      <c r="K29" s="13"/>
      <c r="L29" s="13"/>
    </row>
    <row r="30" spans="1:12" ht="13.5">
      <c r="A30" s="2">
        <v>21</v>
      </c>
      <c r="B30" s="10">
        <v>175</v>
      </c>
      <c r="C30" s="10">
        <v>138</v>
      </c>
      <c r="D30" s="11">
        <f>SUM(B30:C30)</f>
        <v>313</v>
      </c>
      <c r="E30" s="5">
        <v>66</v>
      </c>
      <c r="F30" s="10">
        <v>195</v>
      </c>
      <c r="G30" s="10">
        <v>212</v>
      </c>
      <c r="H30" s="10">
        <f>SUM(F30:G30)</f>
        <v>407</v>
      </c>
      <c r="I30" s="14"/>
      <c r="J30" s="15"/>
      <c r="K30" s="15"/>
      <c r="L30" s="15"/>
    </row>
    <row r="31" spans="1:12" ht="13.5">
      <c r="A31" s="2">
        <v>22</v>
      </c>
      <c r="B31" s="10">
        <v>131</v>
      </c>
      <c r="C31" s="10">
        <v>141</v>
      </c>
      <c r="D31" s="11">
        <f>SUM(B31:C31)</f>
        <v>272</v>
      </c>
      <c r="E31" s="5">
        <v>67</v>
      </c>
      <c r="F31" s="10">
        <v>160</v>
      </c>
      <c r="G31" s="10">
        <v>163</v>
      </c>
      <c r="H31" s="10">
        <f>SUM(F31:G31)</f>
        <v>323</v>
      </c>
      <c r="I31" s="14"/>
      <c r="J31" s="15"/>
      <c r="K31" s="15"/>
      <c r="L31" s="15"/>
    </row>
    <row r="32" spans="1:12" ht="13.5">
      <c r="A32" s="2">
        <v>23</v>
      </c>
      <c r="B32" s="10">
        <v>157</v>
      </c>
      <c r="C32" s="10">
        <v>163</v>
      </c>
      <c r="D32" s="11">
        <f>SUM(B32:C32)</f>
        <v>320</v>
      </c>
      <c r="E32" s="5">
        <v>68</v>
      </c>
      <c r="F32" s="10">
        <v>138</v>
      </c>
      <c r="G32" s="10">
        <v>166</v>
      </c>
      <c r="H32" s="10">
        <f>SUM(F32:G32)</f>
        <v>304</v>
      </c>
      <c r="I32" s="14"/>
      <c r="J32" s="15"/>
      <c r="K32" s="15"/>
      <c r="L32" s="15"/>
    </row>
    <row r="33" spans="1:12" ht="13.5">
      <c r="A33" s="2">
        <v>24</v>
      </c>
      <c r="B33" s="10">
        <v>134</v>
      </c>
      <c r="C33" s="10">
        <v>135</v>
      </c>
      <c r="D33" s="11">
        <f>SUM(B33:C33)</f>
        <v>269</v>
      </c>
      <c r="E33" s="5">
        <v>69</v>
      </c>
      <c r="F33" s="10">
        <v>142</v>
      </c>
      <c r="G33" s="10">
        <v>164</v>
      </c>
      <c r="H33" s="10">
        <f>SUM(F33:G33)</f>
        <v>306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810</v>
      </c>
      <c r="C34" s="7">
        <f>SUM(C35:C39)</f>
        <v>780</v>
      </c>
      <c r="D34" s="8">
        <f>SUM(D35:D39)</f>
        <v>1590</v>
      </c>
      <c r="E34" s="9" t="s">
        <v>20</v>
      </c>
      <c r="F34" s="7">
        <f>SUM(F35:F39)</f>
        <v>721</v>
      </c>
      <c r="G34" s="7">
        <f>SUM(G35:G39)</f>
        <v>844</v>
      </c>
      <c r="H34" s="7">
        <f>SUM(H35:H39)</f>
        <v>1565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161</v>
      </c>
      <c r="C35" s="10">
        <v>142</v>
      </c>
      <c r="D35" s="11">
        <f>SUM(B35:C35)</f>
        <v>303</v>
      </c>
      <c r="E35" s="5">
        <v>70</v>
      </c>
      <c r="F35" s="10">
        <v>163</v>
      </c>
      <c r="G35" s="10">
        <v>193</v>
      </c>
      <c r="H35" s="10">
        <f>SUM(F35:G35)</f>
        <v>356</v>
      </c>
      <c r="I35" s="2" t="s">
        <v>29</v>
      </c>
      <c r="J35" s="19">
        <f>SUM(B4,B10,B16)</f>
        <v>2124</v>
      </c>
      <c r="K35" s="19">
        <f>SUM(C4,C10,C16)</f>
        <v>2056</v>
      </c>
      <c r="L35" s="19">
        <f>SUM(D4,D10,D16)</f>
        <v>4180</v>
      </c>
    </row>
    <row r="36" spans="1:12" ht="13.5">
      <c r="A36" s="2">
        <v>26</v>
      </c>
      <c r="B36" s="10">
        <v>121</v>
      </c>
      <c r="C36" s="10">
        <v>154</v>
      </c>
      <c r="D36" s="11">
        <f>SUM(B36:C36)</f>
        <v>275</v>
      </c>
      <c r="E36" s="5">
        <v>71</v>
      </c>
      <c r="F36" s="10">
        <v>139</v>
      </c>
      <c r="G36" s="10">
        <v>158</v>
      </c>
      <c r="H36" s="10">
        <f>SUM(F36:G36)</f>
        <v>297</v>
      </c>
      <c r="I36" s="2" t="s">
        <v>30</v>
      </c>
      <c r="J36" s="19">
        <f>SUM(B22,B28,B34,B40,B46,B52,F4,F10,F16,F22)</f>
        <v>8836</v>
      </c>
      <c r="K36" s="19">
        <f>SUM(C22,C28,C34,C40,C46,C52,G4,G10,G16,G22)</f>
        <v>8982</v>
      </c>
      <c r="L36" s="19">
        <f>SUM(D22,D28,D34,D40,D46,D52,H4,H10,H16,H22)</f>
        <v>17818</v>
      </c>
    </row>
    <row r="37" spans="1:12" ht="13.5">
      <c r="A37" s="2">
        <v>27</v>
      </c>
      <c r="B37" s="10">
        <v>162</v>
      </c>
      <c r="C37" s="10">
        <v>171</v>
      </c>
      <c r="D37" s="11">
        <f>SUM(B37:C37)</f>
        <v>333</v>
      </c>
      <c r="E37" s="5">
        <v>72</v>
      </c>
      <c r="F37" s="10">
        <v>138</v>
      </c>
      <c r="G37" s="10">
        <v>188</v>
      </c>
      <c r="H37" s="10">
        <f>SUM(F37:G37)</f>
        <v>326</v>
      </c>
      <c r="I37" s="2" t="s">
        <v>31</v>
      </c>
      <c r="J37" s="19">
        <f>SUM(F28,F34,F40,F46,F52,J4,J10,J16,J22)</f>
        <v>2695</v>
      </c>
      <c r="K37" s="19">
        <f>SUM(G28,G34,G40,G46,G52,K4,K10,K16,K22)</f>
        <v>3731</v>
      </c>
      <c r="L37" s="19">
        <f>SUM(H28,H34,H40,H46,H52,L4,L10,L16,L22)</f>
        <v>6426</v>
      </c>
    </row>
    <row r="38" spans="1:12" ht="13.5">
      <c r="A38" s="2">
        <v>28</v>
      </c>
      <c r="B38" s="10">
        <v>168</v>
      </c>
      <c r="C38" s="10">
        <v>155</v>
      </c>
      <c r="D38" s="11">
        <f>SUM(B38:C38)</f>
        <v>323</v>
      </c>
      <c r="E38" s="5">
        <v>73</v>
      </c>
      <c r="F38" s="10">
        <v>127</v>
      </c>
      <c r="G38" s="10">
        <v>147</v>
      </c>
      <c r="H38" s="10">
        <f>SUM(F38:G38)</f>
        <v>274</v>
      </c>
      <c r="I38" s="20" t="s">
        <v>32</v>
      </c>
      <c r="J38" s="19">
        <f>SUM(F28,F34)</f>
        <v>1514</v>
      </c>
      <c r="K38" s="19">
        <f>SUM(G28,G34)</f>
        <v>1726</v>
      </c>
      <c r="L38" s="19">
        <f>SUM(H28,H34)</f>
        <v>3240</v>
      </c>
    </row>
    <row r="39" spans="1:12" ht="13.5">
      <c r="A39" s="2">
        <v>29</v>
      </c>
      <c r="B39" s="10">
        <v>198</v>
      </c>
      <c r="C39" s="10">
        <v>158</v>
      </c>
      <c r="D39" s="11">
        <f>SUM(B39:C39)</f>
        <v>356</v>
      </c>
      <c r="E39" s="5">
        <v>74</v>
      </c>
      <c r="F39" s="10">
        <v>154</v>
      </c>
      <c r="G39" s="10">
        <v>158</v>
      </c>
      <c r="H39" s="10">
        <f>SUM(F39:G39)</f>
        <v>312</v>
      </c>
      <c r="I39" s="20" t="s">
        <v>33</v>
      </c>
      <c r="J39" s="19">
        <f>SUM(F40,F46,F52,J4,J10,J16,J22)</f>
        <v>1181</v>
      </c>
      <c r="K39" s="19">
        <f>SUM(G40,G46,G52,K4,K10,K16,K22)</f>
        <v>2005</v>
      </c>
      <c r="L39" s="19">
        <f>SUM(H40,H46,H52,L4,L10,L16,L22)</f>
        <v>3186</v>
      </c>
    </row>
    <row r="40" spans="1:12" ht="13.5">
      <c r="A40" s="6" t="s">
        <v>21</v>
      </c>
      <c r="B40" s="7">
        <f>SUM(B41:B45)</f>
        <v>999</v>
      </c>
      <c r="C40" s="7">
        <f>SUM(C41:C45)</f>
        <v>1047</v>
      </c>
      <c r="D40" s="8">
        <f>SUM(D41:D45)</f>
        <v>2046</v>
      </c>
      <c r="E40" s="9" t="s">
        <v>22</v>
      </c>
      <c r="F40" s="7">
        <f>SUM(F41:F45)</f>
        <v>584</v>
      </c>
      <c r="G40" s="7">
        <f>SUM(G41:G45)</f>
        <v>798</v>
      </c>
      <c r="H40" s="7">
        <f>SUM(H41:H45)</f>
        <v>1382</v>
      </c>
      <c r="I40" s="14"/>
      <c r="J40" s="15"/>
      <c r="K40" s="15"/>
      <c r="L40" s="15"/>
    </row>
    <row r="41" spans="1:12" ht="13.5">
      <c r="A41" s="2">
        <v>30</v>
      </c>
      <c r="B41" s="16">
        <v>191</v>
      </c>
      <c r="C41" s="10">
        <v>211</v>
      </c>
      <c r="D41" s="11">
        <f>SUM(B41:C41)</f>
        <v>402</v>
      </c>
      <c r="E41" s="5">
        <v>75</v>
      </c>
      <c r="F41" s="10">
        <v>140</v>
      </c>
      <c r="G41" s="10">
        <v>173</v>
      </c>
      <c r="H41" s="10">
        <f>SUM(F41:G41)</f>
        <v>313</v>
      </c>
      <c r="I41" s="26" t="s">
        <v>34</v>
      </c>
      <c r="J41" s="27"/>
      <c r="K41" s="15"/>
      <c r="L41" s="15"/>
    </row>
    <row r="42" spans="1:12" ht="13.5">
      <c r="A42" s="2">
        <v>31</v>
      </c>
      <c r="B42" s="10">
        <v>203</v>
      </c>
      <c r="C42" s="10">
        <v>205</v>
      </c>
      <c r="D42" s="11">
        <f>SUM(B42:C42)</f>
        <v>408</v>
      </c>
      <c r="E42" s="5">
        <v>76</v>
      </c>
      <c r="F42" s="10">
        <v>109</v>
      </c>
      <c r="G42" s="10">
        <v>167</v>
      </c>
      <c r="H42" s="10">
        <f>SUM(F42:G42)</f>
        <v>276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200</v>
      </c>
      <c r="C43" s="10">
        <v>218</v>
      </c>
      <c r="D43" s="11">
        <f>SUM(B43:C43)</f>
        <v>418</v>
      </c>
      <c r="E43" s="5">
        <v>77</v>
      </c>
      <c r="F43" s="10">
        <v>116</v>
      </c>
      <c r="G43" s="10">
        <v>147</v>
      </c>
      <c r="H43" s="10">
        <f>SUM(F43:G43)</f>
        <v>263</v>
      </c>
      <c r="I43" s="2" t="s">
        <v>29</v>
      </c>
      <c r="J43" s="21">
        <f>ROUND(J35/$J$28*100,1)</f>
        <v>15.6</v>
      </c>
      <c r="K43" s="21">
        <f>ROUND(K35/$K$28*100,1)</f>
        <v>13.9</v>
      </c>
      <c r="L43" s="21">
        <f>ROUND(L35/$L$28*100,1)</f>
        <v>14.7</v>
      </c>
    </row>
    <row r="44" spans="1:12" ht="13.5">
      <c r="A44" s="2">
        <v>33</v>
      </c>
      <c r="B44" s="10">
        <v>203</v>
      </c>
      <c r="C44" s="10">
        <v>210</v>
      </c>
      <c r="D44" s="11">
        <f>SUM(B44:C44)</f>
        <v>413</v>
      </c>
      <c r="E44" s="5">
        <v>78</v>
      </c>
      <c r="F44" s="10">
        <v>103</v>
      </c>
      <c r="G44" s="10">
        <v>177</v>
      </c>
      <c r="H44" s="10">
        <f>SUM(F44:G44)</f>
        <v>280</v>
      </c>
      <c r="I44" s="2" t="s">
        <v>30</v>
      </c>
      <c r="J44" s="21">
        <f>ROUND(J36/$J$28*100,1)</f>
        <v>64.7</v>
      </c>
      <c r="K44" s="21">
        <f>ROUND(K36/$K$28*100,1)</f>
        <v>60.8</v>
      </c>
      <c r="L44" s="21">
        <f>ROUND(L36/$L$28*100,1)</f>
        <v>62.7</v>
      </c>
    </row>
    <row r="45" spans="1:12" ht="13.5">
      <c r="A45" s="2">
        <v>34</v>
      </c>
      <c r="B45" s="10">
        <v>202</v>
      </c>
      <c r="C45" s="10">
        <v>203</v>
      </c>
      <c r="D45" s="11">
        <f>SUM(B45:C45)</f>
        <v>405</v>
      </c>
      <c r="E45" s="5">
        <v>79</v>
      </c>
      <c r="F45" s="10">
        <v>116</v>
      </c>
      <c r="G45" s="10">
        <v>134</v>
      </c>
      <c r="H45" s="10">
        <f>SUM(F45:G45)</f>
        <v>250</v>
      </c>
      <c r="I45" s="2" t="s">
        <v>31</v>
      </c>
      <c r="J45" s="21">
        <f>ROUND(J37/$J$28*100,1)</f>
        <v>19.7</v>
      </c>
      <c r="K45" s="21">
        <f>ROUND(K37/$K$28*100,1)</f>
        <v>25.3</v>
      </c>
      <c r="L45" s="21">
        <f>ROUND(L37/$L$28*100,1)</f>
        <v>22.6</v>
      </c>
    </row>
    <row r="46" spans="1:12" ht="13.5">
      <c r="A46" s="6" t="s">
        <v>23</v>
      </c>
      <c r="B46" s="7">
        <f>SUM(B47:B51)</f>
        <v>979</v>
      </c>
      <c r="C46" s="7">
        <f>SUM(C47:C51)</f>
        <v>942</v>
      </c>
      <c r="D46" s="8">
        <f>SUM(D47:D51)</f>
        <v>1921</v>
      </c>
      <c r="E46" s="9" t="s">
        <v>24</v>
      </c>
      <c r="F46" s="7">
        <f>SUM(F47:F51)</f>
        <v>360</v>
      </c>
      <c r="G46" s="7">
        <f>SUM(G47:G51)</f>
        <v>599</v>
      </c>
      <c r="H46" s="7">
        <f>SUM(H47:H51)</f>
        <v>959</v>
      </c>
      <c r="I46" s="20" t="s">
        <v>32</v>
      </c>
      <c r="J46" s="21">
        <f>ROUND(J38/$J$28*100,1)</f>
        <v>11.1</v>
      </c>
      <c r="K46" s="21">
        <f>ROUND(K38/$K$28*100,1)</f>
        <v>11.7</v>
      </c>
      <c r="L46" s="21">
        <f>ROUND(L38/$L$28*100,1)</f>
        <v>11.4</v>
      </c>
    </row>
    <row r="47" spans="1:12" ht="13.5">
      <c r="A47" s="2">
        <v>35</v>
      </c>
      <c r="B47" s="10">
        <v>206</v>
      </c>
      <c r="C47" s="10">
        <v>196</v>
      </c>
      <c r="D47" s="11">
        <f>SUM(B47:C47)</f>
        <v>402</v>
      </c>
      <c r="E47" s="5">
        <v>80</v>
      </c>
      <c r="F47" s="10">
        <v>82</v>
      </c>
      <c r="G47" s="10">
        <v>126</v>
      </c>
      <c r="H47" s="10">
        <f>SUM(F47:G47)</f>
        <v>208</v>
      </c>
      <c r="I47" s="20" t="s">
        <v>33</v>
      </c>
      <c r="J47" s="21">
        <f>ROUND(J39/$J$28*100,1)</f>
        <v>8.6</v>
      </c>
      <c r="K47" s="21">
        <f>ROUND(K39/$K$28*100,1)</f>
        <v>13.6</v>
      </c>
      <c r="L47" s="21">
        <f>ROUND(L39/$L$28*100,1)</f>
        <v>11.2</v>
      </c>
    </row>
    <row r="48" spans="1:12" ht="13.5">
      <c r="A48" s="2">
        <v>36</v>
      </c>
      <c r="B48" s="16">
        <v>209</v>
      </c>
      <c r="C48" s="10">
        <v>200</v>
      </c>
      <c r="D48" s="11">
        <f>SUM(B48:C48)</f>
        <v>409</v>
      </c>
      <c r="E48" s="5">
        <v>81</v>
      </c>
      <c r="F48" s="10">
        <v>88</v>
      </c>
      <c r="G48" s="10">
        <v>129</v>
      </c>
      <c r="H48" s="10">
        <f>SUM(F48:G48)</f>
        <v>217</v>
      </c>
      <c r="I48" s="14"/>
      <c r="J48" s="15"/>
      <c r="K48" s="15"/>
      <c r="L48" s="15"/>
    </row>
    <row r="49" spans="1:12" ht="13.5">
      <c r="A49" s="2">
        <v>37</v>
      </c>
      <c r="B49" s="10">
        <v>205</v>
      </c>
      <c r="C49" s="10">
        <v>192</v>
      </c>
      <c r="D49" s="11">
        <f>SUM(B49:C49)</f>
        <v>397</v>
      </c>
      <c r="E49" s="5">
        <v>82</v>
      </c>
      <c r="F49" s="10">
        <v>73</v>
      </c>
      <c r="G49" s="10">
        <v>127</v>
      </c>
      <c r="H49" s="10">
        <f>SUM(F49:G49)</f>
        <v>200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186</v>
      </c>
      <c r="C50" s="10">
        <v>193</v>
      </c>
      <c r="D50" s="11">
        <f>SUM(B50:C50)</f>
        <v>379</v>
      </c>
      <c r="E50" s="5">
        <v>83</v>
      </c>
      <c r="F50" s="10">
        <v>65</v>
      </c>
      <c r="G50" s="10">
        <v>112</v>
      </c>
      <c r="H50" s="10">
        <f>SUM(F50:G50)</f>
        <v>177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173</v>
      </c>
      <c r="C51" s="10">
        <v>161</v>
      </c>
      <c r="D51" s="11">
        <f>SUM(B51:C51)</f>
        <v>334</v>
      </c>
      <c r="E51" s="5">
        <v>84</v>
      </c>
      <c r="F51" s="10">
        <v>52</v>
      </c>
      <c r="G51" s="10">
        <v>105</v>
      </c>
      <c r="H51" s="10">
        <f>SUM(F51:G51)</f>
        <v>157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41.949908458440134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45.20109689213894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43.63921334083873</v>
      </c>
    </row>
    <row r="52" spans="1:12" ht="13.5">
      <c r="A52" s="6" t="s">
        <v>25</v>
      </c>
      <c r="B52" s="7">
        <f>SUM(B53:B57)</f>
        <v>812</v>
      </c>
      <c r="C52" s="7">
        <f>SUM(C53:C57)</f>
        <v>834</v>
      </c>
      <c r="D52" s="8">
        <f>SUM(D53:D57)</f>
        <v>1646</v>
      </c>
      <c r="E52" s="9" t="s">
        <v>26</v>
      </c>
      <c r="F52" s="7">
        <f>SUM(F53:F57)</f>
        <v>165</v>
      </c>
      <c r="G52" s="7">
        <f>SUM(G53:G57)</f>
        <v>388</v>
      </c>
      <c r="H52" s="7">
        <f>SUM(H53:H57)</f>
        <v>553</v>
      </c>
      <c r="I52" s="14"/>
      <c r="J52" s="15"/>
      <c r="K52" s="15"/>
      <c r="L52" s="15"/>
    </row>
    <row r="53" spans="1:12" ht="13.5">
      <c r="A53" s="2">
        <v>40</v>
      </c>
      <c r="B53" s="10">
        <v>175</v>
      </c>
      <c r="C53" s="10">
        <v>213</v>
      </c>
      <c r="D53" s="11">
        <f>SUM(B53:C53)</f>
        <v>388</v>
      </c>
      <c r="E53" s="5">
        <v>85</v>
      </c>
      <c r="F53" s="10">
        <v>33</v>
      </c>
      <c r="G53" s="10">
        <v>111</v>
      </c>
      <c r="H53" s="10">
        <f>SUM(F53:G53)</f>
        <v>144</v>
      </c>
      <c r="I53" s="14"/>
      <c r="J53" s="15"/>
      <c r="K53" s="15"/>
      <c r="L53" s="15"/>
    </row>
    <row r="54" spans="1:12" ht="13.5">
      <c r="A54" s="2">
        <v>41</v>
      </c>
      <c r="B54" s="10">
        <v>118</v>
      </c>
      <c r="C54" s="10">
        <v>116</v>
      </c>
      <c r="D54" s="11">
        <f>SUM(B54:C54)</f>
        <v>234</v>
      </c>
      <c r="E54" s="5">
        <v>86</v>
      </c>
      <c r="F54" s="10">
        <v>36</v>
      </c>
      <c r="G54" s="10">
        <v>77</v>
      </c>
      <c r="H54" s="10">
        <f>SUM(F54:G54)</f>
        <v>113</v>
      </c>
      <c r="I54" s="14"/>
      <c r="J54" s="15"/>
      <c r="K54" s="15"/>
      <c r="L54" s="15"/>
    </row>
    <row r="55" spans="1:12" ht="13.5">
      <c r="A55" s="2">
        <v>42</v>
      </c>
      <c r="B55" s="10">
        <v>165</v>
      </c>
      <c r="C55" s="10">
        <v>182</v>
      </c>
      <c r="D55" s="11">
        <f>SUM(B55:C55)</f>
        <v>347</v>
      </c>
      <c r="E55" s="5">
        <v>87</v>
      </c>
      <c r="F55" s="10">
        <v>43</v>
      </c>
      <c r="G55" s="10">
        <v>72</v>
      </c>
      <c r="H55" s="10">
        <f>SUM(F55:G55)</f>
        <v>115</v>
      </c>
      <c r="I55" s="14"/>
      <c r="J55" s="15"/>
      <c r="K55" s="15"/>
      <c r="L55" s="15"/>
    </row>
    <row r="56" spans="1:12" ht="13.5">
      <c r="A56" s="2">
        <v>43</v>
      </c>
      <c r="B56" s="10">
        <v>182</v>
      </c>
      <c r="C56" s="10">
        <v>164</v>
      </c>
      <c r="D56" s="11">
        <f>SUM(B56:C56)</f>
        <v>346</v>
      </c>
      <c r="E56" s="5">
        <v>88</v>
      </c>
      <c r="F56" s="10">
        <v>34</v>
      </c>
      <c r="G56" s="10">
        <v>76</v>
      </c>
      <c r="H56" s="10">
        <f>SUM(F56:G56)</f>
        <v>110</v>
      </c>
      <c r="I56" s="14"/>
      <c r="J56" s="15"/>
      <c r="K56" s="15"/>
      <c r="L56" s="15"/>
    </row>
    <row r="57" spans="1:12" ht="13.5">
      <c r="A57" s="2">
        <v>44</v>
      </c>
      <c r="B57" s="10">
        <v>172</v>
      </c>
      <c r="C57" s="10">
        <v>159</v>
      </c>
      <c r="D57" s="11">
        <f>SUM(B57:C57)</f>
        <v>331</v>
      </c>
      <c r="E57" s="5">
        <v>89</v>
      </c>
      <c r="F57" s="10">
        <v>19</v>
      </c>
      <c r="G57" s="10">
        <v>52</v>
      </c>
      <c r="H57" s="10">
        <f>SUM(F57:G57)</f>
        <v>71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</cp:lastModifiedBy>
  <cp:lastPrinted>2008-04-02T01:47:14Z</cp:lastPrinted>
  <dcterms:created xsi:type="dcterms:W3CDTF">2003-01-06T02:01:25Z</dcterms:created>
  <dcterms:modified xsi:type="dcterms:W3CDTF">2008-04-02T01:47:17Z</dcterms:modified>
  <cp:category/>
  <cp:version/>
  <cp:contentType/>
  <cp:contentStatus/>
</cp:coreProperties>
</file>