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分" sheetId="10" r:id="rId10"/>
    <sheet name="２月分" sheetId="11" r:id="rId11"/>
    <sheet name="３月分" sheetId="12" r:id="rId12"/>
  </sheets>
  <definedNames/>
  <calcPr fullCalcOnLoad="1"/>
</workbook>
</file>

<file path=xl/sharedStrings.xml><?xml version="1.0" encoding="utf-8"?>
<sst xmlns="http://schemas.openxmlformats.org/spreadsheetml/2006/main" count="1272" uniqueCount="104">
  <si>
    <t>区名</t>
  </si>
  <si>
    <t>地区名</t>
  </si>
  <si>
    <t>男</t>
  </si>
  <si>
    <t>女</t>
  </si>
  <si>
    <t>合計</t>
  </si>
  <si>
    <t>世帯数</t>
  </si>
  <si>
    <t>南畑</t>
  </si>
  <si>
    <t>辻間団地東</t>
  </si>
  <si>
    <t>地区別人口集計表</t>
  </si>
  <si>
    <t>目刈</t>
  </si>
  <si>
    <t>高平</t>
  </si>
  <si>
    <t>薄尾</t>
  </si>
  <si>
    <t>今畑</t>
  </si>
  <si>
    <t>柏川</t>
  </si>
  <si>
    <t>計</t>
  </si>
  <si>
    <t>太田</t>
  </si>
  <si>
    <t>是城</t>
  </si>
  <si>
    <t>長野</t>
  </si>
  <si>
    <t>法花寺</t>
  </si>
  <si>
    <t>上の原</t>
  </si>
  <si>
    <t>宮の下</t>
  </si>
  <si>
    <t>中の二</t>
  </si>
  <si>
    <t>中の三</t>
  </si>
  <si>
    <t>影の木</t>
  </si>
  <si>
    <t>西の一</t>
  </si>
  <si>
    <t>西の二</t>
  </si>
  <si>
    <t>西の三</t>
  </si>
  <si>
    <t>西区</t>
  </si>
  <si>
    <t>新町</t>
  </si>
  <si>
    <t>仲町</t>
  </si>
  <si>
    <t>本町</t>
  </si>
  <si>
    <t>小浦</t>
  </si>
  <si>
    <t>影平</t>
  </si>
  <si>
    <t>辻町団地西</t>
  </si>
  <si>
    <t>辻間団地南</t>
  </si>
  <si>
    <t>辻間団地北</t>
  </si>
  <si>
    <t>南浜</t>
  </si>
  <si>
    <t>北浜</t>
  </si>
  <si>
    <t>若宮</t>
  </si>
  <si>
    <t>下町</t>
  </si>
  <si>
    <t>中央</t>
  </si>
  <si>
    <t>八日市</t>
  </si>
  <si>
    <t>西八日市</t>
  </si>
  <si>
    <t>佐尾</t>
  </si>
  <si>
    <t>上仁王</t>
  </si>
  <si>
    <t>東仁王</t>
  </si>
  <si>
    <t>堀</t>
  </si>
  <si>
    <t>内堀</t>
  </si>
  <si>
    <t>日出団地</t>
  </si>
  <si>
    <t>豊岡</t>
  </si>
  <si>
    <t>日出</t>
  </si>
  <si>
    <t>東部</t>
  </si>
  <si>
    <t>南部</t>
  </si>
  <si>
    <t>西部</t>
  </si>
  <si>
    <t>中部</t>
  </si>
  <si>
    <t>一北</t>
  </si>
  <si>
    <t>赤松</t>
  </si>
  <si>
    <t>沼津</t>
  </si>
  <si>
    <t>清水</t>
  </si>
  <si>
    <t>自然郷</t>
  </si>
  <si>
    <t>藤原</t>
  </si>
  <si>
    <t>宗行</t>
  </si>
  <si>
    <t>則次</t>
  </si>
  <si>
    <t>辻の尾</t>
  </si>
  <si>
    <t>成行</t>
  </si>
  <si>
    <t>千騎</t>
  </si>
  <si>
    <t>大峯</t>
  </si>
  <si>
    <t>平原</t>
  </si>
  <si>
    <t>東小深江</t>
  </si>
  <si>
    <t>西小深江</t>
  </si>
  <si>
    <t>内野</t>
  </si>
  <si>
    <t>青津山</t>
  </si>
  <si>
    <t>川崎</t>
  </si>
  <si>
    <t>北大神</t>
  </si>
  <si>
    <t>南大神</t>
  </si>
  <si>
    <t>後村</t>
  </si>
  <si>
    <t>中村</t>
  </si>
  <si>
    <t>三尺山</t>
  </si>
  <si>
    <t>上深江</t>
  </si>
  <si>
    <t>高尾</t>
  </si>
  <si>
    <t>日比の浦</t>
  </si>
  <si>
    <t>港</t>
  </si>
  <si>
    <t>牧の内</t>
  </si>
  <si>
    <t>軒の井</t>
  </si>
  <si>
    <t>原山</t>
  </si>
  <si>
    <t>片原津</t>
  </si>
  <si>
    <t>照川</t>
  </si>
  <si>
    <t>真那井</t>
  </si>
  <si>
    <t>八代</t>
  </si>
  <si>
    <t>小出原</t>
  </si>
  <si>
    <t>大神</t>
  </si>
  <si>
    <t>日出町計</t>
  </si>
  <si>
    <t>平成１４年４月３０日</t>
  </si>
  <si>
    <t>平成１４年５月３１日</t>
  </si>
  <si>
    <t>平成１４年１２月３１日</t>
  </si>
  <si>
    <t>平成１４年１１月３０日</t>
  </si>
  <si>
    <t>平成１４年１０月３１日</t>
  </si>
  <si>
    <t>平成１４年９月３０日</t>
  </si>
  <si>
    <t>平成１４年８月３１日</t>
  </si>
  <si>
    <t>平成１４年７月３１日</t>
  </si>
  <si>
    <t>平成１４年６月３０日</t>
  </si>
  <si>
    <t>平成１５年３月３１日</t>
  </si>
  <si>
    <t>平成１５年２月２８日</t>
  </si>
  <si>
    <t>平成１５年１月３１日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</si>
</sst>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shrinkToFit="1"/>
    </xf>
    <xf numFmtId="0" fontId="0" fillId="2" borderId="1" xfId="0" applyFill="1" applyBorder="1" applyAlignment="1">
      <alignment horizontal="distributed" vertical="center" shrinkToFit="1"/>
    </xf>
    <xf numFmtId="38" fontId="0" fillId="0" borderId="1" xfId="16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3" borderId="1" xfId="16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C4" sqref="C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92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73</v>
      </c>
      <c r="D4" s="7">
        <v>80</v>
      </c>
      <c r="E4" s="7">
        <f>SUM(C4:D4)</f>
        <v>153</v>
      </c>
      <c r="F4" s="7">
        <v>53</v>
      </c>
      <c r="G4" s="12" t="s">
        <v>60</v>
      </c>
      <c r="H4" s="5" t="s">
        <v>51</v>
      </c>
      <c r="I4" s="7">
        <v>226</v>
      </c>
      <c r="J4" s="7">
        <v>247</v>
      </c>
      <c r="K4" s="7">
        <f aca="true" t="shared" si="0" ref="K4:K12">SUM(I4:J4)</f>
        <v>473</v>
      </c>
      <c r="L4" s="7">
        <v>171</v>
      </c>
    </row>
    <row r="5" spans="1:12" ht="17.25" customHeight="1">
      <c r="A5" s="12"/>
      <c r="B5" s="5" t="s">
        <v>10</v>
      </c>
      <c r="C5" s="7">
        <v>54</v>
      </c>
      <c r="D5" s="7">
        <v>53</v>
      </c>
      <c r="E5" s="7">
        <f>SUM(C5:D5)</f>
        <v>107</v>
      </c>
      <c r="F5" s="7">
        <v>46</v>
      </c>
      <c r="G5" s="12"/>
      <c r="H5" s="5" t="s">
        <v>52</v>
      </c>
      <c r="I5" s="7">
        <v>551</v>
      </c>
      <c r="J5" s="7">
        <v>629</v>
      </c>
      <c r="K5" s="7">
        <f t="shared" si="0"/>
        <v>1180</v>
      </c>
      <c r="L5" s="7">
        <v>416</v>
      </c>
    </row>
    <row r="6" spans="1:12" ht="17.25" customHeight="1">
      <c r="A6" s="12"/>
      <c r="B6" s="5" t="s">
        <v>11</v>
      </c>
      <c r="C6" s="7">
        <v>22</v>
      </c>
      <c r="D6" s="7">
        <v>23</v>
      </c>
      <c r="E6" s="7">
        <f>SUM(C6:D6)</f>
        <v>45</v>
      </c>
      <c r="F6" s="7">
        <v>16</v>
      </c>
      <c r="G6" s="12"/>
      <c r="H6" s="5" t="s">
        <v>53</v>
      </c>
      <c r="I6" s="7">
        <v>210</v>
      </c>
      <c r="J6" s="7">
        <v>232</v>
      </c>
      <c r="K6" s="7">
        <f t="shared" si="0"/>
        <v>442</v>
      </c>
      <c r="L6" s="7">
        <v>158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193</v>
      </c>
      <c r="J7" s="7">
        <v>186</v>
      </c>
      <c r="K7" s="7">
        <f t="shared" si="0"/>
        <v>379</v>
      </c>
      <c r="L7" s="7">
        <v>127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307</v>
      </c>
      <c r="J8" s="7">
        <v>331</v>
      </c>
      <c r="K8" s="7">
        <f t="shared" si="0"/>
        <v>638</v>
      </c>
      <c r="L8" s="7">
        <v>301</v>
      </c>
    </row>
    <row r="9" spans="1:12" ht="17.25" customHeight="1">
      <c r="A9" s="12"/>
      <c r="B9" s="6" t="s">
        <v>14</v>
      </c>
      <c r="C9" s="8">
        <f>SUM(C4:C8)</f>
        <v>170</v>
      </c>
      <c r="D9" s="8">
        <f>SUM(D4:D8)</f>
        <v>189</v>
      </c>
      <c r="E9" s="8">
        <f>SUM(E4:E8)</f>
        <v>359</v>
      </c>
      <c r="F9" s="8">
        <f>SUM(F4:F8)</f>
        <v>132</v>
      </c>
      <c r="G9" s="12"/>
      <c r="H9" s="5" t="s">
        <v>56</v>
      </c>
      <c r="I9" s="7">
        <v>163</v>
      </c>
      <c r="J9" s="7">
        <v>188</v>
      </c>
      <c r="K9" s="7">
        <f t="shared" si="0"/>
        <v>351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351</v>
      </c>
      <c r="D10" s="7">
        <v>397</v>
      </c>
      <c r="E10" s="7">
        <f aca="true" t="shared" si="1" ref="E10:E31">SUM(C10:D10)</f>
        <v>748</v>
      </c>
      <c r="F10" s="7">
        <v>284</v>
      </c>
      <c r="G10" s="12"/>
      <c r="H10" s="5" t="s">
        <v>57</v>
      </c>
      <c r="I10" s="7">
        <v>23</v>
      </c>
      <c r="J10" s="7">
        <v>15</v>
      </c>
      <c r="K10" s="7">
        <f t="shared" si="0"/>
        <v>38</v>
      </c>
      <c r="L10" s="7">
        <v>13</v>
      </c>
    </row>
    <row r="11" spans="1:12" ht="17.25" customHeight="1">
      <c r="A11" s="12"/>
      <c r="B11" s="5" t="s">
        <v>16</v>
      </c>
      <c r="C11" s="7">
        <v>356</v>
      </c>
      <c r="D11" s="7">
        <v>364</v>
      </c>
      <c r="E11" s="7">
        <f t="shared" si="1"/>
        <v>720</v>
      </c>
      <c r="F11" s="7">
        <v>255</v>
      </c>
      <c r="G11" s="12"/>
      <c r="H11" s="5" t="s">
        <v>58</v>
      </c>
      <c r="I11" s="7">
        <v>24</v>
      </c>
      <c r="J11" s="7">
        <v>32</v>
      </c>
      <c r="K11" s="7">
        <f t="shared" si="0"/>
        <v>56</v>
      </c>
      <c r="L11" s="7">
        <v>20</v>
      </c>
    </row>
    <row r="12" spans="1:12" ht="17.25" customHeight="1">
      <c r="A12" s="12"/>
      <c r="B12" s="5" t="s">
        <v>17</v>
      </c>
      <c r="C12" s="7">
        <v>150</v>
      </c>
      <c r="D12" s="7">
        <v>154</v>
      </c>
      <c r="E12" s="7">
        <f t="shared" si="1"/>
        <v>304</v>
      </c>
      <c r="F12" s="7">
        <v>115</v>
      </c>
      <c r="G12" s="12"/>
      <c r="H12" s="5" t="s">
        <v>59</v>
      </c>
      <c r="I12" s="7">
        <v>149</v>
      </c>
      <c r="J12" s="7">
        <v>146</v>
      </c>
      <c r="K12" s="7">
        <f t="shared" si="0"/>
        <v>295</v>
      </c>
      <c r="L12" s="7">
        <v>106</v>
      </c>
    </row>
    <row r="13" spans="1:12" ht="17.25" customHeight="1">
      <c r="A13" s="12"/>
      <c r="B13" s="5" t="s">
        <v>18</v>
      </c>
      <c r="C13" s="7">
        <v>59</v>
      </c>
      <c r="D13" s="7">
        <v>66</v>
      </c>
      <c r="E13" s="7">
        <f t="shared" si="1"/>
        <v>125</v>
      </c>
      <c r="F13" s="7">
        <v>45</v>
      </c>
      <c r="G13" s="12"/>
      <c r="H13" s="6" t="s">
        <v>14</v>
      </c>
      <c r="I13" s="8">
        <f>SUM(I4:I12)</f>
        <v>1846</v>
      </c>
      <c r="J13" s="8">
        <f>SUM(J4:J12)</f>
        <v>2006</v>
      </c>
      <c r="K13" s="8">
        <f>SUM(K4:K12)</f>
        <v>3852</v>
      </c>
      <c r="L13" s="8">
        <f>SUM(L4:L12)</f>
        <v>1433</v>
      </c>
    </row>
    <row r="14" spans="1:12" ht="17.25" customHeight="1">
      <c r="A14" s="12"/>
      <c r="B14" s="5" t="s">
        <v>19</v>
      </c>
      <c r="C14" s="7">
        <v>35</v>
      </c>
      <c r="D14" s="7">
        <v>40</v>
      </c>
      <c r="E14" s="7">
        <f t="shared" si="1"/>
        <v>75</v>
      </c>
      <c r="F14" s="7">
        <v>26</v>
      </c>
      <c r="G14" s="12" t="s">
        <v>72</v>
      </c>
      <c r="H14" s="5" t="s">
        <v>61</v>
      </c>
      <c r="I14" s="7">
        <v>190</v>
      </c>
      <c r="J14" s="7">
        <v>230</v>
      </c>
      <c r="K14" s="7">
        <f aca="true" t="shared" si="2" ref="K14:K24">SUM(I14:J14)</f>
        <v>420</v>
      </c>
      <c r="L14" s="7">
        <v>174</v>
      </c>
    </row>
    <row r="15" spans="1:12" ht="17.25" customHeight="1">
      <c r="A15" s="12"/>
      <c r="B15" s="5" t="s">
        <v>20</v>
      </c>
      <c r="C15" s="7">
        <v>94</v>
      </c>
      <c r="D15" s="7">
        <v>83</v>
      </c>
      <c r="E15" s="7">
        <f t="shared" si="1"/>
        <v>177</v>
      </c>
      <c r="F15" s="7">
        <v>67</v>
      </c>
      <c r="G15" s="12"/>
      <c r="H15" s="5" t="s">
        <v>62</v>
      </c>
      <c r="I15" s="7">
        <v>315</v>
      </c>
      <c r="J15" s="7">
        <v>358</v>
      </c>
      <c r="K15" s="7">
        <f t="shared" si="2"/>
        <v>673</v>
      </c>
      <c r="L15" s="7">
        <v>254</v>
      </c>
    </row>
    <row r="16" spans="1:12" ht="17.25" customHeight="1">
      <c r="A16" s="12"/>
      <c r="B16" s="5" t="s">
        <v>21</v>
      </c>
      <c r="C16" s="7">
        <v>166</v>
      </c>
      <c r="D16" s="7">
        <v>168</v>
      </c>
      <c r="E16" s="7">
        <f t="shared" si="1"/>
        <v>334</v>
      </c>
      <c r="F16" s="7">
        <v>116</v>
      </c>
      <c r="G16" s="12"/>
      <c r="H16" s="5" t="s">
        <v>63</v>
      </c>
      <c r="I16" s="7">
        <v>319</v>
      </c>
      <c r="J16" s="7">
        <v>338</v>
      </c>
      <c r="K16" s="7">
        <f t="shared" si="2"/>
        <v>657</v>
      </c>
      <c r="L16" s="7">
        <v>222</v>
      </c>
    </row>
    <row r="17" spans="1:12" ht="17.25" customHeight="1">
      <c r="A17" s="12"/>
      <c r="B17" s="5" t="s">
        <v>22</v>
      </c>
      <c r="C17" s="7">
        <v>227</v>
      </c>
      <c r="D17" s="7">
        <v>262</v>
      </c>
      <c r="E17" s="7">
        <f t="shared" si="1"/>
        <v>489</v>
      </c>
      <c r="F17" s="7">
        <v>179</v>
      </c>
      <c r="G17" s="12"/>
      <c r="H17" s="5" t="s">
        <v>64</v>
      </c>
      <c r="I17" s="7">
        <v>190</v>
      </c>
      <c r="J17" s="7">
        <v>203</v>
      </c>
      <c r="K17" s="7">
        <f t="shared" si="2"/>
        <v>393</v>
      </c>
      <c r="L17" s="7">
        <v>151</v>
      </c>
    </row>
    <row r="18" spans="1:12" ht="17.25" customHeight="1">
      <c r="A18" s="12"/>
      <c r="B18" s="5" t="s">
        <v>23</v>
      </c>
      <c r="C18" s="7">
        <v>135</v>
      </c>
      <c r="D18" s="7">
        <v>153</v>
      </c>
      <c r="E18" s="7">
        <f t="shared" si="1"/>
        <v>288</v>
      </c>
      <c r="F18" s="7">
        <v>104</v>
      </c>
      <c r="G18" s="12"/>
      <c r="H18" s="5" t="s">
        <v>65</v>
      </c>
      <c r="I18" s="7">
        <v>71</v>
      </c>
      <c r="J18" s="7">
        <v>71</v>
      </c>
      <c r="K18" s="7">
        <f t="shared" si="2"/>
        <v>142</v>
      </c>
      <c r="L18" s="7">
        <v>43</v>
      </c>
    </row>
    <row r="19" spans="1:12" ht="17.25" customHeight="1">
      <c r="A19" s="12"/>
      <c r="B19" s="5" t="s">
        <v>24</v>
      </c>
      <c r="C19" s="7">
        <v>142</v>
      </c>
      <c r="D19" s="7">
        <v>156</v>
      </c>
      <c r="E19" s="7">
        <f t="shared" si="1"/>
        <v>298</v>
      </c>
      <c r="F19" s="7">
        <v>106</v>
      </c>
      <c r="G19" s="12"/>
      <c r="H19" s="5" t="s">
        <v>66</v>
      </c>
      <c r="I19" s="7">
        <v>51</v>
      </c>
      <c r="J19" s="7">
        <v>66</v>
      </c>
      <c r="K19" s="7">
        <f t="shared" si="2"/>
        <v>117</v>
      </c>
      <c r="L19" s="7">
        <v>37</v>
      </c>
    </row>
    <row r="20" spans="1:12" ht="17.25" customHeight="1">
      <c r="A20" s="12"/>
      <c r="B20" s="5" t="s">
        <v>25</v>
      </c>
      <c r="C20" s="7">
        <v>154</v>
      </c>
      <c r="D20" s="7">
        <v>166</v>
      </c>
      <c r="E20" s="7">
        <f t="shared" si="1"/>
        <v>320</v>
      </c>
      <c r="F20" s="7">
        <v>110</v>
      </c>
      <c r="G20" s="12"/>
      <c r="H20" s="5" t="s">
        <v>67</v>
      </c>
      <c r="I20" s="7">
        <v>207</v>
      </c>
      <c r="J20" s="7">
        <v>207</v>
      </c>
      <c r="K20" s="7">
        <f t="shared" si="2"/>
        <v>414</v>
      </c>
      <c r="L20" s="7">
        <v>135</v>
      </c>
    </row>
    <row r="21" spans="1:12" ht="17.25" customHeight="1">
      <c r="A21" s="12"/>
      <c r="B21" s="5" t="s">
        <v>26</v>
      </c>
      <c r="C21" s="7">
        <v>214</v>
      </c>
      <c r="D21" s="7">
        <v>224</v>
      </c>
      <c r="E21" s="7">
        <f t="shared" si="1"/>
        <v>438</v>
      </c>
      <c r="F21" s="7">
        <v>155</v>
      </c>
      <c r="G21" s="12"/>
      <c r="H21" s="5" t="s">
        <v>68</v>
      </c>
      <c r="I21" s="7">
        <v>99</v>
      </c>
      <c r="J21" s="7">
        <v>73</v>
      </c>
      <c r="K21" s="7">
        <f t="shared" si="2"/>
        <v>172</v>
      </c>
      <c r="L21" s="7">
        <v>81</v>
      </c>
    </row>
    <row r="22" spans="1:12" ht="17.25" customHeight="1">
      <c r="A22" s="12"/>
      <c r="B22" s="5" t="s">
        <v>27</v>
      </c>
      <c r="C22" s="7">
        <v>99</v>
      </c>
      <c r="D22" s="7">
        <v>118</v>
      </c>
      <c r="E22" s="7">
        <f t="shared" si="1"/>
        <v>217</v>
      </c>
      <c r="F22" s="7">
        <v>78</v>
      </c>
      <c r="G22" s="12"/>
      <c r="H22" s="5" t="s">
        <v>69</v>
      </c>
      <c r="I22" s="7">
        <v>278</v>
      </c>
      <c r="J22" s="7">
        <v>302</v>
      </c>
      <c r="K22" s="7">
        <f t="shared" si="2"/>
        <v>580</v>
      </c>
      <c r="L22" s="7">
        <v>201</v>
      </c>
    </row>
    <row r="23" spans="1:12" ht="17.25" customHeight="1">
      <c r="A23" s="12"/>
      <c r="B23" s="5" t="s">
        <v>28</v>
      </c>
      <c r="C23" s="7">
        <v>107</v>
      </c>
      <c r="D23" s="7">
        <v>124</v>
      </c>
      <c r="E23" s="7">
        <f t="shared" si="1"/>
        <v>231</v>
      </c>
      <c r="F23" s="7">
        <v>91</v>
      </c>
      <c r="G23" s="12"/>
      <c r="H23" s="5" t="s">
        <v>70</v>
      </c>
      <c r="I23" s="7">
        <v>830</v>
      </c>
      <c r="J23" s="7">
        <v>869</v>
      </c>
      <c r="K23" s="7">
        <f t="shared" si="2"/>
        <v>1699</v>
      </c>
      <c r="L23" s="7">
        <v>579</v>
      </c>
    </row>
    <row r="24" spans="1:12" ht="17.25" customHeight="1">
      <c r="A24" s="12"/>
      <c r="B24" s="5" t="s">
        <v>29</v>
      </c>
      <c r="C24" s="7">
        <v>72</v>
      </c>
      <c r="D24" s="7">
        <v>90</v>
      </c>
      <c r="E24" s="7">
        <f t="shared" si="1"/>
        <v>162</v>
      </c>
      <c r="F24" s="7">
        <v>63</v>
      </c>
      <c r="G24" s="12"/>
      <c r="H24" s="5" t="s">
        <v>71</v>
      </c>
      <c r="I24" s="7">
        <v>107</v>
      </c>
      <c r="J24" s="7">
        <v>114</v>
      </c>
      <c r="K24" s="7">
        <f t="shared" si="2"/>
        <v>221</v>
      </c>
      <c r="L24" s="7">
        <v>96</v>
      </c>
    </row>
    <row r="25" spans="1:12" ht="17.25" customHeight="1">
      <c r="A25" s="12"/>
      <c r="B25" s="5" t="s">
        <v>30</v>
      </c>
      <c r="C25" s="7">
        <v>90</v>
      </c>
      <c r="D25" s="7">
        <v>107</v>
      </c>
      <c r="E25" s="7">
        <f t="shared" si="1"/>
        <v>197</v>
      </c>
      <c r="F25" s="7">
        <v>73</v>
      </c>
      <c r="G25" s="12"/>
      <c r="H25" s="6" t="s">
        <v>14</v>
      </c>
      <c r="I25" s="8">
        <f>SUM(I14:I24)</f>
        <v>2657</v>
      </c>
      <c r="J25" s="8">
        <f>SUM(J14:J24)</f>
        <v>2831</v>
      </c>
      <c r="K25" s="8">
        <f>SUM(K14:K24)</f>
        <v>5488</v>
      </c>
      <c r="L25" s="8">
        <f>SUM(L14:L24)</f>
        <v>1973</v>
      </c>
    </row>
    <row r="26" spans="1:12" ht="17.25" customHeight="1">
      <c r="A26" s="12"/>
      <c r="B26" s="5" t="s">
        <v>31</v>
      </c>
      <c r="C26" s="7">
        <v>78</v>
      </c>
      <c r="D26" s="7">
        <v>84</v>
      </c>
      <c r="E26" s="7">
        <f t="shared" si="1"/>
        <v>162</v>
      </c>
      <c r="F26" s="7">
        <v>55</v>
      </c>
      <c r="G26" s="12" t="s">
        <v>90</v>
      </c>
      <c r="H26" s="5" t="s">
        <v>73</v>
      </c>
      <c r="I26" s="7">
        <v>201</v>
      </c>
      <c r="J26" s="7">
        <v>192</v>
      </c>
      <c r="K26" s="7">
        <f aca="true" t="shared" si="3" ref="K26:K43">SUM(I26:J26)</f>
        <v>393</v>
      </c>
      <c r="L26" s="7">
        <v>151</v>
      </c>
    </row>
    <row r="27" spans="1:12" ht="17.25" customHeight="1">
      <c r="A27" s="12"/>
      <c r="B27" s="5" t="s">
        <v>32</v>
      </c>
      <c r="C27" s="7">
        <v>70</v>
      </c>
      <c r="D27" s="7">
        <v>68</v>
      </c>
      <c r="E27" s="7">
        <f t="shared" si="1"/>
        <v>138</v>
      </c>
      <c r="F27" s="7">
        <v>54</v>
      </c>
      <c r="G27" s="12"/>
      <c r="H27" s="5" t="s">
        <v>74</v>
      </c>
      <c r="I27" s="7">
        <v>48</v>
      </c>
      <c r="J27" s="7">
        <v>66</v>
      </c>
      <c r="K27" s="7">
        <f t="shared" si="3"/>
        <v>114</v>
      </c>
      <c r="L27" s="7">
        <v>41</v>
      </c>
    </row>
    <row r="28" spans="1:12" ht="17.25" customHeight="1">
      <c r="A28" s="12"/>
      <c r="B28" s="3" t="s">
        <v>7</v>
      </c>
      <c r="C28" s="7">
        <v>233</v>
      </c>
      <c r="D28" s="7">
        <v>251</v>
      </c>
      <c r="E28" s="7">
        <f t="shared" si="1"/>
        <v>484</v>
      </c>
      <c r="F28" s="7">
        <v>174</v>
      </c>
      <c r="G28" s="12"/>
      <c r="H28" s="5" t="s">
        <v>75</v>
      </c>
      <c r="I28" s="7">
        <v>203</v>
      </c>
      <c r="J28" s="7">
        <v>187</v>
      </c>
      <c r="K28" s="7">
        <f t="shared" si="3"/>
        <v>390</v>
      </c>
      <c r="L28" s="7">
        <v>181</v>
      </c>
    </row>
    <row r="29" spans="1:12" ht="17.25" customHeight="1">
      <c r="A29" s="12"/>
      <c r="B29" s="3" t="s">
        <v>33</v>
      </c>
      <c r="C29" s="7">
        <v>162</v>
      </c>
      <c r="D29" s="7">
        <v>171</v>
      </c>
      <c r="E29" s="7">
        <f t="shared" si="1"/>
        <v>333</v>
      </c>
      <c r="F29" s="7">
        <v>126</v>
      </c>
      <c r="G29" s="12"/>
      <c r="H29" s="5" t="s">
        <v>76</v>
      </c>
      <c r="I29" s="7">
        <v>63</v>
      </c>
      <c r="J29" s="7">
        <v>87</v>
      </c>
      <c r="K29" s="7">
        <f t="shared" si="3"/>
        <v>150</v>
      </c>
      <c r="L29" s="7">
        <v>53</v>
      </c>
    </row>
    <row r="30" spans="1:12" ht="17.25" customHeight="1">
      <c r="A30" s="12"/>
      <c r="B30" s="3" t="s">
        <v>34</v>
      </c>
      <c r="C30" s="7">
        <v>175</v>
      </c>
      <c r="D30" s="7">
        <v>181</v>
      </c>
      <c r="E30" s="7">
        <f t="shared" si="1"/>
        <v>356</v>
      </c>
      <c r="F30" s="7">
        <v>134</v>
      </c>
      <c r="G30" s="12"/>
      <c r="H30" s="5" t="s">
        <v>40</v>
      </c>
      <c r="I30" s="7">
        <v>238</v>
      </c>
      <c r="J30" s="7">
        <v>252</v>
      </c>
      <c r="K30" s="7">
        <f t="shared" si="3"/>
        <v>490</v>
      </c>
      <c r="L30" s="7">
        <v>162</v>
      </c>
    </row>
    <row r="31" spans="1:12" ht="17.25" customHeight="1">
      <c r="A31" s="12"/>
      <c r="B31" s="3" t="s">
        <v>35</v>
      </c>
      <c r="C31" s="7">
        <v>153</v>
      </c>
      <c r="D31" s="7">
        <v>163</v>
      </c>
      <c r="E31" s="7">
        <f t="shared" si="1"/>
        <v>316</v>
      </c>
      <c r="F31" s="7">
        <v>105</v>
      </c>
      <c r="G31" s="12"/>
      <c r="H31" s="5" t="s">
        <v>77</v>
      </c>
      <c r="I31" s="7">
        <v>150</v>
      </c>
      <c r="J31" s="7">
        <v>168</v>
      </c>
      <c r="K31" s="7">
        <f t="shared" si="3"/>
        <v>318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3322</v>
      </c>
      <c r="D32" s="8">
        <f>SUM(D10:D31)</f>
        <v>3590</v>
      </c>
      <c r="E32" s="8">
        <f>SUM(E10:E31)</f>
        <v>6912</v>
      </c>
      <c r="F32" s="8">
        <f>SUM(F10:F31)</f>
        <v>2515</v>
      </c>
      <c r="G32" s="12"/>
      <c r="H32" s="5" t="s">
        <v>78</v>
      </c>
      <c r="I32" s="7">
        <v>183</v>
      </c>
      <c r="J32" s="7">
        <v>216</v>
      </c>
      <c r="K32" s="7">
        <f t="shared" si="3"/>
        <v>399</v>
      </c>
      <c r="L32" s="7">
        <v>119</v>
      </c>
    </row>
    <row r="33" spans="1:12" ht="17.25" customHeight="1">
      <c r="A33" s="12" t="s">
        <v>50</v>
      </c>
      <c r="B33" s="5" t="s">
        <v>36</v>
      </c>
      <c r="C33" s="7">
        <v>118</v>
      </c>
      <c r="D33" s="7">
        <v>137</v>
      </c>
      <c r="E33" s="7">
        <f aca="true" t="shared" si="4" ref="E33:E46">SUM(C33:D33)</f>
        <v>255</v>
      </c>
      <c r="F33" s="7">
        <v>91</v>
      </c>
      <c r="G33" s="12"/>
      <c r="H33" s="5" t="s">
        <v>79</v>
      </c>
      <c r="I33" s="7">
        <v>158</v>
      </c>
      <c r="J33" s="7">
        <v>173</v>
      </c>
      <c r="K33" s="7">
        <f t="shared" si="3"/>
        <v>331</v>
      </c>
      <c r="L33" s="7">
        <v>112</v>
      </c>
    </row>
    <row r="34" spans="1:12" ht="17.25" customHeight="1">
      <c r="A34" s="12"/>
      <c r="B34" s="5" t="s">
        <v>37</v>
      </c>
      <c r="C34" s="7">
        <v>83</v>
      </c>
      <c r="D34" s="7">
        <v>93</v>
      </c>
      <c r="E34" s="7">
        <f t="shared" si="4"/>
        <v>176</v>
      </c>
      <c r="F34" s="7">
        <v>64</v>
      </c>
      <c r="G34" s="12"/>
      <c r="H34" s="5" t="s">
        <v>80</v>
      </c>
      <c r="I34" s="7">
        <v>54</v>
      </c>
      <c r="J34" s="7">
        <v>56</v>
      </c>
      <c r="K34" s="7">
        <f t="shared" si="3"/>
        <v>110</v>
      </c>
      <c r="L34" s="7">
        <v>30</v>
      </c>
    </row>
    <row r="35" spans="1:12" ht="17.25" customHeight="1">
      <c r="A35" s="12"/>
      <c r="B35" s="5" t="s">
        <v>38</v>
      </c>
      <c r="C35" s="7">
        <v>47</v>
      </c>
      <c r="D35" s="7">
        <v>73</v>
      </c>
      <c r="E35" s="7">
        <f t="shared" si="4"/>
        <v>120</v>
      </c>
      <c r="F35" s="7">
        <v>47</v>
      </c>
      <c r="G35" s="12"/>
      <c r="H35" s="5" t="s">
        <v>81</v>
      </c>
      <c r="I35" s="7">
        <v>171</v>
      </c>
      <c r="J35" s="7">
        <v>193</v>
      </c>
      <c r="K35" s="7">
        <f t="shared" si="3"/>
        <v>364</v>
      </c>
      <c r="L35" s="7">
        <v>117</v>
      </c>
    </row>
    <row r="36" spans="1:12" ht="17.25" customHeight="1">
      <c r="A36" s="12"/>
      <c r="B36" s="5" t="s">
        <v>39</v>
      </c>
      <c r="C36" s="7">
        <v>63</v>
      </c>
      <c r="D36" s="7">
        <v>78</v>
      </c>
      <c r="E36" s="7">
        <f t="shared" si="4"/>
        <v>141</v>
      </c>
      <c r="F36" s="7">
        <v>57</v>
      </c>
      <c r="G36" s="12"/>
      <c r="H36" s="5" t="s">
        <v>82</v>
      </c>
      <c r="I36" s="7">
        <v>126</v>
      </c>
      <c r="J36" s="7">
        <v>135</v>
      </c>
      <c r="K36" s="7">
        <f t="shared" si="3"/>
        <v>261</v>
      </c>
      <c r="L36" s="7">
        <v>81</v>
      </c>
    </row>
    <row r="37" spans="1:12" ht="17.25" customHeight="1">
      <c r="A37" s="12"/>
      <c r="B37" s="5" t="s">
        <v>30</v>
      </c>
      <c r="C37" s="7">
        <v>106</v>
      </c>
      <c r="D37" s="7">
        <v>123</v>
      </c>
      <c r="E37" s="7">
        <f t="shared" si="4"/>
        <v>229</v>
      </c>
      <c r="F37" s="7">
        <v>101</v>
      </c>
      <c r="G37" s="12"/>
      <c r="H37" s="5" t="s">
        <v>83</v>
      </c>
      <c r="I37" s="7">
        <v>222</v>
      </c>
      <c r="J37" s="7">
        <v>227</v>
      </c>
      <c r="K37" s="7">
        <f t="shared" si="3"/>
        <v>449</v>
      </c>
      <c r="L37" s="7">
        <v>140</v>
      </c>
    </row>
    <row r="38" spans="1:12" ht="17.25" customHeight="1">
      <c r="A38" s="12"/>
      <c r="B38" s="5" t="s">
        <v>40</v>
      </c>
      <c r="C38" s="7">
        <v>153</v>
      </c>
      <c r="D38" s="7">
        <v>163</v>
      </c>
      <c r="E38" s="7">
        <f t="shared" si="4"/>
        <v>316</v>
      </c>
      <c r="F38" s="7">
        <v>124</v>
      </c>
      <c r="G38" s="12"/>
      <c r="H38" s="5" t="s">
        <v>84</v>
      </c>
      <c r="I38" s="7">
        <v>211</v>
      </c>
      <c r="J38" s="7">
        <v>261</v>
      </c>
      <c r="K38" s="7">
        <f t="shared" si="3"/>
        <v>472</v>
      </c>
      <c r="L38" s="7">
        <v>153</v>
      </c>
    </row>
    <row r="39" spans="1:12" ht="17.25" customHeight="1">
      <c r="A39" s="12"/>
      <c r="B39" s="5" t="s">
        <v>41</v>
      </c>
      <c r="C39" s="7">
        <v>65</v>
      </c>
      <c r="D39" s="7">
        <v>73</v>
      </c>
      <c r="E39" s="7">
        <f t="shared" si="4"/>
        <v>138</v>
      </c>
      <c r="F39" s="7">
        <v>58</v>
      </c>
      <c r="G39" s="12"/>
      <c r="H39" s="5" t="s">
        <v>85</v>
      </c>
      <c r="I39" s="7">
        <v>183</v>
      </c>
      <c r="J39" s="7">
        <v>204</v>
      </c>
      <c r="K39" s="7">
        <f t="shared" si="3"/>
        <v>387</v>
      </c>
      <c r="L39" s="7">
        <v>183</v>
      </c>
    </row>
    <row r="40" spans="1:12" ht="17.25" customHeight="1">
      <c r="A40" s="12"/>
      <c r="B40" s="5" t="s">
        <v>42</v>
      </c>
      <c r="C40" s="7">
        <v>119</v>
      </c>
      <c r="D40" s="7">
        <v>144</v>
      </c>
      <c r="E40" s="7">
        <f t="shared" si="4"/>
        <v>263</v>
      </c>
      <c r="F40" s="7">
        <v>103</v>
      </c>
      <c r="G40" s="12"/>
      <c r="H40" s="5" t="s">
        <v>86</v>
      </c>
      <c r="I40" s="7">
        <v>133</v>
      </c>
      <c r="J40" s="7">
        <v>162</v>
      </c>
      <c r="K40" s="7">
        <f t="shared" si="3"/>
        <v>295</v>
      </c>
      <c r="L40" s="7">
        <v>96</v>
      </c>
    </row>
    <row r="41" spans="1:12" ht="17.25" customHeight="1">
      <c r="A41" s="12"/>
      <c r="B41" s="5" t="s">
        <v>43</v>
      </c>
      <c r="C41" s="7">
        <v>282</v>
      </c>
      <c r="D41" s="7">
        <v>307</v>
      </c>
      <c r="E41" s="7">
        <f t="shared" si="4"/>
        <v>589</v>
      </c>
      <c r="F41" s="7">
        <v>213</v>
      </c>
      <c r="G41" s="12"/>
      <c r="H41" s="5" t="s">
        <v>87</v>
      </c>
      <c r="I41" s="7">
        <v>216</v>
      </c>
      <c r="J41" s="7">
        <v>255</v>
      </c>
      <c r="K41" s="7">
        <f t="shared" si="3"/>
        <v>471</v>
      </c>
      <c r="L41" s="7">
        <v>130</v>
      </c>
    </row>
    <row r="42" spans="1:12" ht="17.25" customHeight="1">
      <c r="A42" s="12"/>
      <c r="B42" s="5" t="s">
        <v>44</v>
      </c>
      <c r="C42" s="7">
        <v>494</v>
      </c>
      <c r="D42" s="7">
        <v>514</v>
      </c>
      <c r="E42" s="7">
        <f t="shared" si="4"/>
        <v>1008</v>
      </c>
      <c r="F42" s="7">
        <v>341</v>
      </c>
      <c r="G42" s="12"/>
      <c r="H42" s="5" t="s">
        <v>88</v>
      </c>
      <c r="I42" s="7">
        <v>100</v>
      </c>
      <c r="J42" s="7">
        <v>97</v>
      </c>
      <c r="K42" s="7">
        <f t="shared" si="3"/>
        <v>197</v>
      </c>
      <c r="L42" s="7">
        <v>65</v>
      </c>
    </row>
    <row r="43" spans="1:12" ht="17.25" customHeight="1">
      <c r="A43" s="12"/>
      <c r="B43" s="5" t="s">
        <v>45</v>
      </c>
      <c r="C43" s="7">
        <v>244</v>
      </c>
      <c r="D43" s="7">
        <v>229</v>
      </c>
      <c r="E43" s="7">
        <f t="shared" si="4"/>
        <v>473</v>
      </c>
      <c r="F43" s="7">
        <v>184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112</v>
      </c>
      <c r="D44" s="7">
        <v>116</v>
      </c>
      <c r="E44" s="7">
        <f t="shared" si="4"/>
        <v>228</v>
      </c>
      <c r="F44" s="7">
        <v>88</v>
      </c>
      <c r="G44" s="12"/>
      <c r="H44" s="6" t="s">
        <v>14</v>
      </c>
      <c r="I44" s="8">
        <f>SUM(I26:I43)</f>
        <v>2676</v>
      </c>
      <c r="J44" s="8">
        <f>SUM(J26:J43)</f>
        <v>2941</v>
      </c>
      <c r="K44" s="8">
        <f>SUM(K26:K43)</f>
        <v>5617</v>
      </c>
      <c r="L44" s="8">
        <f>SUM(L26:L43)</f>
        <v>1941</v>
      </c>
    </row>
    <row r="45" spans="1:12" ht="17.25" customHeight="1">
      <c r="A45" s="12"/>
      <c r="B45" s="5" t="s">
        <v>47</v>
      </c>
      <c r="C45" s="7">
        <v>129</v>
      </c>
      <c r="D45" s="7">
        <v>163</v>
      </c>
      <c r="E45" s="7">
        <f t="shared" si="4"/>
        <v>292</v>
      </c>
      <c r="F45" s="7">
        <v>117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348</v>
      </c>
      <c r="D46" s="7">
        <v>357</v>
      </c>
      <c r="E46" s="7">
        <f t="shared" si="4"/>
        <v>705</v>
      </c>
      <c r="F46" s="7">
        <v>249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2363</v>
      </c>
      <c r="D47" s="8">
        <f>SUM(D33:D46)</f>
        <v>2570</v>
      </c>
      <c r="E47" s="8">
        <f>SUM(E33:E46)</f>
        <v>4933</v>
      </c>
      <c r="F47" s="8">
        <f>SUM(F33:F46)</f>
        <v>1837</v>
      </c>
      <c r="G47" s="14" t="s">
        <v>91</v>
      </c>
      <c r="H47" s="15"/>
      <c r="I47" s="9">
        <f>C9+C32+C47+I13+I25+I44</f>
        <v>13034</v>
      </c>
      <c r="J47" s="9">
        <f>D9+D32+D47+J13+J25+J44</f>
        <v>14127</v>
      </c>
      <c r="K47" s="9">
        <f>E9+E32+E47+K13+K25+K44</f>
        <v>27161</v>
      </c>
      <c r="L47" s="9">
        <f>F9+F32+F47+L13+L25+L44</f>
        <v>9831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31">
      <selection activeCell="A33" sqref="A33:A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103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73</v>
      </c>
      <c r="D4" s="7">
        <v>81</v>
      </c>
      <c r="E4" s="7">
        <f>SUM(C4:D4)</f>
        <v>154</v>
      </c>
      <c r="F4" s="7">
        <v>55</v>
      </c>
      <c r="G4" s="12" t="s">
        <v>60</v>
      </c>
      <c r="H4" s="5" t="s">
        <v>51</v>
      </c>
      <c r="I4" s="7">
        <v>219</v>
      </c>
      <c r="J4" s="7">
        <v>246</v>
      </c>
      <c r="K4" s="7">
        <f aca="true" t="shared" si="0" ref="K4:K12">SUM(I4:J4)</f>
        <v>465</v>
      </c>
      <c r="L4" s="7">
        <v>173</v>
      </c>
    </row>
    <row r="5" spans="1:12" ht="17.25" customHeight="1">
      <c r="A5" s="12"/>
      <c r="B5" s="5" t="s">
        <v>10</v>
      </c>
      <c r="C5" s="7">
        <v>56</v>
      </c>
      <c r="D5" s="7">
        <v>51</v>
      </c>
      <c r="E5" s="7">
        <f>SUM(C5:D5)</f>
        <v>107</v>
      </c>
      <c r="F5" s="7">
        <v>47</v>
      </c>
      <c r="G5" s="12"/>
      <c r="H5" s="5" t="s">
        <v>52</v>
      </c>
      <c r="I5" s="7">
        <v>561</v>
      </c>
      <c r="J5" s="7">
        <v>640</v>
      </c>
      <c r="K5" s="7">
        <f t="shared" si="0"/>
        <v>1201</v>
      </c>
      <c r="L5" s="7">
        <v>425</v>
      </c>
    </row>
    <row r="6" spans="1:12" ht="17.25" customHeight="1">
      <c r="A6" s="12"/>
      <c r="B6" s="5" t="s">
        <v>11</v>
      </c>
      <c r="C6" s="7">
        <v>23</v>
      </c>
      <c r="D6" s="7">
        <v>24</v>
      </c>
      <c r="E6" s="7">
        <f>SUM(C6:D6)</f>
        <v>47</v>
      </c>
      <c r="F6" s="7">
        <v>16</v>
      </c>
      <c r="G6" s="12"/>
      <c r="H6" s="5" t="s">
        <v>53</v>
      </c>
      <c r="I6" s="7">
        <v>214</v>
      </c>
      <c r="J6" s="7">
        <v>229</v>
      </c>
      <c r="K6" s="7">
        <f t="shared" si="0"/>
        <v>443</v>
      </c>
      <c r="L6" s="7">
        <v>161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184</v>
      </c>
      <c r="J7" s="7">
        <v>182</v>
      </c>
      <c r="K7" s="7">
        <f>SUM(I7:J7)</f>
        <v>366</v>
      </c>
      <c r="L7" s="7">
        <v>125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297</v>
      </c>
      <c r="J8" s="7">
        <v>323</v>
      </c>
      <c r="K8" s="7">
        <f t="shared" si="0"/>
        <v>620</v>
      </c>
      <c r="L8" s="7">
        <v>291</v>
      </c>
    </row>
    <row r="9" spans="1:12" ht="17.25" customHeight="1">
      <c r="A9" s="12"/>
      <c r="B9" s="6" t="s">
        <v>14</v>
      </c>
      <c r="C9" s="8">
        <f>SUM(C4:C8)</f>
        <v>173</v>
      </c>
      <c r="D9" s="8">
        <f>SUM(D4:D8)</f>
        <v>189</v>
      </c>
      <c r="E9" s="8">
        <f>SUM(E4:E8)</f>
        <v>362</v>
      </c>
      <c r="F9" s="8">
        <f>SUM(F4:F8)</f>
        <v>135</v>
      </c>
      <c r="G9" s="12"/>
      <c r="H9" s="5" t="s">
        <v>56</v>
      </c>
      <c r="I9" s="7">
        <v>160</v>
      </c>
      <c r="J9" s="7">
        <v>186</v>
      </c>
      <c r="K9" s="7">
        <f t="shared" si="0"/>
        <v>346</v>
      </c>
      <c r="L9" s="7">
        <v>120</v>
      </c>
    </row>
    <row r="10" spans="1:12" ht="17.25" customHeight="1">
      <c r="A10" s="12" t="s">
        <v>49</v>
      </c>
      <c r="B10" s="5" t="s">
        <v>15</v>
      </c>
      <c r="C10" s="7">
        <v>339</v>
      </c>
      <c r="D10" s="7">
        <v>400</v>
      </c>
      <c r="E10" s="7">
        <f aca="true" t="shared" si="1" ref="E10:E31">SUM(C10:D10)</f>
        <v>739</v>
      </c>
      <c r="F10" s="7">
        <v>283</v>
      </c>
      <c r="G10" s="12"/>
      <c r="H10" s="5" t="s">
        <v>57</v>
      </c>
      <c r="I10" s="7">
        <v>20</v>
      </c>
      <c r="J10" s="7">
        <v>15</v>
      </c>
      <c r="K10" s="7">
        <f t="shared" si="0"/>
        <v>35</v>
      </c>
      <c r="L10" s="7">
        <v>13</v>
      </c>
    </row>
    <row r="11" spans="1:12" ht="17.25" customHeight="1">
      <c r="A11" s="12"/>
      <c r="B11" s="5" t="s">
        <v>16</v>
      </c>
      <c r="C11" s="7">
        <v>342</v>
      </c>
      <c r="D11" s="7">
        <v>367</v>
      </c>
      <c r="E11" s="7">
        <f>SUM(C11:D11)</f>
        <v>709</v>
      </c>
      <c r="F11" s="7">
        <v>254</v>
      </c>
      <c r="G11" s="12"/>
      <c r="H11" s="5" t="s">
        <v>58</v>
      </c>
      <c r="I11" s="7">
        <v>25</v>
      </c>
      <c r="J11" s="7">
        <v>35</v>
      </c>
      <c r="K11" s="7">
        <f t="shared" si="0"/>
        <v>60</v>
      </c>
      <c r="L11" s="7">
        <v>20</v>
      </c>
    </row>
    <row r="12" spans="1:12" ht="17.25" customHeight="1">
      <c r="A12" s="12"/>
      <c r="B12" s="5" t="s">
        <v>17</v>
      </c>
      <c r="C12" s="7">
        <v>147</v>
      </c>
      <c r="D12" s="7">
        <v>150</v>
      </c>
      <c r="E12" s="7">
        <f t="shared" si="1"/>
        <v>297</v>
      </c>
      <c r="F12" s="7">
        <v>115</v>
      </c>
      <c r="G12" s="12"/>
      <c r="H12" s="5" t="s">
        <v>59</v>
      </c>
      <c r="I12" s="7">
        <v>153</v>
      </c>
      <c r="J12" s="7">
        <v>145</v>
      </c>
      <c r="K12" s="7">
        <f t="shared" si="0"/>
        <v>298</v>
      </c>
      <c r="L12" s="7">
        <v>107</v>
      </c>
    </row>
    <row r="13" spans="1:12" ht="17.25" customHeight="1">
      <c r="A13" s="12"/>
      <c r="B13" s="5" t="s">
        <v>18</v>
      </c>
      <c r="C13" s="7">
        <v>57</v>
      </c>
      <c r="D13" s="7">
        <v>69</v>
      </c>
      <c r="E13" s="7">
        <f t="shared" si="1"/>
        <v>126</v>
      </c>
      <c r="F13" s="7">
        <v>46</v>
      </c>
      <c r="G13" s="12"/>
      <c r="H13" s="6" t="s">
        <v>14</v>
      </c>
      <c r="I13" s="8">
        <f>SUM(I4:I12)</f>
        <v>1833</v>
      </c>
      <c r="J13" s="8">
        <f>SUM(J4:J12)</f>
        <v>2001</v>
      </c>
      <c r="K13" s="8">
        <f>SUM(K4:K12)</f>
        <v>3834</v>
      </c>
      <c r="L13" s="8">
        <f>SUM(L4:L12)</f>
        <v>1435</v>
      </c>
    </row>
    <row r="14" spans="1:12" ht="17.25" customHeight="1">
      <c r="A14" s="12"/>
      <c r="B14" s="5" t="s">
        <v>19</v>
      </c>
      <c r="C14" s="7">
        <v>34</v>
      </c>
      <c r="D14" s="7">
        <v>40</v>
      </c>
      <c r="E14" s="7">
        <f t="shared" si="1"/>
        <v>74</v>
      </c>
      <c r="F14" s="7">
        <v>26</v>
      </c>
      <c r="G14" s="12" t="s">
        <v>72</v>
      </c>
      <c r="H14" s="5" t="s">
        <v>61</v>
      </c>
      <c r="I14" s="7">
        <v>185</v>
      </c>
      <c r="J14" s="7">
        <v>221</v>
      </c>
      <c r="K14" s="7">
        <f aca="true" t="shared" si="2" ref="K14:K24">SUM(I14:J14)</f>
        <v>406</v>
      </c>
      <c r="L14" s="7">
        <v>170</v>
      </c>
    </row>
    <row r="15" spans="1:12" ht="17.25" customHeight="1">
      <c r="A15" s="12"/>
      <c r="B15" s="5" t="s">
        <v>20</v>
      </c>
      <c r="C15" s="7">
        <v>90</v>
      </c>
      <c r="D15" s="7">
        <v>85</v>
      </c>
      <c r="E15" s="7">
        <f t="shared" si="1"/>
        <v>175</v>
      </c>
      <c r="F15" s="7">
        <v>65</v>
      </c>
      <c r="G15" s="12"/>
      <c r="H15" s="5" t="s">
        <v>62</v>
      </c>
      <c r="I15" s="7">
        <v>310</v>
      </c>
      <c r="J15" s="7">
        <v>359</v>
      </c>
      <c r="K15" s="7">
        <f t="shared" si="2"/>
        <v>669</v>
      </c>
      <c r="L15" s="7">
        <v>250</v>
      </c>
    </row>
    <row r="16" spans="1:12" ht="17.25" customHeight="1">
      <c r="A16" s="12"/>
      <c r="B16" s="5" t="s">
        <v>21</v>
      </c>
      <c r="C16" s="7">
        <v>159</v>
      </c>
      <c r="D16" s="7">
        <v>165</v>
      </c>
      <c r="E16" s="7">
        <f t="shared" si="1"/>
        <v>324</v>
      </c>
      <c r="F16" s="7">
        <v>112</v>
      </c>
      <c r="G16" s="12"/>
      <c r="H16" s="5" t="s">
        <v>63</v>
      </c>
      <c r="I16" s="7">
        <v>329</v>
      </c>
      <c r="J16" s="7">
        <v>341</v>
      </c>
      <c r="K16" s="7">
        <f t="shared" si="2"/>
        <v>670</v>
      </c>
      <c r="L16" s="7">
        <v>226</v>
      </c>
    </row>
    <row r="17" spans="1:12" ht="17.25" customHeight="1">
      <c r="A17" s="12"/>
      <c r="B17" s="5" t="s">
        <v>22</v>
      </c>
      <c r="C17" s="7">
        <v>223</v>
      </c>
      <c r="D17" s="7">
        <v>267</v>
      </c>
      <c r="E17" s="7">
        <f t="shared" si="1"/>
        <v>490</v>
      </c>
      <c r="F17" s="7">
        <v>183</v>
      </c>
      <c r="G17" s="12"/>
      <c r="H17" s="5" t="s">
        <v>64</v>
      </c>
      <c r="I17" s="7">
        <v>189</v>
      </c>
      <c r="J17" s="7">
        <v>201</v>
      </c>
      <c r="K17" s="7">
        <f t="shared" si="2"/>
        <v>390</v>
      </c>
      <c r="L17" s="7">
        <v>152</v>
      </c>
    </row>
    <row r="18" spans="1:12" ht="17.25" customHeight="1">
      <c r="A18" s="12"/>
      <c r="B18" s="5" t="s">
        <v>23</v>
      </c>
      <c r="C18" s="7">
        <v>129</v>
      </c>
      <c r="D18" s="7">
        <v>146</v>
      </c>
      <c r="E18" s="7">
        <f t="shared" si="1"/>
        <v>275</v>
      </c>
      <c r="F18" s="7">
        <v>101</v>
      </c>
      <c r="G18" s="12"/>
      <c r="H18" s="5" t="s">
        <v>65</v>
      </c>
      <c r="I18" s="7">
        <v>70</v>
      </c>
      <c r="J18" s="7">
        <v>71</v>
      </c>
      <c r="K18" s="7">
        <f t="shared" si="2"/>
        <v>141</v>
      </c>
      <c r="L18" s="7">
        <v>43</v>
      </c>
    </row>
    <row r="19" spans="1:12" ht="17.25" customHeight="1">
      <c r="A19" s="12"/>
      <c r="B19" s="5" t="s">
        <v>24</v>
      </c>
      <c r="C19" s="7">
        <v>157</v>
      </c>
      <c r="D19" s="7">
        <v>162</v>
      </c>
      <c r="E19" s="7">
        <f t="shared" si="1"/>
        <v>319</v>
      </c>
      <c r="F19" s="7">
        <v>115</v>
      </c>
      <c r="G19" s="12"/>
      <c r="H19" s="5" t="s">
        <v>66</v>
      </c>
      <c r="I19" s="7">
        <v>54</v>
      </c>
      <c r="J19" s="7">
        <v>68</v>
      </c>
      <c r="K19" s="7">
        <f>SUM(I19:J19)</f>
        <v>122</v>
      </c>
      <c r="L19" s="7">
        <v>38</v>
      </c>
    </row>
    <row r="20" spans="1:12" ht="17.25" customHeight="1">
      <c r="A20" s="12"/>
      <c r="B20" s="5" t="s">
        <v>25</v>
      </c>
      <c r="C20" s="7">
        <v>149</v>
      </c>
      <c r="D20" s="7">
        <v>165</v>
      </c>
      <c r="E20" s="7">
        <f t="shared" si="1"/>
        <v>314</v>
      </c>
      <c r="F20" s="7">
        <v>107</v>
      </c>
      <c r="G20" s="12"/>
      <c r="H20" s="5" t="s">
        <v>67</v>
      </c>
      <c r="I20" s="7">
        <v>214</v>
      </c>
      <c r="J20" s="7">
        <v>214</v>
      </c>
      <c r="K20" s="7">
        <f t="shared" si="2"/>
        <v>428</v>
      </c>
      <c r="L20" s="7">
        <v>143</v>
      </c>
    </row>
    <row r="21" spans="1:12" ht="17.25" customHeight="1">
      <c r="A21" s="12"/>
      <c r="B21" s="5" t="s">
        <v>26</v>
      </c>
      <c r="C21" s="7">
        <v>215</v>
      </c>
      <c r="D21" s="7">
        <v>223</v>
      </c>
      <c r="E21" s="7">
        <f t="shared" si="1"/>
        <v>438</v>
      </c>
      <c r="F21" s="7">
        <v>154</v>
      </c>
      <c r="G21" s="12"/>
      <c r="H21" s="5" t="s">
        <v>68</v>
      </c>
      <c r="I21" s="7">
        <v>96</v>
      </c>
      <c r="J21" s="7">
        <v>70</v>
      </c>
      <c r="K21" s="7">
        <f t="shared" si="2"/>
        <v>166</v>
      </c>
      <c r="L21" s="7">
        <v>77</v>
      </c>
    </row>
    <row r="22" spans="1:12" ht="17.25" customHeight="1">
      <c r="A22" s="12"/>
      <c r="B22" s="5" t="s">
        <v>27</v>
      </c>
      <c r="C22" s="7">
        <v>98</v>
      </c>
      <c r="D22" s="7">
        <v>116</v>
      </c>
      <c r="E22" s="7">
        <f t="shared" si="1"/>
        <v>214</v>
      </c>
      <c r="F22" s="7">
        <v>78</v>
      </c>
      <c r="G22" s="12"/>
      <c r="H22" s="5" t="s">
        <v>69</v>
      </c>
      <c r="I22" s="7">
        <v>290</v>
      </c>
      <c r="J22" s="7">
        <v>323</v>
      </c>
      <c r="K22" s="7">
        <f t="shared" si="2"/>
        <v>613</v>
      </c>
      <c r="L22" s="7">
        <v>210</v>
      </c>
    </row>
    <row r="23" spans="1:12" ht="17.25" customHeight="1">
      <c r="A23" s="12"/>
      <c r="B23" s="5" t="s">
        <v>28</v>
      </c>
      <c r="C23" s="7">
        <v>111</v>
      </c>
      <c r="D23" s="7">
        <v>128</v>
      </c>
      <c r="E23" s="7">
        <f t="shared" si="1"/>
        <v>239</v>
      </c>
      <c r="F23" s="7">
        <v>96</v>
      </c>
      <c r="G23" s="12"/>
      <c r="H23" s="5" t="s">
        <v>70</v>
      </c>
      <c r="I23" s="7">
        <v>842</v>
      </c>
      <c r="J23" s="7">
        <v>864</v>
      </c>
      <c r="K23" s="7">
        <f t="shared" si="2"/>
        <v>1706</v>
      </c>
      <c r="L23" s="7">
        <v>587</v>
      </c>
    </row>
    <row r="24" spans="1:12" ht="17.25" customHeight="1">
      <c r="A24" s="12"/>
      <c r="B24" s="5" t="s">
        <v>29</v>
      </c>
      <c r="C24" s="7">
        <v>72</v>
      </c>
      <c r="D24" s="7">
        <v>91</v>
      </c>
      <c r="E24" s="7">
        <f t="shared" si="1"/>
        <v>163</v>
      </c>
      <c r="F24" s="7">
        <v>63</v>
      </c>
      <c r="G24" s="12"/>
      <c r="H24" s="5" t="s">
        <v>71</v>
      </c>
      <c r="I24" s="7">
        <v>100</v>
      </c>
      <c r="J24" s="7">
        <v>111</v>
      </c>
      <c r="K24" s="7">
        <f t="shared" si="2"/>
        <v>211</v>
      </c>
      <c r="L24" s="7">
        <v>100</v>
      </c>
    </row>
    <row r="25" spans="1:12" ht="17.25" customHeight="1">
      <c r="A25" s="12"/>
      <c r="B25" s="5" t="s">
        <v>30</v>
      </c>
      <c r="C25" s="7">
        <v>87</v>
      </c>
      <c r="D25" s="7">
        <v>107</v>
      </c>
      <c r="E25" s="7">
        <f t="shared" si="1"/>
        <v>194</v>
      </c>
      <c r="F25" s="7">
        <v>76</v>
      </c>
      <c r="G25" s="12"/>
      <c r="H25" s="6" t="s">
        <v>14</v>
      </c>
      <c r="I25" s="8">
        <f>SUM(I14:I24)</f>
        <v>2679</v>
      </c>
      <c r="J25" s="8">
        <f>SUM(J14:J24)</f>
        <v>2843</v>
      </c>
      <c r="K25" s="8">
        <f>SUM(K14:K24)</f>
        <v>5522</v>
      </c>
      <c r="L25" s="8">
        <f>SUM(L14:L24)</f>
        <v>1996</v>
      </c>
    </row>
    <row r="26" spans="1:12" ht="17.25" customHeight="1">
      <c r="A26" s="12"/>
      <c r="B26" s="5" t="s">
        <v>31</v>
      </c>
      <c r="C26" s="7">
        <v>80</v>
      </c>
      <c r="D26" s="7">
        <v>83</v>
      </c>
      <c r="E26" s="7">
        <f t="shared" si="1"/>
        <v>163</v>
      </c>
      <c r="F26" s="7">
        <v>56</v>
      </c>
      <c r="G26" s="12" t="s">
        <v>90</v>
      </c>
      <c r="H26" s="5" t="s">
        <v>73</v>
      </c>
      <c r="I26" s="7">
        <v>198</v>
      </c>
      <c r="J26" s="7">
        <v>194</v>
      </c>
      <c r="K26" s="7">
        <f aca="true" t="shared" si="3" ref="K26:K43">SUM(I26:J26)</f>
        <v>392</v>
      </c>
      <c r="L26" s="7">
        <v>153</v>
      </c>
    </row>
    <row r="27" spans="1:12" ht="17.25" customHeight="1">
      <c r="A27" s="12"/>
      <c r="B27" s="5" t="s">
        <v>32</v>
      </c>
      <c r="C27" s="7">
        <v>71</v>
      </c>
      <c r="D27" s="7">
        <v>67</v>
      </c>
      <c r="E27" s="7">
        <f t="shared" si="1"/>
        <v>138</v>
      </c>
      <c r="F27" s="7">
        <v>56</v>
      </c>
      <c r="G27" s="12"/>
      <c r="H27" s="5" t="s">
        <v>74</v>
      </c>
      <c r="I27" s="7">
        <v>51</v>
      </c>
      <c r="J27" s="7">
        <v>69</v>
      </c>
      <c r="K27" s="7">
        <f t="shared" si="3"/>
        <v>120</v>
      </c>
      <c r="L27" s="7">
        <v>42</v>
      </c>
    </row>
    <row r="28" spans="1:12" ht="17.25" customHeight="1">
      <c r="A28" s="12"/>
      <c r="B28" s="3" t="s">
        <v>7</v>
      </c>
      <c r="C28" s="7">
        <v>230</v>
      </c>
      <c r="D28" s="7">
        <v>253</v>
      </c>
      <c r="E28" s="7">
        <f t="shared" si="1"/>
        <v>483</v>
      </c>
      <c r="F28" s="7">
        <v>174</v>
      </c>
      <c r="G28" s="12"/>
      <c r="H28" s="5" t="s">
        <v>75</v>
      </c>
      <c r="I28" s="7">
        <v>193</v>
      </c>
      <c r="J28" s="7">
        <v>181</v>
      </c>
      <c r="K28" s="7">
        <f t="shared" si="3"/>
        <v>374</v>
      </c>
      <c r="L28" s="7">
        <v>176</v>
      </c>
    </row>
    <row r="29" spans="1:12" ht="17.25" customHeight="1">
      <c r="A29" s="12"/>
      <c r="B29" s="3" t="s">
        <v>33</v>
      </c>
      <c r="C29" s="7">
        <v>164</v>
      </c>
      <c r="D29" s="7">
        <v>171</v>
      </c>
      <c r="E29" s="7">
        <f t="shared" si="1"/>
        <v>335</v>
      </c>
      <c r="F29" s="7">
        <v>129</v>
      </c>
      <c r="G29" s="12"/>
      <c r="H29" s="5" t="s">
        <v>76</v>
      </c>
      <c r="I29" s="7">
        <v>62</v>
      </c>
      <c r="J29" s="7">
        <v>87</v>
      </c>
      <c r="K29" s="7">
        <f t="shared" si="3"/>
        <v>149</v>
      </c>
      <c r="L29" s="7">
        <v>52</v>
      </c>
    </row>
    <row r="30" spans="1:12" ht="17.25" customHeight="1">
      <c r="A30" s="12"/>
      <c r="B30" s="3" t="s">
        <v>34</v>
      </c>
      <c r="C30" s="7">
        <v>173</v>
      </c>
      <c r="D30" s="7">
        <v>182</v>
      </c>
      <c r="E30" s="7">
        <f t="shared" si="1"/>
        <v>355</v>
      </c>
      <c r="F30" s="7">
        <v>135</v>
      </c>
      <c r="G30" s="12"/>
      <c r="H30" s="5" t="s">
        <v>40</v>
      </c>
      <c r="I30" s="7">
        <v>236</v>
      </c>
      <c r="J30" s="7">
        <v>252</v>
      </c>
      <c r="K30" s="7">
        <f t="shared" si="3"/>
        <v>488</v>
      </c>
      <c r="L30" s="7">
        <v>167</v>
      </c>
    </row>
    <row r="31" spans="1:12" ht="17.25" customHeight="1">
      <c r="A31" s="12"/>
      <c r="B31" s="3" t="s">
        <v>35</v>
      </c>
      <c r="C31" s="7">
        <v>168</v>
      </c>
      <c r="D31" s="7">
        <v>184</v>
      </c>
      <c r="E31" s="7">
        <f t="shared" si="1"/>
        <v>352</v>
      </c>
      <c r="F31" s="7">
        <v>113</v>
      </c>
      <c r="G31" s="12"/>
      <c r="H31" s="5" t="s">
        <v>77</v>
      </c>
      <c r="I31" s="7">
        <v>145</v>
      </c>
      <c r="J31" s="7">
        <v>167</v>
      </c>
      <c r="K31" s="7">
        <f t="shared" si="3"/>
        <v>312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3295</v>
      </c>
      <c r="D32" s="8">
        <f>SUM(D10:D31)</f>
        <v>3621</v>
      </c>
      <c r="E32" s="8">
        <f>SUM(E10:E31)</f>
        <v>6916</v>
      </c>
      <c r="F32" s="8">
        <f>SUM(F10:F31)</f>
        <v>2537</v>
      </c>
      <c r="G32" s="12"/>
      <c r="H32" s="5" t="s">
        <v>78</v>
      </c>
      <c r="I32" s="7">
        <v>191</v>
      </c>
      <c r="J32" s="7">
        <v>217</v>
      </c>
      <c r="K32" s="7">
        <f t="shared" si="3"/>
        <v>408</v>
      </c>
      <c r="L32" s="7">
        <v>121</v>
      </c>
    </row>
    <row r="33" spans="1:12" ht="17.25" customHeight="1">
      <c r="A33" s="12" t="s">
        <v>50</v>
      </c>
      <c r="B33" s="5" t="s">
        <v>36</v>
      </c>
      <c r="C33" s="7">
        <v>120</v>
      </c>
      <c r="D33" s="7">
        <v>139</v>
      </c>
      <c r="E33" s="7">
        <f aca="true" t="shared" si="4" ref="E33:E46">SUM(C33:D33)</f>
        <v>259</v>
      </c>
      <c r="F33" s="7">
        <v>92</v>
      </c>
      <c r="G33" s="12"/>
      <c r="H33" s="5" t="s">
        <v>79</v>
      </c>
      <c r="I33" s="7">
        <v>160</v>
      </c>
      <c r="J33" s="7">
        <v>169</v>
      </c>
      <c r="K33" s="7">
        <f t="shared" si="3"/>
        <v>329</v>
      </c>
      <c r="L33" s="7">
        <v>116</v>
      </c>
    </row>
    <row r="34" spans="1:12" ht="17.25" customHeight="1">
      <c r="A34" s="12"/>
      <c r="B34" s="5" t="s">
        <v>37</v>
      </c>
      <c r="C34" s="7">
        <v>84</v>
      </c>
      <c r="D34" s="7">
        <v>93</v>
      </c>
      <c r="E34" s="7">
        <f t="shared" si="4"/>
        <v>177</v>
      </c>
      <c r="F34" s="7">
        <v>66</v>
      </c>
      <c r="G34" s="12"/>
      <c r="H34" s="5" t="s">
        <v>80</v>
      </c>
      <c r="I34" s="7">
        <v>55</v>
      </c>
      <c r="J34" s="7">
        <v>57</v>
      </c>
      <c r="K34" s="7">
        <f t="shared" si="3"/>
        <v>112</v>
      </c>
      <c r="L34" s="7">
        <v>30</v>
      </c>
    </row>
    <row r="35" spans="1:12" ht="17.25" customHeight="1">
      <c r="A35" s="12"/>
      <c r="B35" s="5" t="s">
        <v>38</v>
      </c>
      <c r="C35" s="7">
        <v>47</v>
      </c>
      <c r="D35" s="7">
        <v>71</v>
      </c>
      <c r="E35" s="7">
        <f t="shared" si="4"/>
        <v>118</v>
      </c>
      <c r="F35" s="7">
        <v>48</v>
      </c>
      <c r="G35" s="12"/>
      <c r="H35" s="5" t="s">
        <v>81</v>
      </c>
      <c r="I35" s="7">
        <v>172</v>
      </c>
      <c r="J35" s="7">
        <v>200</v>
      </c>
      <c r="K35" s="7">
        <f t="shared" si="3"/>
        <v>372</v>
      </c>
      <c r="L35" s="7">
        <v>120</v>
      </c>
    </row>
    <row r="36" spans="1:12" ht="17.25" customHeight="1">
      <c r="A36" s="12"/>
      <c r="B36" s="5" t="s">
        <v>39</v>
      </c>
      <c r="C36" s="7">
        <v>62</v>
      </c>
      <c r="D36" s="7">
        <v>74</v>
      </c>
      <c r="E36" s="7">
        <f t="shared" si="4"/>
        <v>136</v>
      </c>
      <c r="F36" s="7">
        <v>55</v>
      </c>
      <c r="G36" s="12"/>
      <c r="H36" s="5" t="s">
        <v>82</v>
      </c>
      <c r="I36" s="7">
        <v>127</v>
      </c>
      <c r="J36" s="7">
        <v>131</v>
      </c>
      <c r="K36" s="7">
        <f t="shared" si="3"/>
        <v>258</v>
      </c>
      <c r="L36" s="7">
        <v>80</v>
      </c>
    </row>
    <row r="37" spans="1:12" ht="17.25" customHeight="1">
      <c r="A37" s="12"/>
      <c r="B37" s="5" t="s">
        <v>30</v>
      </c>
      <c r="C37" s="7">
        <v>106</v>
      </c>
      <c r="D37" s="7">
        <v>122</v>
      </c>
      <c r="E37" s="7">
        <f t="shared" si="4"/>
        <v>228</v>
      </c>
      <c r="F37" s="7">
        <v>102</v>
      </c>
      <c r="G37" s="12"/>
      <c r="H37" s="5" t="s">
        <v>83</v>
      </c>
      <c r="I37" s="7">
        <v>220</v>
      </c>
      <c r="J37" s="7">
        <v>239</v>
      </c>
      <c r="K37" s="7">
        <f t="shared" si="3"/>
        <v>459</v>
      </c>
      <c r="L37" s="7">
        <v>146</v>
      </c>
    </row>
    <row r="38" spans="1:12" ht="17.25" customHeight="1">
      <c r="A38" s="12"/>
      <c r="B38" s="5" t="s">
        <v>40</v>
      </c>
      <c r="C38" s="7">
        <v>170</v>
      </c>
      <c r="D38" s="7">
        <v>171</v>
      </c>
      <c r="E38" s="7">
        <f t="shared" si="4"/>
        <v>341</v>
      </c>
      <c r="F38" s="7">
        <v>138</v>
      </c>
      <c r="G38" s="12"/>
      <c r="H38" s="5" t="s">
        <v>84</v>
      </c>
      <c r="I38" s="7">
        <v>207</v>
      </c>
      <c r="J38" s="7">
        <v>253</v>
      </c>
      <c r="K38" s="7">
        <f t="shared" si="3"/>
        <v>460</v>
      </c>
      <c r="L38" s="7">
        <v>152</v>
      </c>
    </row>
    <row r="39" spans="1:12" ht="17.25" customHeight="1">
      <c r="A39" s="12"/>
      <c r="B39" s="5" t="s">
        <v>41</v>
      </c>
      <c r="C39" s="7">
        <v>60</v>
      </c>
      <c r="D39" s="7">
        <v>76</v>
      </c>
      <c r="E39" s="7">
        <f t="shared" si="4"/>
        <v>136</v>
      </c>
      <c r="F39" s="7">
        <v>57</v>
      </c>
      <c r="G39" s="12"/>
      <c r="H39" s="5" t="s">
        <v>85</v>
      </c>
      <c r="I39" s="7">
        <v>180</v>
      </c>
      <c r="J39" s="7">
        <v>194</v>
      </c>
      <c r="K39" s="7">
        <f t="shared" si="3"/>
        <v>374</v>
      </c>
      <c r="L39" s="7">
        <v>181</v>
      </c>
    </row>
    <row r="40" spans="1:12" ht="17.25" customHeight="1">
      <c r="A40" s="12"/>
      <c r="B40" s="5" t="s">
        <v>42</v>
      </c>
      <c r="C40" s="7">
        <v>119</v>
      </c>
      <c r="D40" s="7">
        <v>134</v>
      </c>
      <c r="E40" s="7">
        <f t="shared" si="4"/>
        <v>253</v>
      </c>
      <c r="F40" s="7">
        <v>100</v>
      </c>
      <c r="G40" s="12"/>
      <c r="H40" s="5" t="s">
        <v>86</v>
      </c>
      <c r="I40" s="7">
        <v>134</v>
      </c>
      <c r="J40" s="7">
        <v>163</v>
      </c>
      <c r="K40" s="7">
        <f t="shared" si="3"/>
        <v>297</v>
      </c>
      <c r="L40" s="7">
        <v>97</v>
      </c>
    </row>
    <row r="41" spans="1:12" ht="17.25" customHeight="1">
      <c r="A41" s="12"/>
      <c r="B41" s="5" t="s">
        <v>43</v>
      </c>
      <c r="C41" s="7">
        <v>288</v>
      </c>
      <c r="D41" s="7">
        <v>328</v>
      </c>
      <c r="E41" s="7">
        <f t="shared" si="4"/>
        <v>616</v>
      </c>
      <c r="F41" s="7">
        <v>232</v>
      </c>
      <c r="G41" s="12"/>
      <c r="H41" s="5" t="s">
        <v>87</v>
      </c>
      <c r="I41" s="7">
        <v>212</v>
      </c>
      <c r="J41" s="7">
        <v>252</v>
      </c>
      <c r="K41" s="7">
        <f t="shared" si="3"/>
        <v>464</v>
      </c>
      <c r="L41" s="7">
        <v>134</v>
      </c>
    </row>
    <row r="42" spans="1:12" ht="17.25" customHeight="1">
      <c r="A42" s="12"/>
      <c r="B42" s="5" t="s">
        <v>44</v>
      </c>
      <c r="C42" s="7">
        <v>519</v>
      </c>
      <c r="D42" s="7">
        <v>540</v>
      </c>
      <c r="E42" s="7">
        <f t="shared" si="4"/>
        <v>1059</v>
      </c>
      <c r="F42" s="7">
        <v>358</v>
      </c>
      <c r="G42" s="12"/>
      <c r="H42" s="5" t="s">
        <v>88</v>
      </c>
      <c r="I42" s="7">
        <v>99</v>
      </c>
      <c r="J42" s="7">
        <v>92</v>
      </c>
      <c r="K42" s="7">
        <f t="shared" si="3"/>
        <v>191</v>
      </c>
      <c r="L42" s="7">
        <v>63</v>
      </c>
    </row>
    <row r="43" spans="1:12" ht="17.25" customHeight="1">
      <c r="A43" s="12"/>
      <c r="B43" s="5" t="s">
        <v>45</v>
      </c>
      <c r="C43" s="7">
        <v>254</v>
      </c>
      <c r="D43" s="7">
        <v>245</v>
      </c>
      <c r="E43" s="7">
        <f t="shared" si="4"/>
        <v>499</v>
      </c>
      <c r="F43" s="7">
        <v>183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112</v>
      </c>
      <c r="D44" s="7">
        <v>113</v>
      </c>
      <c r="E44" s="7">
        <f t="shared" si="4"/>
        <v>225</v>
      </c>
      <c r="F44" s="7">
        <v>90</v>
      </c>
      <c r="G44" s="12"/>
      <c r="H44" s="6" t="s">
        <v>14</v>
      </c>
      <c r="I44" s="8">
        <f>SUM(I26:I43)</f>
        <v>2658</v>
      </c>
      <c r="J44" s="8">
        <f>SUM(J26:J43)</f>
        <v>2927</v>
      </c>
      <c r="K44" s="8">
        <f>SUM(K26:K43)</f>
        <v>5585</v>
      </c>
      <c r="L44" s="8">
        <f>SUM(L26:L43)</f>
        <v>1957</v>
      </c>
    </row>
    <row r="45" spans="1:12" ht="17.25" customHeight="1">
      <c r="A45" s="12"/>
      <c r="B45" s="5" t="s">
        <v>47</v>
      </c>
      <c r="C45" s="7">
        <v>125</v>
      </c>
      <c r="D45" s="7">
        <v>158</v>
      </c>
      <c r="E45" s="7">
        <f t="shared" si="4"/>
        <v>283</v>
      </c>
      <c r="F45" s="7">
        <v>110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352</v>
      </c>
      <c r="D46" s="7">
        <v>350</v>
      </c>
      <c r="E46" s="7">
        <f t="shared" si="4"/>
        <v>702</v>
      </c>
      <c r="F46" s="7">
        <v>248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2418</v>
      </c>
      <c r="D47" s="8">
        <f>SUM(D33:D46)</f>
        <v>2614</v>
      </c>
      <c r="E47" s="8">
        <f>SUM(E33:E46)</f>
        <v>5032</v>
      </c>
      <c r="F47" s="8">
        <f>SUM(F33:F46)</f>
        <v>1879</v>
      </c>
      <c r="G47" s="14" t="s">
        <v>91</v>
      </c>
      <c r="H47" s="15"/>
      <c r="I47" s="9">
        <f>C9+C32+C47+I13+I25+I44</f>
        <v>13056</v>
      </c>
      <c r="J47" s="9">
        <f>D9+D32+D47+J13+J25+J44</f>
        <v>14195</v>
      </c>
      <c r="K47" s="9">
        <f>E9+E32+E47+K13+K25+K44</f>
        <v>27251</v>
      </c>
      <c r="L47" s="9">
        <f>F9+F32+F47+L13+L25+L44</f>
        <v>9939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C1">
      <selection activeCell="L47" sqref="L47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102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72</v>
      </c>
      <c r="D4" s="7">
        <v>81</v>
      </c>
      <c r="E4" s="7">
        <f>SUM(C4:D4)</f>
        <v>153</v>
      </c>
      <c r="F4" s="7">
        <v>55</v>
      </c>
      <c r="G4" s="12" t="s">
        <v>60</v>
      </c>
      <c r="H4" s="5" t="s">
        <v>51</v>
      </c>
      <c r="I4" s="7">
        <v>222</v>
      </c>
      <c r="J4" s="7">
        <v>247</v>
      </c>
      <c r="K4" s="7">
        <f aca="true" t="shared" si="0" ref="K4:K12">SUM(I4:J4)</f>
        <v>469</v>
      </c>
      <c r="L4" s="7">
        <v>173</v>
      </c>
    </row>
    <row r="5" spans="1:12" ht="17.25" customHeight="1">
      <c r="A5" s="12"/>
      <c r="B5" s="5" t="s">
        <v>10</v>
      </c>
      <c r="C5" s="7">
        <v>56</v>
      </c>
      <c r="D5" s="7">
        <v>52</v>
      </c>
      <c r="E5" s="7">
        <f>SUM(C5:D5)</f>
        <v>108</v>
      </c>
      <c r="F5" s="7">
        <v>47</v>
      </c>
      <c r="G5" s="12"/>
      <c r="H5" s="5" t="s">
        <v>52</v>
      </c>
      <c r="I5" s="7">
        <v>561</v>
      </c>
      <c r="J5" s="7">
        <v>640</v>
      </c>
      <c r="K5" s="7">
        <f t="shared" si="0"/>
        <v>1201</v>
      </c>
      <c r="L5" s="7">
        <v>426</v>
      </c>
    </row>
    <row r="6" spans="1:12" ht="17.25" customHeight="1">
      <c r="A6" s="12"/>
      <c r="B6" s="5" t="s">
        <v>11</v>
      </c>
      <c r="C6" s="7">
        <v>23</v>
      </c>
      <c r="D6" s="7">
        <v>24</v>
      </c>
      <c r="E6" s="7">
        <f>SUM(C6:D6)</f>
        <v>47</v>
      </c>
      <c r="F6" s="7">
        <v>16</v>
      </c>
      <c r="G6" s="12"/>
      <c r="H6" s="5" t="s">
        <v>53</v>
      </c>
      <c r="I6" s="7">
        <v>216</v>
      </c>
      <c r="J6" s="7">
        <v>232</v>
      </c>
      <c r="K6" s="7">
        <f t="shared" si="0"/>
        <v>448</v>
      </c>
      <c r="L6" s="7">
        <v>161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182</v>
      </c>
      <c r="J7" s="7">
        <v>182</v>
      </c>
      <c r="K7" s="7">
        <f t="shared" si="0"/>
        <v>364</v>
      </c>
      <c r="L7" s="7">
        <v>123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298</v>
      </c>
      <c r="J8" s="7">
        <v>321</v>
      </c>
      <c r="K8" s="7">
        <f t="shared" si="0"/>
        <v>619</v>
      </c>
      <c r="L8" s="7">
        <v>293</v>
      </c>
    </row>
    <row r="9" spans="1:12" ht="17.25" customHeight="1">
      <c r="A9" s="12"/>
      <c r="B9" s="6" t="s">
        <v>14</v>
      </c>
      <c r="C9" s="8">
        <f>SUM(C4:C8)</f>
        <v>172</v>
      </c>
      <c r="D9" s="8">
        <f>SUM(D4:D8)</f>
        <v>190</v>
      </c>
      <c r="E9" s="8">
        <f>SUM(E4:E8)</f>
        <v>362</v>
      </c>
      <c r="F9" s="8">
        <f>SUM(F4:F8)</f>
        <v>135</v>
      </c>
      <c r="G9" s="12"/>
      <c r="H9" s="5" t="s">
        <v>56</v>
      </c>
      <c r="I9" s="7">
        <v>159</v>
      </c>
      <c r="J9" s="7">
        <v>186</v>
      </c>
      <c r="K9" s="7">
        <f t="shared" si="0"/>
        <v>345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343</v>
      </c>
      <c r="D10" s="7">
        <v>402</v>
      </c>
      <c r="E10" s="7">
        <f aca="true" t="shared" si="1" ref="E10:E31">SUM(C10:D10)</f>
        <v>745</v>
      </c>
      <c r="F10" s="7">
        <v>285</v>
      </c>
      <c r="G10" s="12"/>
      <c r="H10" s="5" t="s">
        <v>57</v>
      </c>
      <c r="I10" s="7">
        <v>20</v>
      </c>
      <c r="J10" s="7">
        <v>15</v>
      </c>
      <c r="K10" s="7">
        <f t="shared" si="0"/>
        <v>35</v>
      </c>
      <c r="L10" s="7">
        <v>13</v>
      </c>
    </row>
    <row r="11" spans="1:12" ht="17.25" customHeight="1">
      <c r="A11" s="12"/>
      <c r="B11" s="5" t="s">
        <v>16</v>
      </c>
      <c r="C11" s="7">
        <v>339</v>
      </c>
      <c r="D11" s="7">
        <v>366</v>
      </c>
      <c r="E11" s="7">
        <f t="shared" si="1"/>
        <v>705</v>
      </c>
      <c r="F11" s="7">
        <v>253</v>
      </c>
      <c r="G11" s="12"/>
      <c r="H11" s="5" t="s">
        <v>58</v>
      </c>
      <c r="I11" s="7">
        <v>25</v>
      </c>
      <c r="J11" s="7">
        <v>35</v>
      </c>
      <c r="K11" s="7">
        <f t="shared" si="0"/>
        <v>60</v>
      </c>
      <c r="L11" s="7">
        <v>20</v>
      </c>
    </row>
    <row r="12" spans="1:12" ht="17.25" customHeight="1">
      <c r="A12" s="12"/>
      <c r="B12" s="5" t="s">
        <v>17</v>
      </c>
      <c r="C12" s="7">
        <v>149</v>
      </c>
      <c r="D12" s="7">
        <v>150</v>
      </c>
      <c r="E12" s="7">
        <f t="shared" si="1"/>
        <v>299</v>
      </c>
      <c r="F12" s="7">
        <v>116</v>
      </c>
      <c r="G12" s="12"/>
      <c r="H12" s="5" t="s">
        <v>59</v>
      </c>
      <c r="I12" s="7">
        <v>152</v>
      </c>
      <c r="J12" s="7">
        <v>144</v>
      </c>
      <c r="K12" s="7">
        <f t="shared" si="0"/>
        <v>296</v>
      </c>
      <c r="L12" s="7">
        <v>107</v>
      </c>
    </row>
    <row r="13" spans="1:12" ht="17.25" customHeight="1">
      <c r="A13" s="12"/>
      <c r="B13" s="5" t="s">
        <v>18</v>
      </c>
      <c r="C13" s="7">
        <v>56</v>
      </c>
      <c r="D13" s="7">
        <v>69</v>
      </c>
      <c r="E13" s="7">
        <f t="shared" si="1"/>
        <v>125</v>
      </c>
      <c r="F13" s="7">
        <v>46</v>
      </c>
      <c r="G13" s="12"/>
      <c r="H13" s="6" t="s">
        <v>14</v>
      </c>
      <c r="I13" s="8">
        <f>SUM(I4:I12)</f>
        <v>1835</v>
      </c>
      <c r="J13" s="8">
        <f>SUM(J4:J12)</f>
        <v>2002</v>
      </c>
      <c r="K13" s="8">
        <f>SUM(K4:K12)</f>
        <v>3837</v>
      </c>
      <c r="L13" s="8">
        <f>SUM(L4:L12)</f>
        <v>1437</v>
      </c>
    </row>
    <row r="14" spans="1:12" ht="17.25" customHeight="1">
      <c r="A14" s="12"/>
      <c r="B14" s="5" t="s">
        <v>19</v>
      </c>
      <c r="C14" s="7">
        <v>34</v>
      </c>
      <c r="D14" s="7">
        <v>40</v>
      </c>
      <c r="E14" s="7">
        <f t="shared" si="1"/>
        <v>74</v>
      </c>
      <c r="F14" s="7">
        <v>26</v>
      </c>
      <c r="G14" s="12" t="s">
        <v>72</v>
      </c>
      <c r="H14" s="5" t="s">
        <v>61</v>
      </c>
      <c r="I14" s="7">
        <v>189</v>
      </c>
      <c r="J14" s="7">
        <v>221</v>
      </c>
      <c r="K14" s="7">
        <f aca="true" t="shared" si="2" ref="K14:K24">SUM(I14:J14)</f>
        <v>410</v>
      </c>
      <c r="L14" s="7">
        <v>171</v>
      </c>
    </row>
    <row r="15" spans="1:12" ht="17.25" customHeight="1">
      <c r="A15" s="12"/>
      <c r="B15" s="5" t="s">
        <v>20</v>
      </c>
      <c r="C15" s="7">
        <v>92</v>
      </c>
      <c r="D15" s="7">
        <v>87</v>
      </c>
      <c r="E15" s="7">
        <f t="shared" si="1"/>
        <v>179</v>
      </c>
      <c r="F15" s="7">
        <v>67</v>
      </c>
      <c r="G15" s="12"/>
      <c r="H15" s="5" t="s">
        <v>62</v>
      </c>
      <c r="I15" s="7">
        <v>310</v>
      </c>
      <c r="J15" s="7">
        <v>359</v>
      </c>
      <c r="K15" s="7">
        <f t="shared" si="2"/>
        <v>669</v>
      </c>
      <c r="L15" s="7">
        <v>250</v>
      </c>
    </row>
    <row r="16" spans="1:12" ht="17.25" customHeight="1">
      <c r="A16" s="12"/>
      <c r="B16" s="5" t="s">
        <v>21</v>
      </c>
      <c r="C16" s="7">
        <v>158</v>
      </c>
      <c r="D16" s="7">
        <v>166</v>
      </c>
      <c r="E16" s="7">
        <f t="shared" si="1"/>
        <v>324</v>
      </c>
      <c r="F16" s="7">
        <v>110</v>
      </c>
      <c r="G16" s="12"/>
      <c r="H16" s="5" t="s">
        <v>63</v>
      </c>
      <c r="I16" s="7">
        <v>331</v>
      </c>
      <c r="J16" s="7">
        <v>344</v>
      </c>
      <c r="K16" s="7">
        <f t="shared" si="2"/>
        <v>675</v>
      </c>
      <c r="L16" s="7">
        <v>227</v>
      </c>
    </row>
    <row r="17" spans="1:12" ht="17.25" customHeight="1">
      <c r="A17" s="12"/>
      <c r="B17" s="5" t="s">
        <v>22</v>
      </c>
      <c r="C17" s="7">
        <v>225</v>
      </c>
      <c r="D17" s="7">
        <v>270</v>
      </c>
      <c r="E17" s="7">
        <f t="shared" si="1"/>
        <v>495</v>
      </c>
      <c r="F17" s="7">
        <v>187</v>
      </c>
      <c r="G17" s="12"/>
      <c r="H17" s="5" t="s">
        <v>64</v>
      </c>
      <c r="I17" s="7">
        <v>187</v>
      </c>
      <c r="J17" s="7">
        <v>202</v>
      </c>
      <c r="K17" s="7">
        <f t="shared" si="2"/>
        <v>389</v>
      </c>
      <c r="L17" s="7">
        <v>153</v>
      </c>
    </row>
    <row r="18" spans="1:12" ht="17.25" customHeight="1">
      <c r="A18" s="12"/>
      <c r="B18" s="5" t="s">
        <v>23</v>
      </c>
      <c r="C18" s="7">
        <v>125</v>
      </c>
      <c r="D18" s="7">
        <v>145</v>
      </c>
      <c r="E18" s="7">
        <f t="shared" si="1"/>
        <v>270</v>
      </c>
      <c r="F18" s="7">
        <v>100</v>
      </c>
      <c r="G18" s="12"/>
      <c r="H18" s="5" t="s">
        <v>65</v>
      </c>
      <c r="I18" s="7">
        <v>70</v>
      </c>
      <c r="J18" s="7">
        <v>71</v>
      </c>
      <c r="K18" s="7">
        <f t="shared" si="2"/>
        <v>141</v>
      </c>
      <c r="L18" s="7">
        <v>43</v>
      </c>
    </row>
    <row r="19" spans="1:12" ht="17.25" customHeight="1">
      <c r="A19" s="12"/>
      <c r="B19" s="5" t="s">
        <v>24</v>
      </c>
      <c r="C19" s="7">
        <v>158</v>
      </c>
      <c r="D19" s="7">
        <v>164</v>
      </c>
      <c r="E19" s="7">
        <f t="shared" si="1"/>
        <v>322</v>
      </c>
      <c r="F19" s="7">
        <v>116</v>
      </c>
      <c r="G19" s="12"/>
      <c r="H19" s="5" t="s">
        <v>66</v>
      </c>
      <c r="I19" s="7">
        <v>53</v>
      </c>
      <c r="J19" s="7">
        <v>68</v>
      </c>
      <c r="K19" s="7">
        <f t="shared" si="2"/>
        <v>121</v>
      </c>
      <c r="L19" s="7">
        <v>38</v>
      </c>
    </row>
    <row r="20" spans="1:12" ht="17.25" customHeight="1">
      <c r="A20" s="12"/>
      <c r="B20" s="5" t="s">
        <v>25</v>
      </c>
      <c r="C20" s="7">
        <v>151</v>
      </c>
      <c r="D20" s="7">
        <v>168</v>
      </c>
      <c r="E20" s="7">
        <f t="shared" si="1"/>
        <v>319</v>
      </c>
      <c r="F20" s="7">
        <v>109</v>
      </c>
      <c r="G20" s="12"/>
      <c r="H20" s="5" t="s">
        <v>67</v>
      </c>
      <c r="I20" s="7">
        <v>213</v>
      </c>
      <c r="J20" s="7">
        <v>212</v>
      </c>
      <c r="K20" s="7">
        <f t="shared" si="2"/>
        <v>425</v>
      </c>
      <c r="L20" s="7">
        <v>142</v>
      </c>
    </row>
    <row r="21" spans="1:12" ht="17.25" customHeight="1">
      <c r="A21" s="12"/>
      <c r="B21" s="5" t="s">
        <v>26</v>
      </c>
      <c r="C21" s="7">
        <v>216</v>
      </c>
      <c r="D21" s="7">
        <v>223</v>
      </c>
      <c r="E21" s="7">
        <f t="shared" si="1"/>
        <v>439</v>
      </c>
      <c r="F21" s="7">
        <v>155</v>
      </c>
      <c r="G21" s="12"/>
      <c r="H21" s="5" t="s">
        <v>68</v>
      </c>
      <c r="I21" s="7">
        <v>96</v>
      </c>
      <c r="J21" s="7">
        <v>70</v>
      </c>
      <c r="K21" s="7">
        <f t="shared" si="2"/>
        <v>166</v>
      </c>
      <c r="L21" s="7">
        <v>77</v>
      </c>
    </row>
    <row r="22" spans="1:12" ht="17.25" customHeight="1">
      <c r="A22" s="12"/>
      <c r="B22" s="5" t="s">
        <v>27</v>
      </c>
      <c r="C22" s="7">
        <v>97</v>
      </c>
      <c r="D22" s="7">
        <v>116</v>
      </c>
      <c r="E22" s="7">
        <f t="shared" si="1"/>
        <v>213</v>
      </c>
      <c r="F22" s="7">
        <v>77</v>
      </c>
      <c r="G22" s="12"/>
      <c r="H22" s="5" t="s">
        <v>69</v>
      </c>
      <c r="I22" s="7">
        <v>290</v>
      </c>
      <c r="J22" s="7">
        <v>321</v>
      </c>
      <c r="K22" s="7">
        <f t="shared" si="2"/>
        <v>611</v>
      </c>
      <c r="L22" s="7">
        <v>208</v>
      </c>
    </row>
    <row r="23" spans="1:12" ht="17.25" customHeight="1">
      <c r="A23" s="12"/>
      <c r="B23" s="5" t="s">
        <v>28</v>
      </c>
      <c r="C23" s="7">
        <v>110</v>
      </c>
      <c r="D23" s="7">
        <v>129</v>
      </c>
      <c r="E23" s="7">
        <f t="shared" si="1"/>
        <v>239</v>
      </c>
      <c r="F23" s="7">
        <v>96</v>
      </c>
      <c r="G23" s="12"/>
      <c r="H23" s="5" t="s">
        <v>70</v>
      </c>
      <c r="I23" s="7">
        <v>851</v>
      </c>
      <c r="J23" s="7">
        <v>862</v>
      </c>
      <c r="K23" s="7">
        <f t="shared" si="2"/>
        <v>1713</v>
      </c>
      <c r="L23" s="7">
        <v>588</v>
      </c>
    </row>
    <row r="24" spans="1:12" ht="17.25" customHeight="1">
      <c r="A24" s="12"/>
      <c r="B24" s="5" t="s">
        <v>29</v>
      </c>
      <c r="C24" s="7">
        <v>71</v>
      </c>
      <c r="D24" s="7">
        <v>90</v>
      </c>
      <c r="E24" s="7">
        <f t="shared" si="1"/>
        <v>161</v>
      </c>
      <c r="F24" s="7">
        <v>61</v>
      </c>
      <c r="G24" s="12"/>
      <c r="H24" s="5" t="s">
        <v>71</v>
      </c>
      <c r="I24" s="7">
        <v>93</v>
      </c>
      <c r="J24" s="7">
        <v>109</v>
      </c>
      <c r="K24" s="7">
        <f t="shared" si="2"/>
        <v>202</v>
      </c>
      <c r="L24" s="7">
        <v>97</v>
      </c>
    </row>
    <row r="25" spans="1:12" ht="17.25" customHeight="1">
      <c r="A25" s="12"/>
      <c r="B25" s="5" t="s">
        <v>30</v>
      </c>
      <c r="C25" s="7">
        <v>89</v>
      </c>
      <c r="D25" s="7">
        <v>109</v>
      </c>
      <c r="E25" s="7">
        <f t="shared" si="1"/>
        <v>198</v>
      </c>
      <c r="F25" s="7">
        <v>76</v>
      </c>
      <c r="G25" s="12"/>
      <c r="H25" s="6" t="s">
        <v>14</v>
      </c>
      <c r="I25" s="8">
        <f>SUM(I14:I24)</f>
        <v>2683</v>
      </c>
      <c r="J25" s="8">
        <f>SUM(J14:J24)</f>
        <v>2839</v>
      </c>
      <c r="K25" s="8">
        <f>SUM(K14:K24)</f>
        <v>5522</v>
      </c>
      <c r="L25" s="8">
        <f>SUM(L14:L24)</f>
        <v>1994</v>
      </c>
    </row>
    <row r="26" spans="1:12" ht="17.25" customHeight="1">
      <c r="A26" s="12"/>
      <c r="B26" s="5" t="s">
        <v>31</v>
      </c>
      <c r="C26" s="7">
        <v>80</v>
      </c>
      <c r="D26" s="7">
        <v>84</v>
      </c>
      <c r="E26" s="7">
        <f t="shared" si="1"/>
        <v>164</v>
      </c>
      <c r="F26" s="7">
        <v>56</v>
      </c>
      <c r="G26" s="12" t="s">
        <v>90</v>
      </c>
      <c r="H26" s="5" t="s">
        <v>73</v>
      </c>
      <c r="I26" s="7">
        <v>197</v>
      </c>
      <c r="J26" s="7">
        <v>195</v>
      </c>
      <c r="K26" s="7">
        <f aca="true" t="shared" si="3" ref="K26:K43">SUM(I26:J26)</f>
        <v>392</v>
      </c>
      <c r="L26" s="7">
        <v>154</v>
      </c>
    </row>
    <row r="27" spans="1:12" ht="17.25" customHeight="1">
      <c r="A27" s="12"/>
      <c r="B27" s="5" t="s">
        <v>32</v>
      </c>
      <c r="C27" s="7">
        <v>71</v>
      </c>
      <c r="D27" s="7">
        <v>67</v>
      </c>
      <c r="E27" s="7">
        <f t="shared" si="1"/>
        <v>138</v>
      </c>
      <c r="F27" s="7">
        <v>56</v>
      </c>
      <c r="G27" s="12"/>
      <c r="H27" s="5" t="s">
        <v>74</v>
      </c>
      <c r="I27" s="7">
        <v>51</v>
      </c>
      <c r="J27" s="7">
        <v>69</v>
      </c>
      <c r="K27" s="7">
        <f t="shared" si="3"/>
        <v>120</v>
      </c>
      <c r="L27" s="7">
        <v>43</v>
      </c>
    </row>
    <row r="28" spans="1:12" ht="17.25" customHeight="1">
      <c r="A28" s="12"/>
      <c r="B28" s="3" t="s">
        <v>7</v>
      </c>
      <c r="C28" s="7">
        <v>229</v>
      </c>
      <c r="D28" s="7">
        <v>254</v>
      </c>
      <c r="E28" s="7">
        <f t="shared" si="1"/>
        <v>483</v>
      </c>
      <c r="F28" s="7">
        <v>173</v>
      </c>
      <c r="G28" s="12"/>
      <c r="H28" s="5" t="s">
        <v>75</v>
      </c>
      <c r="I28" s="7">
        <v>193</v>
      </c>
      <c r="J28" s="7">
        <v>181</v>
      </c>
      <c r="K28" s="7">
        <f t="shared" si="3"/>
        <v>374</v>
      </c>
      <c r="L28" s="7">
        <v>176</v>
      </c>
    </row>
    <row r="29" spans="1:12" ht="17.25" customHeight="1">
      <c r="A29" s="12"/>
      <c r="B29" s="3" t="s">
        <v>33</v>
      </c>
      <c r="C29" s="7">
        <v>165</v>
      </c>
      <c r="D29" s="7">
        <v>171</v>
      </c>
      <c r="E29" s="7">
        <f t="shared" si="1"/>
        <v>336</v>
      </c>
      <c r="F29" s="7">
        <v>129</v>
      </c>
      <c r="G29" s="12"/>
      <c r="H29" s="5" t="s">
        <v>76</v>
      </c>
      <c r="I29" s="7">
        <v>62</v>
      </c>
      <c r="J29" s="7">
        <v>85</v>
      </c>
      <c r="K29" s="7">
        <f t="shared" si="3"/>
        <v>147</v>
      </c>
      <c r="L29" s="7">
        <v>51</v>
      </c>
    </row>
    <row r="30" spans="1:12" ht="17.25" customHeight="1">
      <c r="A30" s="12"/>
      <c r="B30" s="3" t="s">
        <v>34</v>
      </c>
      <c r="C30" s="7">
        <v>173</v>
      </c>
      <c r="D30" s="7">
        <v>182</v>
      </c>
      <c r="E30" s="7">
        <f t="shared" si="1"/>
        <v>355</v>
      </c>
      <c r="F30" s="7">
        <v>135</v>
      </c>
      <c r="G30" s="12"/>
      <c r="H30" s="5" t="s">
        <v>40</v>
      </c>
      <c r="I30" s="7">
        <v>231</v>
      </c>
      <c r="J30" s="7">
        <v>251</v>
      </c>
      <c r="K30" s="7">
        <f t="shared" si="3"/>
        <v>482</v>
      </c>
      <c r="L30" s="7">
        <v>165</v>
      </c>
    </row>
    <row r="31" spans="1:12" ht="17.25" customHeight="1">
      <c r="A31" s="12"/>
      <c r="B31" s="3" t="s">
        <v>35</v>
      </c>
      <c r="C31" s="7">
        <v>168</v>
      </c>
      <c r="D31" s="7">
        <v>185</v>
      </c>
      <c r="E31" s="7">
        <f t="shared" si="1"/>
        <v>353</v>
      </c>
      <c r="F31" s="7">
        <v>113</v>
      </c>
      <c r="G31" s="12"/>
      <c r="H31" s="5" t="s">
        <v>77</v>
      </c>
      <c r="I31" s="7">
        <v>145</v>
      </c>
      <c r="J31" s="7">
        <v>168</v>
      </c>
      <c r="K31" s="7">
        <f t="shared" si="3"/>
        <v>313</v>
      </c>
      <c r="L31" s="7">
        <v>102</v>
      </c>
    </row>
    <row r="32" spans="1:12" ht="17.25" customHeight="1">
      <c r="A32" s="12"/>
      <c r="B32" s="6" t="s">
        <v>14</v>
      </c>
      <c r="C32" s="8">
        <f>SUM(C10:C31)</f>
        <v>3299</v>
      </c>
      <c r="D32" s="8">
        <f>SUM(D10:D31)</f>
        <v>3637</v>
      </c>
      <c r="E32" s="8">
        <f>SUM(E10:E31)</f>
        <v>6936</v>
      </c>
      <c r="F32" s="8">
        <f>SUM(F10:F31)</f>
        <v>2542</v>
      </c>
      <c r="G32" s="12"/>
      <c r="H32" s="5" t="s">
        <v>78</v>
      </c>
      <c r="I32" s="7">
        <v>191</v>
      </c>
      <c r="J32" s="7">
        <v>217</v>
      </c>
      <c r="K32" s="7">
        <f t="shared" si="3"/>
        <v>408</v>
      </c>
      <c r="L32" s="7">
        <v>121</v>
      </c>
    </row>
    <row r="33" spans="1:12" ht="17.25" customHeight="1">
      <c r="A33" s="12" t="s">
        <v>50</v>
      </c>
      <c r="B33" s="5" t="s">
        <v>36</v>
      </c>
      <c r="C33" s="7">
        <v>120</v>
      </c>
      <c r="D33" s="7">
        <v>139</v>
      </c>
      <c r="E33" s="7">
        <f aca="true" t="shared" si="4" ref="E33:E46">SUM(C33:D33)</f>
        <v>259</v>
      </c>
      <c r="F33" s="7">
        <v>92</v>
      </c>
      <c r="G33" s="12"/>
      <c r="H33" s="5" t="s">
        <v>79</v>
      </c>
      <c r="I33" s="7">
        <v>160</v>
      </c>
      <c r="J33" s="7">
        <v>171</v>
      </c>
      <c r="K33" s="7">
        <f t="shared" si="3"/>
        <v>331</v>
      </c>
      <c r="L33" s="7">
        <v>117</v>
      </c>
    </row>
    <row r="34" spans="1:12" ht="17.25" customHeight="1">
      <c r="A34" s="12"/>
      <c r="B34" s="5" t="s">
        <v>37</v>
      </c>
      <c r="C34" s="7">
        <v>84</v>
      </c>
      <c r="D34" s="7">
        <v>92</v>
      </c>
      <c r="E34" s="7">
        <f t="shared" si="4"/>
        <v>176</v>
      </c>
      <c r="F34" s="7">
        <v>66</v>
      </c>
      <c r="G34" s="12"/>
      <c r="H34" s="5" t="s">
        <v>80</v>
      </c>
      <c r="I34" s="7">
        <v>55</v>
      </c>
      <c r="J34" s="7">
        <v>57</v>
      </c>
      <c r="K34" s="7">
        <f t="shared" si="3"/>
        <v>112</v>
      </c>
      <c r="L34" s="7">
        <v>30</v>
      </c>
    </row>
    <row r="35" spans="1:12" ht="17.25" customHeight="1">
      <c r="A35" s="12"/>
      <c r="B35" s="5" t="s">
        <v>38</v>
      </c>
      <c r="C35" s="7">
        <v>47</v>
      </c>
      <c r="D35" s="7">
        <v>71</v>
      </c>
      <c r="E35" s="7">
        <f t="shared" si="4"/>
        <v>118</v>
      </c>
      <c r="F35" s="7">
        <v>48</v>
      </c>
      <c r="G35" s="12"/>
      <c r="H35" s="5" t="s">
        <v>81</v>
      </c>
      <c r="I35" s="7">
        <v>171</v>
      </c>
      <c r="J35" s="7">
        <v>201</v>
      </c>
      <c r="K35" s="7">
        <f t="shared" si="3"/>
        <v>372</v>
      </c>
      <c r="L35" s="7">
        <v>120</v>
      </c>
    </row>
    <row r="36" spans="1:12" ht="17.25" customHeight="1">
      <c r="A36" s="12"/>
      <c r="B36" s="5" t="s">
        <v>39</v>
      </c>
      <c r="C36" s="7">
        <v>62</v>
      </c>
      <c r="D36" s="7">
        <v>74</v>
      </c>
      <c r="E36" s="7">
        <f t="shared" si="4"/>
        <v>136</v>
      </c>
      <c r="F36" s="7">
        <v>55</v>
      </c>
      <c r="G36" s="12"/>
      <c r="H36" s="5" t="s">
        <v>82</v>
      </c>
      <c r="I36" s="7">
        <v>128</v>
      </c>
      <c r="J36" s="7">
        <v>131</v>
      </c>
      <c r="K36" s="7">
        <f t="shared" si="3"/>
        <v>259</v>
      </c>
      <c r="L36" s="7">
        <v>80</v>
      </c>
    </row>
    <row r="37" spans="1:12" ht="17.25" customHeight="1">
      <c r="A37" s="12"/>
      <c r="B37" s="5" t="s">
        <v>30</v>
      </c>
      <c r="C37" s="7">
        <v>107</v>
      </c>
      <c r="D37" s="7">
        <v>123</v>
      </c>
      <c r="E37" s="7">
        <f t="shared" si="4"/>
        <v>230</v>
      </c>
      <c r="F37" s="7">
        <v>103</v>
      </c>
      <c r="G37" s="12"/>
      <c r="H37" s="5" t="s">
        <v>83</v>
      </c>
      <c r="I37" s="7">
        <v>221</v>
      </c>
      <c r="J37" s="7">
        <v>240</v>
      </c>
      <c r="K37" s="7">
        <f t="shared" si="3"/>
        <v>461</v>
      </c>
      <c r="L37" s="7">
        <v>147</v>
      </c>
    </row>
    <row r="38" spans="1:12" ht="17.25" customHeight="1">
      <c r="A38" s="12"/>
      <c r="B38" s="5" t="s">
        <v>40</v>
      </c>
      <c r="C38" s="7">
        <v>173</v>
      </c>
      <c r="D38" s="7">
        <v>173</v>
      </c>
      <c r="E38" s="7">
        <f t="shared" si="4"/>
        <v>346</v>
      </c>
      <c r="F38" s="7">
        <v>139</v>
      </c>
      <c r="G38" s="12"/>
      <c r="H38" s="5" t="s">
        <v>84</v>
      </c>
      <c r="I38" s="7">
        <v>211</v>
      </c>
      <c r="J38" s="7">
        <v>253</v>
      </c>
      <c r="K38" s="7">
        <f t="shared" si="3"/>
        <v>464</v>
      </c>
      <c r="L38" s="7">
        <v>154</v>
      </c>
    </row>
    <row r="39" spans="1:12" ht="17.25" customHeight="1">
      <c r="A39" s="12"/>
      <c r="B39" s="5" t="s">
        <v>41</v>
      </c>
      <c r="C39" s="7">
        <v>60</v>
      </c>
      <c r="D39" s="7">
        <v>76</v>
      </c>
      <c r="E39" s="7">
        <f t="shared" si="4"/>
        <v>136</v>
      </c>
      <c r="F39" s="7">
        <v>57</v>
      </c>
      <c r="G39" s="12"/>
      <c r="H39" s="5" t="s">
        <v>85</v>
      </c>
      <c r="I39" s="7">
        <v>179</v>
      </c>
      <c r="J39" s="7">
        <v>194</v>
      </c>
      <c r="K39" s="7">
        <f t="shared" si="3"/>
        <v>373</v>
      </c>
      <c r="L39" s="7">
        <v>181</v>
      </c>
    </row>
    <row r="40" spans="1:12" ht="17.25" customHeight="1">
      <c r="A40" s="12"/>
      <c r="B40" s="5" t="s">
        <v>42</v>
      </c>
      <c r="C40" s="7">
        <v>118</v>
      </c>
      <c r="D40" s="7">
        <v>133</v>
      </c>
      <c r="E40" s="7">
        <f t="shared" si="4"/>
        <v>251</v>
      </c>
      <c r="F40" s="7">
        <v>98</v>
      </c>
      <c r="G40" s="12"/>
      <c r="H40" s="5" t="s">
        <v>86</v>
      </c>
      <c r="I40" s="7">
        <v>135</v>
      </c>
      <c r="J40" s="7">
        <v>162</v>
      </c>
      <c r="K40" s="7">
        <f t="shared" si="3"/>
        <v>297</v>
      </c>
      <c r="L40" s="7">
        <v>97</v>
      </c>
    </row>
    <row r="41" spans="1:12" ht="17.25" customHeight="1">
      <c r="A41" s="12"/>
      <c r="B41" s="5" t="s">
        <v>43</v>
      </c>
      <c r="C41" s="7">
        <v>294</v>
      </c>
      <c r="D41" s="7">
        <v>334</v>
      </c>
      <c r="E41" s="7">
        <f t="shared" si="4"/>
        <v>628</v>
      </c>
      <c r="F41" s="7">
        <v>234</v>
      </c>
      <c r="G41" s="12"/>
      <c r="H41" s="5" t="s">
        <v>87</v>
      </c>
      <c r="I41" s="7">
        <v>211</v>
      </c>
      <c r="J41" s="7">
        <v>252</v>
      </c>
      <c r="K41" s="7">
        <f t="shared" si="3"/>
        <v>463</v>
      </c>
      <c r="L41" s="7">
        <v>134</v>
      </c>
    </row>
    <row r="42" spans="1:12" ht="17.25" customHeight="1">
      <c r="A42" s="12"/>
      <c r="B42" s="5" t="s">
        <v>44</v>
      </c>
      <c r="C42" s="7">
        <v>523</v>
      </c>
      <c r="D42" s="7">
        <v>542</v>
      </c>
      <c r="E42" s="7">
        <f t="shared" si="4"/>
        <v>1065</v>
      </c>
      <c r="F42" s="7">
        <v>359</v>
      </c>
      <c r="G42" s="12"/>
      <c r="H42" s="5" t="s">
        <v>88</v>
      </c>
      <c r="I42" s="7">
        <v>99</v>
      </c>
      <c r="J42" s="7">
        <v>92</v>
      </c>
      <c r="K42" s="7">
        <f t="shared" si="3"/>
        <v>191</v>
      </c>
      <c r="L42" s="7">
        <v>62</v>
      </c>
    </row>
    <row r="43" spans="1:12" ht="17.25" customHeight="1">
      <c r="A43" s="12"/>
      <c r="B43" s="5" t="s">
        <v>45</v>
      </c>
      <c r="C43" s="7">
        <v>254</v>
      </c>
      <c r="D43" s="7">
        <v>242</v>
      </c>
      <c r="E43" s="7">
        <f t="shared" si="4"/>
        <v>496</v>
      </c>
      <c r="F43" s="7">
        <v>182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113</v>
      </c>
      <c r="D44" s="7">
        <v>116</v>
      </c>
      <c r="E44" s="7">
        <f t="shared" si="4"/>
        <v>229</v>
      </c>
      <c r="F44" s="7">
        <v>91</v>
      </c>
      <c r="G44" s="12"/>
      <c r="H44" s="6" t="s">
        <v>14</v>
      </c>
      <c r="I44" s="8">
        <f>SUM(I26:I43)</f>
        <v>2656</v>
      </c>
      <c r="J44" s="8">
        <f>SUM(J26:J43)</f>
        <v>2929</v>
      </c>
      <c r="K44" s="8">
        <f>SUM(K26:K43)</f>
        <v>5585</v>
      </c>
      <c r="L44" s="8">
        <f>SUM(L26:L43)</f>
        <v>1960</v>
      </c>
    </row>
    <row r="45" spans="1:12" ht="17.25" customHeight="1">
      <c r="A45" s="12"/>
      <c r="B45" s="5" t="s">
        <v>47</v>
      </c>
      <c r="C45" s="7">
        <v>124</v>
      </c>
      <c r="D45" s="7">
        <v>156</v>
      </c>
      <c r="E45" s="7">
        <f t="shared" si="4"/>
        <v>280</v>
      </c>
      <c r="F45" s="7">
        <v>110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348</v>
      </c>
      <c r="D46" s="7">
        <v>349</v>
      </c>
      <c r="E46" s="7">
        <f t="shared" si="4"/>
        <v>697</v>
      </c>
      <c r="F46" s="7">
        <v>248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2427</v>
      </c>
      <c r="D47" s="8">
        <f>SUM(D33:D46)</f>
        <v>2620</v>
      </c>
      <c r="E47" s="8">
        <f>SUM(E33:E46)</f>
        <v>5047</v>
      </c>
      <c r="F47" s="8">
        <f>SUM(F33:F46)</f>
        <v>1882</v>
      </c>
      <c r="G47" s="14" t="s">
        <v>91</v>
      </c>
      <c r="H47" s="15"/>
      <c r="I47" s="9">
        <f>C9+C32+C47+I13+I25+I44</f>
        <v>13072</v>
      </c>
      <c r="J47" s="9">
        <f>D9+D32+D47+J13+J25+J44</f>
        <v>14217</v>
      </c>
      <c r="K47" s="9">
        <f>E9+E32+E47+K13+K25+K44</f>
        <v>27289</v>
      </c>
      <c r="L47" s="9">
        <f>F9+F32+F47+L13+L25+L44</f>
        <v>9950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101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72</v>
      </c>
      <c r="D4" s="7">
        <v>81</v>
      </c>
      <c r="E4" s="7">
        <f>SUM(C4:D4)</f>
        <v>153</v>
      </c>
      <c r="F4" s="7">
        <v>55</v>
      </c>
      <c r="G4" s="12" t="s">
        <v>60</v>
      </c>
      <c r="H4" s="5" t="s">
        <v>51</v>
      </c>
      <c r="I4" s="7">
        <v>224</v>
      </c>
      <c r="J4" s="7">
        <v>247</v>
      </c>
      <c r="K4" s="7">
        <f aca="true" t="shared" si="0" ref="K4:K12">SUM(I4:J4)</f>
        <v>471</v>
      </c>
      <c r="L4" s="7">
        <v>175</v>
      </c>
    </row>
    <row r="5" spans="1:12" ht="17.25" customHeight="1">
      <c r="A5" s="12"/>
      <c r="B5" s="5" t="s">
        <v>10</v>
      </c>
      <c r="C5" s="7">
        <v>55</v>
      </c>
      <c r="D5" s="7">
        <v>52</v>
      </c>
      <c r="E5" s="7">
        <f>SUM(C5:D5)</f>
        <v>107</v>
      </c>
      <c r="F5" s="7">
        <v>46</v>
      </c>
      <c r="G5" s="12"/>
      <c r="H5" s="5" t="s">
        <v>52</v>
      </c>
      <c r="I5" s="7">
        <v>555</v>
      </c>
      <c r="J5" s="7">
        <v>643</v>
      </c>
      <c r="K5" s="7">
        <f t="shared" si="0"/>
        <v>1198</v>
      </c>
      <c r="L5" s="7">
        <v>427</v>
      </c>
    </row>
    <row r="6" spans="1:12" ht="17.25" customHeight="1">
      <c r="A6" s="12"/>
      <c r="B6" s="5" t="s">
        <v>11</v>
      </c>
      <c r="C6" s="7">
        <v>23</v>
      </c>
      <c r="D6" s="7">
        <v>24</v>
      </c>
      <c r="E6" s="7">
        <f>SUM(C6:D6)</f>
        <v>47</v>
      </c>
      <c r="F6" s="7">
        <v>16</v>
      </c>
      <c r="G6" s="12"/>
      <c r="H6" s="5" t="s">
        <v>53</v>
      </c>
      <c r="I6" s="7">
        <v>218</v>
      </c>
      <c r="J6" s="7">
        <v>232</v>
      </c>
      <c r="K6" s="7">
        <f t="shared" si="0"/>
        <v>450</v>
      </c>
      <c r="L6" s="7">
        <v>165</v>
      </c>
    </row>
    <row r="7" spans="1:12" ht="17.25" customHeight="1">
      <c r="A7" s="12"/>
      <c r="B7" s="5" t="s">
        <v>12</v>
      </c>
      <c r="C7" s="7">
        <v>10</v>
      </c>
      <c r="D7" s="7">
        <v>16</v>
      </c>
      <c r="E7" s="7">
        <f>SUM(C7:D7)</f>
        <v>26</v>
      </c>
      <c r="F7" s="7">
        <v>10</v>
      </c>
      <c r="G7" s="12"/>
      <c r="H7" s="5" t="s">
        <v>54</v>
      </c>
      <c r="I7" s="7">
        <v>181</v>
      </c>
      <c r="J7" s="7">
        <v>182</v>
      </c>
      <c r="K7" s="7">
        <f t="shared" si="0"/>
        <v>363</v>
      </c>
      <c r="L7" s="7">
        <v>123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300</v>
      </c>
      <c r="J8" s="7">
        <v>321</v>
      </c>
      <c r="K8" s="7">
        <f t="shared" si="0"/>
        <v>621</v>
      </c>
      <c r="L8" s="7">
        <v>293</v>
      </c>
    </row>
    <row r="9" spans="1:12" ht="17.25" customHeight="1">
      <c r="A9" s="12"/>
      <c r="B9" s="6" t="s">
        <v>14</v>
      </c>
      <c r="C9" s="8">
        <f>SUM(C4:C8)</f>
        <v>168</v>
      </c>
      <c r="D9" s="8">
        <f>SUM(D4:D8)</f>
        <v>188</v>
      </c>
      <c r="E9" s="8">
        <f>SUM(E4:E8)</f>
        <v>356</v>
      </c>
      <c r="F9" s="8">
        <f>SUM(F4:F8)</f>
        <v>134</v>
      </c>
      <c r="G9" s="12"/>
      <c r="H9" s="5" t="s">
        <v>56</v>
      </c>
      <c r="I9" s="7">
        <v>159</v>
      </c>
      <c r="J9" s="7">
        <v>187</v>
      </c>
      <c r="K9" s="7">
        <f t="shared" si="0"/>
        <v>346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352</v>
      </c>
      <c r="D10" s="7">
        <v>407</v>
      </c>
      <c r="E10" s="7">
        <f aca="true" t="shared" si="1" ref="E10:E31">SUM(C10:D10)</f>
        <v>759</v>
      </c>
      <c r="F10" s="7">
        <v>290</v>
      </c>
      <c r="G10" s="12"/>
      <c r="H10" s="5" t="s">
        <v>57</v>
      </c>
      <c r="I10" s="7">
        <v>20</v>
      </c>
      <c r="J10" s="7">
        <v>15</v>
      </c>
      <c r="K10" s="7">
        <f t="shared" si="0"/>
        <v>35</v>
      </c>
      <c r="L10" s="7">
        <v>13</v>
      </c>
    </row>
    <row r="11" spans="1:12" ht="17.25" customHeight="1">
      <c r="A11" s="12"/>
      <c r="B11" s="5" t="s">
        <v>16</v>
      </c>
      <c r="C11" s="7">
        <v>340</v>
      </c>
      <c r="D11" s="7">
        <v>371</v>
      </c>
      <c r="E11" s="7">
        <f t="shared" si="1"/>
        <v>711</v>
      </c>
      <c r="F11" s="7">
        <v>258</v>
      </c>
      <c r="G11" s="12"/>
      <c r="H11" s="5" t="s">
        <v>58</v>
      </c>
      <c r="I11" s="7">
        <v>25</v>
      </c>
      <c r="J11" s="7">
        <v>36</v>
      </c>
      <c r="K11" s="7">
        <f t="shared" si="0"/>
        <v>61</v>
      </c>
      <c r="L11" s="7">
        <v>20</v>
      </c>
    </row>
    <row r="12" spans="1:12" ht="17.25" customHeight="1">
      <c r="A12" s="12"/>
      <c r="B12" s="5" t="s">
        <v>17</v>
      </c>
      <c r="C12" s="7">
        <v>148</v>
      </c>
      <c r="D12" s="7">
        <v>149</v>
      </c>
      <c r="E12" s="7">
        <f t="shared" si="1"/>
        <v>297</v>
      </c>
      <c r="F12" s="7">
        <v>115</v>
      </c>
      <c r="G12" s="12"/>
      <c r="H12" s="5" t="s">
        <v>59</v>
      </c>
      <c r="I12" s="7">
        <v>152</v>
      </c>
      <c r="J12" s="7">
        <v>146</v>
      </c>
      <c r="K12" s="7">
        <f t="shared" si="0"/>
        <v>298</v>
      </c>
      <c r="L12" s="7">
        <v>108</v>
      </c>
    </row>
    <row r="13" spans="1:12" ht="17.25" customHeight="1">
      <c r="A13" s="12"/>
      <c r="B13" s="5" t="s">
        <v>18</v>
      </c>
      <c r="C13" s="7">
        <v>58</v>
      </c>
      <c r="D13" s="7">
        <v>72</v>
      </c>
      <c r="E13" s="7">
        <f t="shared" si="1"/>
        <v>130</v>
      </c>
      <c r="F13" s="7">
        <v>49</v>
      </c>
      <c r="G13" s="12"/>
      <c r="H13" s="6" t="s">
        <v>14</v>
      </c>
      <c r="I13" s="8">
        <f>SUM(I4:I12)</f>
        <v>1834</v>
      </c>
      <c r="J13" s="8">
        <f>SUM(J4:J12)</f>
        <v>2009</v>
      </c>
      <c r="K13" s="8">
        <f>SUM(K4:K12)</f>
        <v>3843</v>
      </c>
      <c r="L13" s="8">
        <f>SUM(L4:L12)</f>
        <v>1445</v>
      </c>
    </row>
    <row r="14" spans="1:12" ht="17.25" customHeight="1">
      <c r="A14" s="12"/>
      <c r="B14" s="5" t="s">
        <v>19</v>
      </c>
      <c r="C14" s="7">
        <v>33</v>
      </c>
      <c r="D14" s="7">
        <v>38</v>
      </c>
      <c r="E14" s="7">
        <f t="shared" si="1"/>
        <v>71</v>
      </c>
      <c r="F14" s="7">
        <v>25</v>
      </c>
      <c r="G14" s="12" t="s">
        <v>72</v>
      </c>
      <c r="H14" s="5" t="s">
        <v>61</v>
      </c>
      <c r="I14" s="7">
        <v>193</v>
      </c>
      <c r="J14" s="7">
        <v>221</v>
      </c>
      <c r="K14" s="7">
        <f aca="true" t="shared" si="2" ref="K14:K24">SUM(I14:J14)</f>
        <v>414</v>
      </c>
      <c r="L14" s="7">
        <v>177</v>
      </c>
    </row>
    <row r="15" spans="1:12" ht="17.25" customHeight="1">
      <c r="A15" s="12"/>
      <c r="B15" s="5" t="s">
        <v>20</v>
      </c>
      <c r="C15" s="7">
        <v>94</v>
      </c>
      <c r="D15" s="7">
        <v>88</v>
      </c>
      <c r="E15" s="7">
        <f t="shared" si="1"/>
        <v>182</v>
      </c>
      <c r="F15" s="7">
        <v>69</v>
      </c>
      <c r="G15" s="12"/>
      <c r="H15" s="5" t="s">
        <v>62</v>
      </c>
      <c r="I15" s="7">
        <v>311</v>
      </c>
      <c r="J15" s="7">
        <v>359</v>
      </c>
      <c r="K15" s="7">
        <f t="shared" si="2"/>
        <v>670</v>
      </c>
      <c r="L15" s="7">
        <v>253</v>
      </c>
    </row>
    <row r="16" spans="1:12" ht="17.25" customHeight="1">
      <c r="A16" s="12"/>
      <c r="B16" s="5" t="s">
        <v>21</v>
      </c>
      <c r="C16" s="7">
        <v>157</v>
      </c>
      <c r="D16" s="7">
        <v>166</v>
      </c>
      <c r="E16" s="7">
        <f t="shared" si="1"/>
        <v>323</v>
      </c>
      <c r="F16" s="7">
        <v>109</v>
      </c>
      <c r="G16" s="12"/>
      <c r="H16" s="5" t="s">
        <v>63</v>
      </c>
      <c r="I16" s="7">
        <v>333</v>
      </c>
      <c r="J16" s="7">
        <v>347</v>
      </c>
      <c r="K16" s="7">
        <f t="shared" si="2"/>
        <v>680</v>
      </c>
      <c r="L16" s="7">
        <v>228</v>
      </c>
    </row>
    <row r="17" spans="1:12" ht="17.25" customHeight="1">
      <c r="A17" s="12"/>
      <c r="B17" s="5" t="s">
        <v>22</v>
      </c>
      <c r="C17" s="7">
        <v>222</v>
      </c>
      <c r="D17" s="7">
        <v>266</v>
      </c>
      <c r="E17" s="7">
        <f t="shared" si="1"/>
        <v>488</v>
      </c>
      <c r="F17" s="7">
        <v>186</v>
      </c>
      <c r="G17" s="12"/>
      <c r="H17" s="5" t="s">
        <v>64</v>
      </c>
      <c r="I17" s="7">
        <v>185</v>
      </c>
      <c r="J17" s="7">
        <v>207</v>
      </c>
      <c r="K17" s="7">
        <f t="shared" si="2"/>
        <v>392</v>
      </c>
      <c r="L17" s="7">
        <v>153</v>
      </c>
    </row>
    <row r="18" spans="1:12" ht="17.25" customHeight="1">
      <c r="A18" s="12"/>
      <c r="B18" s="5" t="s">
        <v>23</v>
      </c>
      <c r="C18" s="7">
        <v>124</v>
      </c>
      <c r="D18" s="7">
        <v>145</v>
      </c>
      <c r="E18" s="7">
        <f t="shared" si="1"/>
        <v>269</v>
      </c>
      <c r="F18" s="7">
        <v>100</v>
      </c>
      <c r="G18" s="12"/>
      <c r="H18" s="5" t="s">
        <v>65</v>
      </c>
      <c r="I18" s="7">
        <v>70</v>
      </c>
      <c r="J18" s="7">
        <v>71</v>
      </c>
      <c r="K18" s="7">
        <f t="shared" si="2"/>
        <v>141</v>
      </c>
      <c r="L18" s="7">
        <v>43</v>
      </c>
    </row>
    <row r="19" spans="1:12" ht="17.25" customHeight="1">
      <c r="A19" s="12"/>
      <c r="B19" s="5" t="s">
        <v>24</v>
      </c>
      <c r="C19" s="7">
        <v>157</v>
      </c>
      <c r="D19" s="7">
        <v>162</v>
      </c>
      <c r="E19" s="7">
        <f t="shared" si="1"/>
        <v>319</v>
      </c>
      <c r="F19" s="7">
        <v>114</v>
      </c>
      <c r="G19" s="12"/>
      <c r="H19" s="5" t="s">
        <v>66</v>
      </c>
      <c r="I19" s="7">
        <v>53</v>
      </c>
      <c r="J19" s="7">
        <v>67</v>
      </c>
      <c r="K19" s="7">
        <f t="shared" si="2"/>
        <v>120</v>
      </c>
      <c r="L19" s="7">
        <v>38</v>
      </c>
    </row>
    <row r="20" spans="1:12" ht="17.25" customHeight="1">
      <c r="A20" s="12"/>
      <c r="B20" s="5" t="s">
        <v>25</v>
      </c>
      <c r="C20" s="7">
        <v>151</v>
      </c>
      <c r="D20" s="7">
        <v>168</v>
      </c>
      <c r="E20" s="7">
        <f t="shared" si="1"/>
        <v>319</v>
      </c>
      <c r="F20" s="7">
        <v>108</v>
      </c>
      <c r="G20" s="12"/>
      <c r="H20" s="5" t="s">
        <v>67</v>
      </c>
      <c r="I20" s="7">
        <v>220</v>
      </c>
      <c r="J20" s="7">
        <v>215</v>
      </c>
      <c r="K20" s="7">
        <f t="shared" si="2"/>
        <v>435</v>
      </c>
      <c r="L20" s="7">
        <v>148</v>
      </c>
    </row>
    <row r="21" spans="1:12" ht="17.25" customHeight="1">
      <c r="A21" s="12"/>
      <c r="B21" s="5" t="s">
        <v>26</v>
      </c>
      <c r="C21" s="7">
        <v>215</v>
      </c>
      <c r="D21" s="7">
        <v>220</v>
      </c>
      <c r="E21" s="7">
        <f t="shared" si="1"/>
        <v>435</v>
      </c>
      <c r="F21" s="7">
        <v>155</v>
      </c>
      <c r="G21" s="12"/>
      <c r="H21" s="5" t="s">
        <v>68</v>
      </c>
      <c r="I21" s="7">
        <v>96</v>
      </c>
      <c r="J21" s="7">
        <v>70</v>
      </c>
      <c r="K21" s="7">
        <f t="shared" si="2"/>
        <v>166</v>
      </c>
      <c r="L21" s="7">
        <v>77</v>
      </c>
    </row>
    <row r="22" spans="1:12" ht="17.25" customHeight="1">
      <c r="A22" s="12"/>
      <c r="B22" s="5" t="s">
        <v>27</v>
      </c>
      <c r="C22" s="7">
        <v>96</v>
      </c>
      <c r="D22" s="7">
        <v>116</v>
      </c>
      <c r="E22" s="7">
        <f t="shared" si="1"/>
        <v>212</v>
      </c>
      <c r="F22" s="7">
        <v>77</v>
      </c>
      <c r="G22" s="12"/>
      <c r="H22" s="5" t="s">
        <v>69</v>
      </c>
      <c r="I22" s="7">
        <v>286</v>
      </c>
      <c r="J22" s="7">
        <v>318</v>
      </c>
      <c r="K22" s="7">
        <f t="shared" si="2"/>
        <v>604</v>
      </c>
      <c r="L22" s="7">
        <v>209</v>
      </c>
    </row>
    <row r="23" spans="1:12" ht="17.25" customHeight="1">
      <c r="A23" s="12"/>
      <c r="B23" s="5" t="s">
        <v>28</v>
      </c>
      <c r="C23" s="7">
        <v>107</v>
      </c>
      <c r="D23" s="7">
        <v>129</v>
      </c>
      <c r="E23" s="7">
        <f t="shared" si="1"/>
        <v>236</v>
      </c>
      <c r="F23" s="7">
        <v>96</v>
      </c>
      <c r="G23" s="12"/>
      <c r="H23" s="5" t="s">
        <v>70</v>
      </c>
      <c r="I23" s="7">
        <v>857</v>
      </c>
      <c r="J23" s="7">
        <v>871</v>
      </c>
      <c r="K23" s="7">
        <f t="shared" si="2"/>
        <v>1728</v>
      </c>
      <c r="L23" s="7">
        <v>590</v>
      </c>
    </row>
    <row r="24" spans="1:12" ht="17.25" customHeight="1">
      <c r="A24" s="12"/>
      <c r="B24" s="5" t="s">
        <v>29</v>
      </c>
      <c r="C24" s="7">
        <v>70</v>
      </c>
      <c r="D24" s="7">
        <v>90</v>
      </c>
      <c r="E24" s="7">
        <f t="shared" si="1"/>
        <v>160</v>
      </c>
      <c r="F24" s="7">
        <v>61</v>
      </c>
      <c r="G24" s="12"/>
      <c r="H24" s="5" t="s">
        <v>71</v>
      </c>
      <c r="I24" s="7">
        <v>92</v>
      </c>
      <c r="J24" s="7">
        <v>110</v>
      </c>
      <c r="K24" s="7">
        <f t="shared" si="2"/>
        <v>202</v>
      </c>
      <c r="L24" s="7">
        <v>98</v>
      </c>
    </row>
    <row r="25" spans="1:12" ht="17.25" customHeight="1">
      <c r="A25" s="12"/>
      <c r="B25" s="5" t="s">
        <v>30</v>
      </c>
      <c r="C25" s="7">
        <v>87</v>
      </c>
      <c r="D25" s="7">
        <v>108</v>
      </c>
      <c r="E25" s="7">
        <f t="shared" si="1"/>
        <v>195</v>
      </c>
      <c r="F25" s="7">
        <v>75</v>
      </c>
      <c r="G25" s="12"/>
      <c r="H25" s="6" t="s">
        <v>14</v>
      </c>
      <c r="I25" s="8">
        <f>SUM(I14:I24)</f>
        <v>2696</v>
      </c>
      <c r="J25" s="8">
        <f>SUM(J14:J24)</f>
        <v>2856</v>
      </c>
      <c r="K25" s="8">
        <f>SUM(K14:K24)</f>
        <v>5552</v>
      </c>
      <c r="L25" s="8">
        <f>SUM(L14:L24)</f>
        <v>2014</v>
      </c>
    </row>
    <row r="26" spans="1:12" ht="17.25" customHeight="1">
      <c r="A26" s="12"/>
      <c r="B26" s="5" t="s">
        <v>31</v>
      </c>
      <c r="C26" s="7">
        <v>80</v>
      </c>
      <c r="D26" s="7">
        <v>85</v>
      </c>
      <c r="E26" s="7">
        <f t="shared" si="1"/>
        <v>165</v>
      </c>
      <c r="F26" s="7">
        <v>57</v>
      </c>
      <c r="G26" s="12" t="s">
        <v>90</v>
      </c>
      <c r="H26" s="5" t="s">
        <v>73</v>
      </c>
      <c r="I26" s="7">
        <v>199</v>
      </c>
      <c r="J26" s="7">
        <v>196</v>
      </c>
      <c r="K26" s="7">
        <f aca="true" t="shared" si="3" ref="K26:K43">SUM(I26:J26)</f>
        <v>395</v>
      </c>
      <c r="L26" s="7">
        <v>156</v>
      </c>
    </row>
    <row r="27" spans="1:12" ht="17.25" customHeight="1">
      <c r="A27" s="12"/>
      <c r="B27" s="5" t="s">
        <v>32</v>
      </c>
      <c r="C27" s="7">
        <v>71</v>
      </c>
      <c r="D27" s="7">
        <v>66</v>
      </c>
      <c r="E27" s="7">
        <f t="shared" si="1"/>
        <v>137</v>
      </c>
      <c r="F27" s="7">
        <v>56</v>
      </c>
      <c r="G27" s="12"/>
      <c r="H27" s="5" t="s">
        <v>74</v>
      </c>
      <c r="I27" s="7">
        <v>51</v>
      </c>
      <c r="J27" s="7">
        <v>69</v>
      </c>
      <c r="K27" s="7">
        <f t="shared" si="3"/>
        <v>120</v>
      </c>
      <c r="L27" s="7">
        <v>43</v>
      </c>
    </row>
    <row r="28" spans="1:12" ht="17.25" customHeight="1">
      <c r="A28" s="12"/>
      <c r="B28" s="3" t="s">
        <v>7</v>
      </c>
      <c r="C28" s="7">
        <v>229</v>
      </c>
      <c r="D28" s="7">
        <v>259</v>
      </c>
      <c r="E28" s="7">
        <f t="shared" si="1"/>
        <v>488</v>
      </c>
      <c r="F28" s="7">
        <v>174</v>
      </c>
      <c r="G28" s="12"/>
      <c r="H28" s="5" t="s">
        <v>75</v>
      </c>
      <c r="I28" s="7">
        <v>192</v>
      </c>
      <c r="J28" s="7">
        <v>181</v>
      </c>
      <c r="K28" s="7">
        <f t="shared" si="3"/>
        <v>373</v>
      </c>
      <c r="L28" s="7">
        <v>175</v>
      </c>
    </row>
    <row r="29" spans="1:12" ht="17.25" customHeight="1">
      <c r="A29" s="12"/>
      <c r="B29" s="3" t="s">
        <v>33</v>
      </c>
      <c r="C29" s="7">
        <v>162</v>
      </c>
      <c r="D29" s="7">
        <v>170</v>
      </c>
      <c r="E29" s="7">
        <f t="shared" si="1"/>
        <v>332</v>
      </c>
      <c r="F29" s="7">
        <v>128</v>
      </c>
      <c r="G29" s="12"/>
      <c r="H29" s="5" t="s">
        <v>76</v>
      </c>
      <c r="I29" s="7">
        <v>62</v>
      </c>
      <c r="J29" s="7">
        <v>83</v>
      </c>
      <c r="K29" s="7">
        <f t="shared" si="3"/>
        <v>145</v>
      </c>
      <c r="L29" s="7">
        <v>51</v>
      </c>
    </row>
    <row r="30" spans="1:12" ht="17.25" customHeight="1">
      <c r="A30" s="12"/>
      <c r="B30" s="3" t="s">
        <v>34</v>
      </c>
      <c r="C30" s="7">
        <v>171</v>
      </c>
      <c r="D30" s="7">
        <v>180</v>
      </c>
      <c r="E30" s="7">
        <f t="shared" si="1"/>
        <v>351</v>
      </c>
      <c r="F30" s="7">
        <v>134</v>
      </c>
      <c r="G30" s="12"/>
      <c r="H30" s="5" t="s">
        <v>40</v>
      </c>
      <c r="I30" s="7">
        <v>233</v>
      </c>
      <c r="J30" s="7">
        <v>254</v>
      </c>
      <c r="K30" s="7">
        <f t="shared" si="3"/>
        <v>487</v>
      </c>
      <c r="L30" s="7">
        <v>168</v>
      </c>
    </row>
    <row r="31" spans="1:12" ht="17.25" customHeight="1">
      <c r="A31" s="12"/>
      <c r="B31" s="3" t="s">
        <v>35</v>
      </c>
      <c r="C31" s="7">
        <v>165</v>
      </c>
      <c r="D31" s="7">
        <v>183</v>
      </c>
      <c r="E31" s="7">
        <f t="shared" si="1"/>
        <v>348</v>
      </c>
      <c r="F31" s="7">
        <v>112</v>
      </c>
      <c r="G31" s="12"/>
      <c r="H31" s="5" t="s">
        <v>77</v>
      </c>
      <c r="I31" s="7">
        <v>143</v>
      </c>
      <c r="J31" s="7">
        <v>162</v>
      </c>
      <c r="K31" s="7">
        <f t="shared" si="3"/>
        <v>305</v>
      </c>
      <c r="L31" s="7">
        <v>100</v>
      </c>
    </row>
    <row r="32" spans="1:12" ht="17.25" customHeight="1">
      <c r="A32" s="12"/>
      <c r="B32" s="6" t="s">
        <v>14</v>
      </c>
      <c r="C32" s="8">
        <f>SUM(C10:C31)</f>
        <v>3289</v>
      </c>
      <c r="D32" s="8">
        <f>SUM(D10:D31)</f>
        <v>3638</v>
      </c>
      <c r="E32" s="8">
        <f>SUM(E10:E31)</f>
        <v>6927</v>
      </c>
      <c r="F32" s="8">
        <f>SUM(F10:F31)</f>
        <v>2548</v>
      </c>
      <c r="G32" s="12"/>
      <c r="H32" s="5" t="s">
        <v>78</v>
      </c>
      <c r="I32" s="7">
        <v>190</v>
      </c>
      <c r="J32" s="7">
        <v>215</v>
      </c>
      <c r="K32" s="7">
        <f t="shared" si="3"/>
        <v>405</v>
      </c>
      <c r="L32" s="7">
        <v>121</v>
      </c>
    </row>
    <row r="33" spans="1:12" ht="17.25" customHeight="1">
      <c r="A33" s="12" t="s">
        <v>50</v>
      </c>
      <c r="B33" s="5" t="s">
        <v>36</v>
      </c>
      <c r="C33" s="7">
        <v>117</v>
      </c>
      <c r="D33" s="7">
        <v>138</v>
      </c>
      <c r="E33" s="7">
        <f aca="true" t="shared" si="4" ref="E33:E46">SUM(C33:D33)</f>
        <v>255</v>
      </c>
      <c r="F33" s="7">
        <v>91</v>
      </c>
      <c r="G33" s="12"/>
      <c r="H33" s="5" t="s">
        <v>79</v>
      </c>
      <c r="I33" s="7">
        <v>159</v>
      </c>
      <c r="J33" s="7">
        <v>172</v>
      </c>
      <c r="K33" s="7">
        <f t="shared" si="3"/>
        <v>331</v>
      </c>
      <c r="L33" s="7">
        <v>118</v>
      </c>
    </row>
    <row r="34" spans="1:12" ht="17.25" customHeight="1">
      <c r="A34" s="12"/>
      <c r="B34" s="5" t="s">
        <v>37</v>
      </c>
      <c r="C34" s="7">
        <v>82</v>
      </c>
      <c r="D34" s="7">
        <v>91</v>
      </c>
      <c r="E34" s="7">
        <f t="shared" si="4"/>
        <v>173</v>
      </c>
      <c r="F34" s="7">
        <v>66</v>
      </c>
      <c r="G34" s="12"/>
      <c r="H34" s="5" t="s">
        <v>80</v>
      </c>
      <c r="I34" s="7">
        <v>55</v>
      </c>
      <c r="J34" s="7">
        <v>57</v>
      </c>
      <c r="K34" s="7">
        <f t="shared" si="3"/>
        <v>112</v>
      </c>
      <c r="L34" s="7">
        <v>30</v>
      </c>
    </row>
    <row r="35" spans="1:12" ht="17.25" customHeight="1">
      <c r="A35" s="12"/>
      <c r="B35" s="5" t="s">
        <v>38</v>
      </c>
      <c r="C35" s="7">
        <v>48</v>
      </c>
      <c r="D35" s="7">
        <v>71</v>
      </c>
      <c r="E35" s="7">
        <f t="shared" si="4"/>
        <v>119</v>
      </c>
      <c r="F35" s="7">
        <v>48</v>
      </c>
      <c r="G35" s="12"/>
      <c r="H35" s="5" t="s">
        <v>81</v>
      </c>
      <c r="I35" s="7">
        <v>171</v>
      </c>
      <c r="J35" s="7">
        <v>200</v>
      </c>
      <c r="K35" s="7">
        <f t="shared" si="3"/>
        <v>371</v>
      </c>
      <c r="L35" s="7">
        <v>122</v>
      </c>
    </row>
    <row r="36" spans="1:12" ht="17.25" customHeight="1">
      <c r="A36" s="12"/>
      <c r="B36" s="5" t="s">
        <v>39</v>
      </c>
      <c r="C36" s="7">
        <v>61</v>
      </c>
      <c r="D36" s="7">
        <v>74</v>
      </c>
      <c r="E36" s="7">
        <f t="shared" si="4"/>
        <v>135</v>
      </c>
      <c r="F36" s="7">
        <v>55</v>
      </c>
      <c r="G36" s="12"/>
      <c r="H36" s="5" t="s">
        <v>82</v>
      </c>
      <c r="I36" s="7">
        <v>127</v>
      </c>
      <c r="J36" s="7">
        <v>130</v>
      </c>
      <c r="K36" s="7">
        <f t="shared" si="3"/>
        <v>257</v>
      </c>
      <c r="L36" s="7">
        <v>80</v>
      </c>
    </row>
    <row r="37" spans="1:12" ht="17.25" customHeight="1">
      <c r="A37" s="12"/>
      <c r="B37" s="5" t="s">
        <v>30</v>
      </c>
      <c r="C37" s="7">
        <v>105</v>
      </c>
      <c r="D37" s="7">
        <v>122</v>
      </c>
      <c r="E37" s="7">
        <f t="shared" si="4"/>
        <v>227</v>
      </c>
      <c r="F37" s="7">
        <v>102</v>
      </c>
      <c r="G37" s="12"/>
      <c r="H37" s="5" t="s">
        <v>83</v>
      </c>
      <c r="I37" s="7">
        <v>215</v>
      </c>
      <c r="J37" s="7">
        <v>238</v>
      </c>
      <c r="K37" s="7">
        <f t="shared" si="3"/>
        <v>453</v>
      </c>
      <c r="L37" s="7">
        <v>147</v>
      </c>
    </row>
    <row r="38" spans="1:12" ht="17.25" customHeight="1">
      <c r="A38" s="12"/>
      <c r="B38" s="5" t="s">
        <v>40</v>
      </c>
      <c r="C38" s="7">
        <v>166</v>
      </c>
      <c r="D38" s="7">
        <v>170</v>
      </c>
      <c r="E38" s="7">
        <f t="shared" si="4"/>
        <v>336</v>
      </c>
      <c r="F38" s="7">
        <v>135</v>
      </c>
      <c r="G38" s="12"/>
      <c r="H38" s="5" t="s">
        <v>84</v>
      </c>
      <c r="I38" s="7">
        <v>212</v>
      </c>
      <c r="J38" s="7">
        <v>255</v>
      </c>
      <c r="K38" s="7">
        <f t="shared" si="3"/>
        <v>467</v>
      </c>
      <c r="L38" s="7">
        <v>154</v>
      </c>
    </row>
    <row r="39" spans="1:12" ht="17.25" customHeight="1">
      <c r="A39" s="12"/>
      <c r="B39" s="5" t="s">
        <v>41</v>
      </c>
      <c r="C39" s="7">
        <v>61</v>
      </c>
      <c r="D39" s="7">
        <v>78</v>
      </c>
      <c r="E39" s="7">
        <f t="shared" si="4"/>
        <v>139</v>
      </c>
      <c r="F39" s="7">
        <v>58</v>
      </c>
      <c r="G39" s="12"/>
      <c r="H39" s="5" t="s">
        <v>85</v>
      </c>
      <c r="I39" s="7">
        <v>179</v>
      </c>
      <c r="J39" s="7">
        <v>195</v>
      </c>
      <c r="K39" s="7">
        <f t="shared" si="3"/>
        <v>374</v>
      </c>
      <c r="L39" s="7">
        <v>181</v>
      </c>
    </row>
    <row r="40" spans="1:12" ht="17.25" customHeight="1">
      <c r="A40" s="12"/>
      <c r="B40" s="5" t="s">
        <v>42</v>
      </c>
      <c r="C40" s="7">
        <v>118</v>
      </c>
      <c r="D40" s="7">
        <v>132</v>
      </c>
      <c r="E40" s="7">
        <f t="shared" si="4"/>
        <v>250</v>
      </c>
      <c r="F40" s="7">
        <v>99</v>
      </c>
      <c r="G40" s="12"/>
      <c r="H40" s="5" t="s">
        <v>86</v>
      </c>
      <c r="I40" s="7">
        <v>134</v>
      </c>
      <c r="J40" s="7">
        <v>159</v>
      </c>
      <c r="K40" s="7">
        <f t="shared" si="3"/>
        <v>293</v>
      </c>
      <c r="L40" s="7">
        <v>96</v>
      </c>
    </row>
    <row r="41" spans="1:12" ht="17.25" customHeight="1">
      <c r="A41" s="12"/>
      <c r="B41" s="5" t="s">
        <v>43</v>
      </c>
      <c r="C41" s="7">
        <v>291</v>
      </c>
      <c r="D41" s="7">
        <v>331</v>
      </c>
      <c r="E41" s="7">
        <f t="shared" si="4"/>
        <v>622</v>
      </c>
      <c r="F41" s="7">
        <v>233</v>
      </c>
      <c r="G41" s="12"/>
      <c r="H41" s="5" t="s">
        <v>87</v>
      </c>
      <c r="I41" s="7">
        <v>214</v>
      </c>
      <c r="J41" s="7">
        <v>252</v>
      </c>
      <c r="K41" s="7">
        <f t="shared" si="3"/>
        <v>466</v>
      </c>
      <c r="L41" s="7">
        <v>137</v>
      </c>
    </row>
    <row r="42" spans="1:12" ht="17.25" customHeight="1">
      <c r="A42" s="12"/>
      <c r="B42" s="5" t="s">
        <v>44</v>
      </c>
      <c r="C42" s="7">
        <v>533</v>
      </c>
      <c r="D42" s="7">
        <v>543</v>
      </c>
      <c r="E42" s="7">
        <f t="shared" si="4"/>
        <v>1076</v>
      </c>
      <c r="F42" s="7">
        <v>361</v>
      </c>
      <c r="G42" s="12"/>
      <c r="H42" s="5" t="s">
        <v>88</v>
      </c>
      <c r="I42" s="7">
        <v>100</v>
      </c>
      <c r="J42" s="7">
        <v>92</v>
      </c>
      <c r="K42" s="7">
        <f t="shared" si="3"/>
        <v>192</v>
      </c>
      <c r="L42" s="7">
        <v>63</v>
      </c>
    </row>
    <row r="43" spans="1:12" ht="17.25" customHeight="1">
      <c r="A43" s="12"/>
      <c r="B43" s="5" t="s">
        <v>45</v>
      </c>
      <c r="C43" s="7">
        <v>253</v>
      </c>
      <c r="D43" s="7">
        <v>243</v>
      </c>
      <c r="E43" s="7">
        <f t="shared" si="4"/>
        <v>496</v>
      </c>
      <c r="F43" s="7">
        <v>184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112</v>
      </c>
      <c r="D44" s="7">
        <v>116</v>
      </c>
      <c r="E44" s="7">
        <f t="shared" si="4"/>
        <v>228</v>
      </c>
      <c r="F44" s="7">
        <v>89</v>
      </c>
      <c r="G44" s="12"/>
      <c r="H44" s="6" t="s">
        <v>14</v>
      </c>
      <c r="I44" s="8">
        <f>SUM(I26:I43)</f>
        <v>2652</v>
      </c>
      <c r="J44" s="8">
        <f>SUM(J26:J43)</f>
        <v>2920</v>
      </c>
      <c r="K44" s="8">
        <f>SUM(K26:K43)</f>
        <v>5572</v>
      </c>
      <c r="L44" s="8">
        <f>SUM(L26:L43)</f>
        <v>1968</v>
      </c>
    </row>
    <row r="45" spans="1:12" ht="17.25" customHeight="1">
      <c r="A45" s="12"/>
      <c r="B45" s="5" t="s">
        <v>47</v>
      </c>
      <c r="C45" s="7">
        <v>121</v>
      </c>
      <c r="D45" s="7">
        <v>151</v>
      </c>
      <c r="E45" s="7">
        <f t="shared" si="4"/>
        <v>272</v>
      </c>
      <c r="F45" s="7">
        <v>108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349</v>
      </c>
      <c r="D46" s="7">
        <v>351</v>
      </c>
      <c r="E46" s="7">
        <f t="shared" si="4"/>
        <v>700</v>
      </c>
      <c r="F46" s="7">
        <v>247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2417</v>
      </c>
      <c r="D47" s="8">
        <f>SUM(D33:D46)</f>
        <v>2611</v>
      </c>
      <c r="E47" s="8">
        <f>SUM(E33:E46)</f>
        <v>5028</v>
      </c>
      <c r="F47" s="8">
        <f>SUM(F33:F46)</f>
        <v>1876</v>
      </c>
      <c r="G47" s="14" t="s">
        <v>91</v>
      </c>
      <c r="H47" s="15"/>
      <c r="I47" s="9">
        <f>C9+C32+C47+I13+I25+I44</f>
        <v>13056</v>
      </c>
      <c r="J47" s="9">
        <f>D9+D32+D47+J13+J25+J44</f>
        <v>14222</v>
      </c>
      <c r="K47" s="9">
        <f>E9+E32+E47+K13+K25+K44</f>
        <v>27278</v>
      </c>
      <c r="L47" s="9">
        <f>F9+F32+F47+L13+L25+L44</f>
        <v>9985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M2" sqref="M2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93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74</v>
      </c>
      <c r="D4" s="7">
        <v>80</v>
      </c>
      <c r="E4" s="7">
        <f>SUM(C4:D4)</f>
        <v>154</v>
      </c>
      <c r="F4" s="7">
        <v>53</v>
      </c>
      <c r="G4" s="12" t="s">
        <v>60</v>
      </c>
      <c r="H4" s="5" t="s">
        <v>51</v>
      </c>
      <c r="I4" s="7">
        <v>226</v>
      </c>
      <c r="J4" s="7">
        <v>246</v>
      </c>
      <c r="K4" s="7">
        <f aca="true" t="shared" si="0" ref="K4:K12">SUM(I4:J4)</f>
        <v>472</v>
      </c>
      <c r="L4" s="7">
        <v>170</v>
      </c>
    </row>
    <row r="5" spans="1:12" ht="17.25" customHeight="1">
      <c r="A5" s="12"/>
      <c r="B5" s="5" t="s">
        <v>10</v>
      </c>
      <c r="C5" s="7">
        <v>54</v>
      </c>
      <c r="D5" s="7">
        <v>53</v>
      </c>
      <c r="E5" s="7">
        <f>SUM(C5:D5)</f>
        <v>107</v>
      </c>
      <c r="F5" s="7">
        <v>46</v>
      </c>
      <c r="G5" s="12"/>
      <c r="H5" s="5" t="s">
        <v>52</v>
      </c>
      <c r="I5" s="7">
        <v>555</v>
      </c>
      <c r="J5" s="7">
        <v>634</v>
      </c>
      <c r="K5" s="7">
        <f t="shared" si="0"/>
        <v>1189</v>
      </c>
      <c r="L5" s="7">
        <v>420</v>
      </c>
    </row>
    <row r="6" spans="1:12" ht="17.25" customHeight="1">
      <c r="A6" s="12"/>
      <c r="B6" s="5" t="s">
        <v>11</v>
      </c>
      <c r="C6" s="7">
        <v>22</v>
      </c>
      <c r="D6" s="7">
        <v>23</v>
      </c>
      <c r="E6" s="7">
        <f>SUM(C6:D6)</f>
        <v>45</v>
      </c>
      <c r="F6" s="7">
        <v>16</v>
      </c>
      <c r="G6" s="12"/>
      <c r="H6" s="5" t="s">
        <v>53</v>
      </c>
      <c r="I6" s="7">
        <v>214</v>
      </c>
      <c r="J6" s="7">
        <v>232</v>
      </c>
      <c r="K6" s="7">
        <f t="shared" si="0"/>
        <v>446</v>
      </c>
      <c r="L6" s="7">
        <v>159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191</v>
      </c>
      <c r="J7" s="7">
        <v>185</v>
      </c>
      <c r="K7" s="7">
        <f t="shared" si="0"/>
        <v>376</v>
      </c>
      <c r="L7" s="7">
        <v>127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305</v>
      </c>
      <c r="J8" s="7">
        <v>334</v>
      </c>
      <c r="K8" s="7">
        <f t="shared" si="0"/>
        <v>639</v>
      </c>
      <c r="L8" s="7">
        <v>302</v>
      </c>
    </row>
    <row r="9" spans="1:12" ht="17.25" customHeight="1">
      <c r="A9" s="12"/>
      <c r="B9" s="6" t="s">
        <v>14</v>
      </c>
      <c r="C9" s="8">
        <f>SUM(C4:C8)</f>
        <v>171</v>
      </c>
      <c r="D9" s="8">
        <f>SUM(D4:D8)</f>
        <v>189</v>
      </c>
      <c r="E9" s="8">
        <f>SUM(E4:E8)</f>
        <v>360</v>
      </c>
      <c r="F9" s="8">
        <f>SUM(F4:F8)</f>
        <v>132</v>
      </c>
      <c r="G9" s="12"/>
      <c r="H9" s="5" t="s">
        <v>56</v>
      </c>
      <c r="I9" s="7">
        <v>163</v>
      </c>
      <c r="J9" s="7">
        <v>187</v>
      </c>
      <c r="K9" s="7">
        <f t="shared" si="0"/>
        <v>350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352</v>
      </c>
      <c r="D10" s="7">
        <v>399</v>
      </c>
      <c r="E10" s="7">
        <f aca="true" t="shared" si="1" ref="E10:E31">SUM(C10:D10)</f>
        <v>751</v>
      </c>
      <c r="F10" s="7">
        <v>286</v>
      </c>
      <c r="G10" s="12"/>
      <c r="H10" s="5" t="s">
        <v>57</v>
      </c>
      <c r="I10" s="7">
        <v>24</v>
      </c>
      <c r="J10" s="7">
        <v>16</v>
      </c>
      <c r="K10" s="7">
        <f t="shared" si="0"/>
        <v>40</v>
      </c>
      <c r="L10" s="7">
        <v>14</v>
      </c>
    </row>
    <row r="11" spans="1:12" ht="17.25" customHeight="1">
      <c r="A11" s="12"/>
      <c r="B11" s="5" t="s">
        <v>16</v>
      </c>
      <c r="C11" s="7">
        <v>355</v>
      </c>
      <c r="D11" s="7">
        <v>364</v>
      </c>
      <c r="E11" s="7">
        <f t="shared" si="1"/>
        <v>719</v>
      </c>
      <c r="F11" s="7">
        <v>254</v>
      </c>
      <c r="G11" s="12"/>
      <c r="H11" s="5" t="s">
        <v>58</v>
      </c>
      <c r="I11" s="7">
        <v>24</v>
      </c>
      <c r="J11" s="7">
        <v>32</v>
      </c>
      <c r="K11" s="7">
        <f t="shared" si="0"/>
        <v>56</v>
      </c>
      <c r="L11" s="7">
        <v>20</v>
      </c>
    </row>
    <row r="12" spans="1:12" ht="17.25" customHeight="1">
      <c r="A12" s="12"/>
      <c r="B12" s="5" t="s">
        <v>17</v>
      </c>
      <c r="C12" s="7">
        <v>150</v>
      </c>
      <c r="D12" s="7">
        <v>154</v>
      </c>
      <c r="E12" s="7">
        <f t="shared" si="1"/>
        <v>304</v>
      </c>
      <c r="F12" s="7">
        <v>114</v>
      </c>
      <c r="G12" s="12"/>
      <c r="H12" s="5" t="s">
        <v>59</v>
      </c>
      <c r="I12" s="7">
        <v>149</v>
      </c>
      <c r="J12" s="7">
        <v>146</v>
      </c>
      <c r="K12" s="7">
        <f t="shared" si="0"/>
        <v>295</v>
      </c>
      <c r="L12" s="7">
        <v>106</v>
      </c>
    </row>
    <row r="13" spans="1:12" ht="17.25" customHeight="1">
      <c r="A13" s="12"/>
      <c r="B13" s="5" t="s">
        <v>18</v>
      </c>
      <c r="C13" s="7">
        <v>59</v>
      </c>
      <c r="D13" s="7">
        <v>66</v>
      </c>
      <c r="E13" s="7">
        <f t="shared" si="1"/>
        <v>125</v>
      </c>
      <c r="F13" s="7">
        <v>45</v>
      </c>
      <c r="G13" s="12"/>
      <c r="H13" s="6" t="s">
        <v>14</v>
      </c>
      <c r="I13" s="8">
        <f>SUM(I4:I12)</f>
        <v>1851</v>
      </c>
      <c r="J13" s="8">
        <f>SUM(J4:J12)</f>
        <v>2012</v>
      </c>
      <c r="K13" s="8">
        <f>SUM(K4:K12)</f>
        <v>3863</v>
      </c>
      <c r="L13" s="8">
        <f>SUM(L4:L12)</f>
        <v>1439</v>
      </c>
    </row>
    <row r="14" spans="1:12" ht="17.25" customHeight="1">
      <c r="A14" s="12"/>
      <c r="B14" s="5" t="s">
        <v>19</v>
      </c>
      <c r="C14" s="7">
        <v>35</v>
      </c>
      <c r="D14" s="7">
        <v>40</v>
      </c>
      <c r="E14" s="7">
        <f t="shared" si="1"/>
        <v>75</v>
      </c>
      <c r="F14" s="7">
        <v>26</v>
      </c>
      <c r="G14" s="12" t="s">
        <v>72</v>
      </c>
      <c r="H14" s="5" t="s">
        <v>61</v>
      </c>
      <c r="I14" s="7">
        <v>190</v>
      </c>
      <c r="J14" s="7">
        <v>229</v>
      </c>
      <c r="K14" s="7">
        <f aca="true" t="shared" si="2" ref="K14:K24">SUM(I14:J14)</f>
        <v>419</v>
      </c>
      <c r="L14" s="7">
        <v>175</v>
      </c>
    </row>
    <row r="15" spans="1:12" ht="17.25" customHeight="1">
      <c r="A15" s="12"/>
      <c r="B15" s="5" t="s">
        <v>20</v>
      </c>
      <c r="C15" s="7">
        <v>95</v>
      </c>
      <c r="D15" s="7">
        <v>86</v>
      </c>
      <c r="E15" s="7">
        <f t="shared" si="1"/>
        <v>181</v>
      </c>
      <c r="F15" s="7">
        <v>68</v>
      </c>
      <c r="G15" s="12"/>
      <c r="H15" s="5" t="s">
        <v>62</v>
      </c>
      <c r="I15" s="7">
        <v>320</v>
      </c>
      <c r="J15" s="7">
        <v>363</v>
      </c>
      <c r="K15" s="7">
        <f t="shared" si="2"/>
        <v>683</v>
      </c>
      <c r="L15" s="7">
        <v>258</v>
      </c>
    </row>
    <row r="16" spans="1:12" ht="17.25" customHeight="1">
      <c r="A16" s="12"/>
      <c r="B16" s="5" t="s">
        <v>21</v>
      </c>
      <c r="C16" s="7">
        <v>166</v>
      </c>
      <c r="D16" s="7">
        <v>167</v>
      </c>
      <c r="E16" s="7">
        <f t="shared" si="1"/>
        <v>333</v>
      </c>
      <c r="F16" s="7">
        <v>115</v>
      </c>
      <c r="G16" s="12"/>
      <c r="H16" s="5" t="s">
        <v>63</v>
      </c>
      <c r="I16" s="7">
        <v>316</v>
      </c>
      <c r="J16" s="7">
        <v>332</v>
      </c>
      <c r="K16" s="7">
        <f t="shared" si="2"/>
        <v>648</v>
      </c>
      <c r="L16" s="7">
        <v>220</v>
      </c>
    </row>
    <row r="17" spans="1:12" ht="17.25" customHeight="1">
      <c r="A17" s="12"/>
      <c r="B17" s="5" t="s">
        <v>22</v>
      </c>
      <c r="C17" s="7">
        <v>224</v>
      </c>
      <c r="D17" s="7">
        <v>260</v>
      </c>
      <c r="E17" s="7">
        <f t="shared" si="1"/>
        <v>484</v>
      </c>
      <c r="F17" s="7">
        <v>177</v>
      </c>
      <c r="G17" s="12"/>
      <c r="H17" s="5" t="s">
        <v>64</v>
      </c>
      <c r="I17" s="7">
        <v>190</v>
      </c>
      <c r="J17" s="7">
        <v>203</v>
      </c>
      <c r="K17" s="7">
        <f t="shared" si="2"/>
        <v>393</v>
      </c>
      <c r="L17" s="7">
        <v>150</v>
      </c>
    </row>
    <row r="18" spans="1:12" ht="17.25" customHeight="1">
      <c r="A18" s="12"/>
      <c r="B18" s="5" t="s">
        <v>23</v>
      </c>
      <c r="C18" s="7">
        <v>135</v>
      </c>
      <c r="D18" s="7">
        <v>152</v>
      </c>
      <c r="E18" s="7">
        <f t="shared" si="1"/>
        <v>287</v>
      </c>
      <c r="F18" s="7">
        <v>104</v>
      </c>
      <c r="G18" s="12"/>
      <c r="H18" s="5" t="s">
        <v>65</v>
      </c>
      <c r="I18" s="7">
        <v>71</v>
      </c>
      <c r="J18" s="7">
        <v>71</v>
      </c>
      <c r="K18" s="7">
        <f t="shared" si="2"/>
        <v>142</v>
      </c>
      <c r="L18" s="7">
        <v>43</v>
      </c>
    </row>
    <row r="19" spans="1:12" ht="17.25" customHeight="1">
      <c r="A19" s="12"/>
      <c r="B19" s="5" t="s">
        <v>24</v>
      </c>
      <c r="C19" s="7">
        <v>143</v>
      </c>
      <c r="D19" s="7">
        <v>157</v>
      </c>
      <c r="E19" s="7">
        <f t="shared" si="1"/>
        <v>300</v>
      </c>
      <c r="F19" s="7">
        <v>108</v>
      </c>
      <c r="G19" s="12"/>
      <c r="H19" s="5" t="s">
        <v>66</v>
      </c>
      <c r="I19" s="7">
        <v>51</v>
      </c>
      <c r="J19" s="7">
        <v>65</v>
      </c>
      <c r="K19" s="7">
        <f t="shared" si="2"/>
        <v>116</v>
      </c>
      <c r="L19" s="7">
        <v>37</v>
      </c>
    </row>
    <row r="20" spans="1:12" ht="17.25" customHeight="1">
      <c r="A20" s="12"/>
      <c r="B20" s="5" t="s">
        <v>25</v>
      </c>
      <c r="C20" s="7">
        <v>152</v>
      </c>
      <c r="D20" s="7">
        <v>164</v>
      </c>
      <c r="E20" s="7">
        <f t="shared" si="1"/>
        <v>316</v>
      </c>
      <c r="F20" s="7">
        <v>108</v>
      </c>
      <c r="G20" s="12"/>
      <c r="H20" s="5" t="s">
        <v>67</v>
      </c>
      <c r="I20" s="7">
        <v>209</v>
      </c>
      <c r="J20" s="7">
        <v>209</v>
      </c>
      <c r="K20" s="7">
        <f t="shared" si="2"/>
        <v>418</v>
      </c>
      <c r="L20" s="7">
        <v>138</v>
      </c>
    </row>
    <row r="21" spans="1:12" ht="17.25" customHeight="1">
      <c r="A21" s="12"/>
      <c r="B21" s="5" t="s">
        <v>26</v>
      </c>
      <c r="C21" s="7">
        <v>217</v>
      </c>
      <c r="D21" s="7">
        <v>223</v>
      </c>
      <c r="E21" s="7">
        <f t="shared" si="1"/>
        <v>440</v>
      </c>
      <c r="F21" s="7">
        <v>156</v>
      </c>
      <c r="G21" s="12"/>
      <c r="H21" s="5" t="s">
        <v>68</v>
      </c>
      <c r="I21" s="7">
        <v>98</v>
      </c>
      <c r="J21" s="7">
        <v>73</v>
      </c>
      <c r="K21" s="7">
        <f t="shared" si="2"/>
        <v>171</v>
      </c>
      <c r="L21" s="7">
        <v>80</v>
      </c>
    </row>
    <row r="22" spans="1:12" ht="17.25" customHeight="1">
      <c r="A22" s="12"/>
      <c r="B22" s="5" t="s">
        <v>27</v>
      </c>
      <c r="C22" s="7">
        <v>99</v>
      </c>
      <c r="D22" s="7">
        <v>118</v>
      </c>
      <c r="E22" s="7">
        <f t="shared" si="1"/>
        <v>217</v>
      </c>
      <c r="F22" s="7">
        <v>78</v>
      </c>
      <c r="G22" s="12"/>
      <c r="H22" s="5" t="s">
        <v>69</v>
      </c>
      <c r="I22" s="7">
        <v>278</v>
      </c>
      <c r="J22" s="7">
        <v>304</v>
      </c>
      <c r="K22" s="7">
        <f t="shared" si="2"/>
        <v>582</v>
      </c>
      <c r="L22" s="7">
        <v>202</v>
      </c>
    </row>
    <row r="23" spans="1:12" ht="17.25" customHeight="1">
      <c r="A23" s="12"/>
      <c r="B23" s="5" t="s">
        <v>28</v>
      </c>
      <c r="C23" s="7">
        <v>108</v>
      </c>
      <c r="D23" s="7">
        <v>126</v>
      </c>
      <c r="E23" s="7">
        <f t="shared" si="1"/>
        <v>234</v>
      </c>
      <c r="F23" s="7">
        <v>92</v>
      </c>
      <c r="G23" s="12"/>
      <c r="H23" s="5" t="s">
        <v>70</v>
      </c>
      <c r="I23" s="7">
        <v>831</v>
      </c>
      <c r="J23" s="7">
        <v>871</v>
      </c>
      <c r="K23" s="7">
        <f t="shared" si="2"/>
        <v>1702</v>
      </c>
      <c r="L23" s="7">
        <v>580</v>
      </c>
    </row>
    <row r="24" spans="1:12" ht="17.25" customHeight="1">
      <c r="A24" s="12"/>
      <c r="B24" s="5" t="s">
        <v>29</v>
      </c>
      <c r="C24" s="7">
        <v>72</v>
      </c>
      <c r="D24" s="7">
        <v>90</v>
      </c>
      <c r="E24" s="7">
        <f t="shared" si="1"/>
        <v>162</v>
      </c>
      <c r="F24" s="7">
        <v>63</v>
      </c>
      <c r="G24" s="12"/>
      <c r="H24" s="5" t="s">
        <v>71</v>
      </c>
      <c r="I24" s="7">
        <v>104</v>
      </c>
      <c r="J24" s="7">
        <v>113</v>
      </c>
      <c r="K24" s="7">
        <f t="shared" si="2"/>
        <v>217</v>
      </c>
      <c r="L24" s="7">
        <v>95</v>
      </c>
    </row>
    <row r="25" spans="1:12" ht="17.25" customHeight="1">
      <c r="A25" s="12"/>
      <c r="B25" s="5" t="s">
        <v>30</v>
      </c>
      <c r="C25" s="7">
        <v>87</v>
      </c>
      <c r="D25" s="7">
        <v>104</v>
      </c>
      <c r="E25" s="7">
        <f t="shared" si="1"/>
        <v>191</v>
      </c>
      <c r="F25" s="7">
        <v>73</v>
      </c>
      <c r="G25" s="12"/>
      <c r="H25" s="6" t="s">
        <v>14</v>
      </c>
      <c r="I25" s="8">
        <f>SUM(I14:I24)</f>
        <v>2658</v>
      </c>
      <c r="J25" s="8">
        <f>SUM(J14:J24)</f>
        <v>2833</v>
      </c>
      <c r="K25" s="8">
        <f>SUM(K14:K24)</f>
        <v>5491</v>
      </c>
      <c r="L25" s="8">
        <f>SUM(L14:L24)</f>
        <v>1978</v>
      </c>
    </row>
    <row r="26" spans="1:12" ht="17.25" customHeight="1">
      <c r="A26" s="12"/>
      <c r="B26" s="5" t="s">
        <v>31</v>
      </c>
      <c r="C26" s="7">
        <v>78</v>
      </c>
      <c r="D26" s="7">
        <v>84</v>
      </c>
      <c r="E26" s="7">
        <f t="shared" si="1"/>
        <v>162</v>
      </c>
      <c r="F26" s="7">
        <v>55</v>
      </c>
      <c r="G26" s="12" t="s">
        <v>90</v>
      </c>
      <c r="H26" s="5" t="s">
        <v>73</v>
      </c>
      <c r="I26" s="7">
        <v>202</v>
      </c>
      <c r="J26" s="7">
        <v>193</v>
      </c>
      <c r="K26" s="7">
        <f aca="true" t="shared" si="3" ref="K26:K43">SUM(I26:J26)</f>
        <v>395</v>
      </c>
      <c r="L26" s="7">
        <v>152</v>
      </c>
    </row>
    <row r="27" spans="1:12" ht="17.25" customHeight="1">
      <c r="A27" s="12"/>
      <c r="B27" s="5" t="s">
        <v>32</v>
      </c>
      <c r="C27" s="7">
        <v>71</v>
      </c>
      <c r="D27" s="7">
        <v>69</v>
      </c>
      <c r="E27" s="7">
        <f t="shared" si="1"/>
        <v>140</v>
      </c>
      <c r="F27" s="7">
        <v>55</v>
      </c>
      <c r="G27" s="12"/>
      <c r="H27" s="5" t="s">
        <v>74</v>
      </c>
      <c r="I27" s="7">
        <v>50</v>
      </c>
      <c r="J27" s="7">
        <v>69</v>
      </c>
      <c r="K27" s="7">
        <f t="shared" si="3"/>
        <v>119</v>
      </c>
      <c r="L27" s="7">
        <v>43</v>
      </c>
    </row>
    <row r="28" spans="1:12" ht="17.25" customHeight="1">
      <c r="A28" s="12"/>
      <c r="B28" s="3" t="s">
        <v>7</v>
      </c>
      <c r="C28" s="7">
        <v>233</v>
      </c>
      <c r="D28" s="7">
        <v>250</v>
      </c>
      <c r="E28" s="7">
        <f t="shared" si="1"/>
        <v>483</v>
      </c>
      <c r="F28" s="7">
        <v>174</v>
      </c>
      <c r="G28" s="12"/>
      <c r="H28" s="5" t="s">
        <v>75</v>
      </c>
      <c r="I28" s="7">
        <v>204</v>
      </c>
      <c r="J28" s="7">
        <v>188</v>
      </c>
      <c r="K28" s="7">
        <f t="shared" si="3"/>
        <v>392</v>
      </c>
      <c r="L28" s="7">
        <v>182</v>
      </c>
    </row>
    <row r="29" spans="1:12" ht="17.25" customHeight="1">
      <c r="A29" s="12"/>
      <c r="B29" s="3" t="s">
        <v>33</v>
      </c>
      <c r="C29" s="7">
        <v>162</v>
      </c>
      <c r="D29" s="7">
        <v>170</v>
      </c>
      <c r="E29" s="7">
        <f t="shared" si="1"/>
        <v>332</v>
      </c>
      <c r="F29" s="7">
        <v>126</v>
      </c>
      <c r="G29" s="12"/>
      <c r="H29" s="5" t="s">
        <v>76</v>
      </c>
      <c r="I29" s="7">
        <v>63</v>
      </c>
      <c r="J29" s="7">
        <v>86</v>
      </c>
      <c r="K29" s="7">
        <f t="shared" si="3"/>
        <v>149</v>
      </c>
      <c r="L29" s="7">
        <v>53</v>
      </c>
    </row>
    <row r="30" spans="1:12" ht="17.25" customHeight="1">
      <c r="A30" s="12"/>
      <c r="B30" s="3" t="s">
        <v>34</v>
      </c>
      <c r="C30" s="7">
        <v>175</v>
      </c>
      <c r="D30" s="7">
        <v>180</v>
      </c>
      <c r="E30" s="7">
        <f t="shared" si="1"/>
        <v>355</v>
      </c>
      <c r="F30" s="7">
        <v>134</v>
      </c>
      <c r="G30" s="12"/>
      <c r="H30" s="5" t="s">
        <v>40</v>
      </c>
      <c r="I30" s="7">
        <v>241</v>
      </c>
      <c r="J30" s="7">
        <v>253</v>
      </c>
      <c r="K30" s="7">
        <f t="shared" si="3"/>
        <v>494</v>
      </c>
      <c r="L30" s="7">
        <v>163</v>
      </c>
    </row>
    <row r="31" spans="1:12" ht="17.25" customHeight="1">
      <c r="A31" s="12"/>
      <c r="B31" s="3" t="s">
        <v>35</v>
      </c>
      <c r="C31" s="7">
        <v>152</v>
      </c>
      <c r="D31" s="7">
        <v>163</v>
      </c>
      <c r="E31" s="7">
        <f t="shared" si="1"/>
        <v>315</v>
      </c>
      <c r="F31" s="7">
        <v>104</v>
      </c>
      <c r="G31" s="12"/>
      <c r="H31" s="5" t="s">
        <v>77</v>
      </c>
      <c r="I31" s="7">
        <v>148</v>
      </c>
      <c r="J31" s="7">
        <v>168</v>
      </c>
      <c r="K31" s="7">
        <f t="shared" si="3"/>
        <v>316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3320</v>
      </c>
      <c r="D32" s="8">
        <f>SUM(D10:D31)</f>
        <v>3586</v>
      </c>
      <c r="E32" s="8">
        <f>SUM(E10:E31)</f>
        <v>6906</v>
      </c>
      <c r="F32" s="8">
        <f>SUM(F10:F31)</f>
        <v>2515</v>
      </c>
      <c r="G32" s="12"/>
      <c r="H32" s="5" t="s">
        <v>78</v>
      </c>
      <c r="I32" s="7">
        <v>184</v>
      </c>
      <c r="J32" s="7">
        <v>215</v>
      </c>
      <c r="K32" s="7">
        <f t="shared" si="3"/>
        <v>399</v>
      </c>
      <c r="L32" s="7">
        <v>117</v>
      </c>
    </row>
    <row r="33" spans="1:12" ht="17.25" customHeight="1">
      <c r="A33" s="12" t="s">
        <v>50</v>
      </c>
      <c r="B33" s="5" t="s">
        <v>36</v>
      </c>
      <c r="C33" s="7">
        <v>119</v>
      </c>
      <c r="D33" s="7">
        <v>135</v>
      </c>
      <c r="E33" s="7">
        <f aca="true" t="shared" si="4" ref="E33:E46">SUM(C33:D33)</f>
        <v>254</v>
      </c>
      <c r="F33" s="7">
        <v>91</v>
      </c>
      <c r="G33" s="12"/>
      <c r="H33" s="5" t="s">
        <v>79</v>
      </c>
      <c r="I33" s="7">
        <v>157</v>
      </c>
      <c r="J33" s="7">
        <v>173</v>
      </c>
      <c r="K33" s="7">
        <f t="shared" si="3"/>
        <v>330</v>
      </c>
      <c r="L33" s="7">
        <v>112</v>
      </c>
    </row>
    <row r="34" spans="1:12" ht="17.25" customHeight="1">
      <c r="A34" s="12"/>
      <c r="B34" s="5" t="s">
        <v>37</v>
      </c>
      <c r="C34" s="7">
        <v>83</v>
      </c>
      <c r="D34" s="7">
        <v>93</v>
      </c>
      <c r="E34" s="7">
        <f t="shared" si="4"/>
        <v>176</v>
      </c>
      <c r="F34" s="7">
        <v>65</v>
      </c>
      <c r="G34" s="12"/>
      <c r="H34" s="5" t="s">
        <v>80</v>
      </c>
      <c r="I34" s="7">
        <v>53</v>
      </c>
      <c r="J34" s="7">
        <v>56</v>
      </c>
      <c r="K34" s="7">
        <f t="shared" si="3"/>
        <v>109</v>
      </c>
      <c r="L34" s="7">
        <v>30</v>
      </c>
    </row>
    <row r="35" spans="1:12" ht="17.25" customHeight="1">
      <c r="A35" s="12"/>
      <c r="B35" s="5" t="s">
        <v>38</v>
      </c>
      <c r="C35" s="7">
        <v>47</v>
      </c>
      <c r="D35" s="7">
        <v>73</v>
      </c>
      <c r="E35" s="7">
        <f t="shared" si="4"/>
        <v>120</v>
      </c>
      <c r="F35" s="7">
        <v>47</v>
      </c>
      <c r="G35" s="12"/>
      <c r="H35" s="5" t="s">
        <v>81</v>
      </c>
      <c r="I35" s="7">
        <v>173</v>
      </c>
      <c r="J35" s="7">
        <v>195</v>
      </c>
      <c r="K35" s="7">
        <f t="shared" si="3"/>
        <v>368</v>
      </c>
      <c r="L35" s="7">
        <v>118</v>
      </c>
    </row>
    <row r="36" spans="1:12" ht="17.25" customHeight="1">
      <c r="A36" s="12"/>
      <c r="B36" s="5" t="s">
        <v>39</v>
      </c>
      <c r="C36" s="7">
        <v>63</v>
      </c>
      <c r="D36" s="7">
        <v>78</v>
      </c>
      <c r="E36" s="7">
        <f t="shared" si="4"/>
        <v>141</v>
      </c>
      <c r="F36" s="7">
        <v>57</v>
      </c>
      <c r="G36" s="12"/>
      <c r="H36" s="5" t="s">
        <v>82</v>
      </c>
      <c r="I36" s="7">
        <v>126</v>
      </c>
      <c r="J36" s="7">
        <v>135</v>
      </c>
      <c r="K36" s="7">
        <f t="shared" si="3"/>
        <v>261</v>
      </c>
      <c r="L36" s="7">
        <v>81</v>
      </c>
    </row>
    <row r="37" spans="1:12" ht="17.25" customHeight="1">
      <c r="A37" s="12"/>
      <c r="B37" s="5" t="s">
        <v>30</v>
      </c>
      <c r="C37" s="7">
        <v>105</v>
      </c>
      <c r="D37" s="7">
        <v>121</v>
      </c>
      <c r="E37" s="7">
        <f t="shared" si="4"/>
        <v>226</v>
      </c>
      <c r="F37" s="7">
        <v>98</v>
      </c>
      <c r="G37" s="12"/>
      <c r="H37" s="5" t="s">
        <v>83</v>
      </c>
      <c r="I37" s="7">
        <v>221</v>
      </c>
      <c r="J37" s="7">
        <v>227</v>
      </c>
      <c r="K37" s="7">
        <f t="shared" si="3"/>
        <v>448</v>
      </c>
      <c r="L37" s="7">
        <v>140</v>
      </c>
    </row>
    <row r="38" spans="1:12" ht="17.25" customHeight="1">
      <c r="A38" s="12"/>
      <c r="B38" s="5" t="s">
        <v>40</v>
      </c>
      <c r="C38" s="7">
        <v>161</v>
      </c>
      <c r="D38" s="7">
        <v>166</v>
      </c>
      <c r="E38" s="7">
        <f t="shared" si="4"/>
        <v>327</v>
      </c>
      <c r="F38" s="7">
        <v>127</v>
      </c>
      <c r="G38" s="12"/>
      <c r="H38" s="5" t="s">
        <v>84</v>
      </c>
      <c r="I38" s="7">
        <v>210</v>
      </c>
      <c r="J38" s="7">
        <v>258</v>
      </c>
      <c r="K38" s="7">
        <f t="shared" si="3"/>
        <v>468</v>
      </c>
      <c r="L38" s="7">
        <v>151</v>
      </c>
    </row>
    <row r="39" spans="1:12" ht="17.25" customHeight="1">
      <c r="A39" s="12"/>
      <c r="B39" s="5" t="s">
        <v>41</v>
      </c>
      <c r="C39" s="7">
        <v>65</v>
      </c>
      <c r="D39" s="7">
        <v>75</v>
      </c>
      <c r="E39" s="7">
        <f t="shared" si="4"/>
        <v>140</v>
      </c>
      <c r="F39" s="7">
        <v>59</v>
      </c>
      <c r="G39" s="12"/>
      <c r="H39" s="5" t="s">
        <v>85</v>
      </c>
      <c r="I39" s="7">
        <v>183</v>
      </c>
      <c r="J39" s="7">
        <v>203</v>
      </c>
      <c r="K39" s="7">
        <f t="shared" si="3"/>
        <v>386</v>
      </c>
      <c r="L39" s="7">
        <v>183</v>
      </c>
    </row>
    <row r="40" spans="1:12" ht="17.25" customHeight="1">
      <c r="A40" s="12"/>
      <c r="B40" s="5" t="s">
        <v>42</v>
      </c>
      <c r="C40" s="7">
        <v>121</v>
      </c>
      <c r="D40" s="7">
        <v>145</v>
      </c>
      <c r="E40" s="7">
        <f t="shared" si="4"/>
        <v>266</v>
      </c>
      <c r="F40" s="7">
        <v>104</v>
      </c>
      <c r="G40" s="12"/>
      <c r="H40" s="5" t="s">
        <v>86</v>
      </c>
      <c r="I40" s="7">
        <v>133</v>
      </c>
      <c r="J40" s="7">
        <v>160</v>
      </c>
      <c r="K40" s="7">
        <f t="shared" si="3"/>
        <v>293</v>
      </c>
      <c r="L40" s="7">
        <v>96</v>
      </c>
    </row>
    <row r="41" spans="1:12" ht="17.25" customHeight="1">
      <c r="A41" s="12"/>
      <c r="B41" s="5" t="s">
        <v>43</v>
      </c>
      <c r="C41" s="7">
        <v>279</v>
      </c>
      <c r="D41" s="7">
        <v>307</v>
      </c>
      <c r="E41" s="7">
        <f t="shared" si="4"/>
        <v>586</v>
      </c>
      <c r="F41" s="7">
        <v>212</v>
      </c>
      <c r="G41" s="12"/>
      <c r="H41" s="5" t="s">
        <v>87</v>
      </c>
      <c r="I41" s="7">
        <v>216</v>
      </c>
      <c r="J41" s="7">
        <v>253</v>
      </c>
      <c r="K41" s="7">
        <f t="shared" si="3"/>
        <v>469</v>
      </c>
      <c r="L41" s="7">
        <v>130</v>
      </c>
    </row>
    <row r="42" spans="1:12" ht="17.25" customHeight="1">
      <c r="A42" s="12"/>
      <c r="B42" s="5" t="s">
        <v>44</v>
      </c>
      <c r="C42" s="7">
        <v>499</v>
      </c>
      <c r="D42" s="7">
        <v>518</v>
      </c>
      <c r="E42" s="7">
        <f t="shared" si="4"/>
        <v>1017</v>
      </c>
      <c r="F42" s="7">
        <v>345</v>
      </c>
      <c r="G42" s="12"/>
      <c r="H42" s="5" t="s">
        <v>88</v>
      </c>
      <c r="I42" s="7">
        <v>100</v>
      </c>
      <c r="J42" s="7">
        <v>94</v>
      </c>
      <c r="K42" s="7">
        <f t="shared" si="3"/>
        <v>194</v>
      </c>
      <c r="L42" s="7">
        <v>64</v>
      </c>
    </row>
    <row r="43" spans="1:12" ht="17.25" customHeight="1">
      <c r="A43" s="12"/>
      <c r="B43" s="5" t="s">
        <v>45</v>
      </c>
      <c r="C43" s="7">
        <v>247</v>
      </c>
      <c r="D43" s="7">
        <v>236</v>
      </c>
      <c r="E43" s="7">
        <f t="shared" si="4"/>
        <v>483</v>
      </c>
      <c r="F43" s="7">
        <v>186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112</v>
      </c>
      <c r="D44" s="7">
        <v>114</v>
      </c>
      <c r="E44" s="7">
        <f t="shared" si="4"/>
        <v>226</v>
      </c>
      <c r="F44" s="7">
        <v>88</v>
      </c>
      <c r="G44" s="12"/>
      <c r="H44" s="6" t="s">
        <v>14</v>
      </c>
      <c r="I44" s="8">
        <f>SUM(I26:I43)</f>
        <v>2680</v>
      </c>
      <c r="J44" s="8">
        <f>SUM(J26:J43)</f>
        <v>2936</v>
      </c>
      <c r="K44" s="8">
        <f>SUM(K26:K43)</f>
        <v>5616</v>
      </c>
      <c r="L44" s="8">
        <f>SUM(L26:L43)</f>
        <v>1942</v>
      </c>
    </row>
    <row r="45" spans="1:12" ht="17.25" customHeight="1">
      <c r="A45" s="12"/>
      <c r="B45" s="5" t="s">
        <v>47</v>
      </c>
      <c r="C45" s="7">
        <v>129</v>
      </c>
      <c r="D45" s="7">
        <v>163</v>
      </c>
      <c r="E45" s="7">
        <f t="shared" si="4"/>
        <v>292</v>
      </c>
      <c r="F45" s="7">
        <v>117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346</v>
      </c>
      <c r="D46" s="7">
        <v>353</v>
      </c>
      <c r="E46" s="7">
        <f t="shared" si="4"/>
        <v>699</v>
      </c>
      <c r="F46" s="7">
        <v>248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2376</v>
      </c>
      <c r="D47" s="8">
        <f>SUM(D33:D46)</f>
        <v>2577</v>
      </c>
      <c r="E47" s="8">
        <f>SUM(E33:E46)</f>
        <v>4953</v>
      </c>
      <c r="F47" s="8">
        <f>SUM(F33:F46)</f>
        <v>1844</v>
      </c>
      <c r="G47" s="14" t="s">
        <v>91</v>
      </c>
      <c r="H47" s="15"/>
      <c r="I47" s="9">
        <f>C9+C32+C47+I13+I25+I44</f>
        <v>13056</v>
      </c>
      <c r="J47" s="9">
        <f>D9+D32+D47+J13+J25+J44</f>
        <v>14133</v>
      </c>
      <c r="K47" s="9">
        <f>E9+E32+E47+K13+K25+K44</f>
        <v>27189</v>
      </c>
      <c r="L47" s="9">
        <f>F9+F32+F47+L13+L25+L44</f>
        <v>9850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100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74</v>
      </c>
      <c r="D4" s="7">
        <v>80</v>
      </c>
      <c r="E4" s="7">
        <f>SUM(C4:D4)</f>
        <v>154</v>
      </c>
      <c r="F4" s="7">
        <v>54</v>
      </c>
      <c r="G4" s="12" t="s">
        <v>60</v>
      </c>
      <c r="H4" s="5" t="s">
        <v>51</v>
      </c>
      <c r="I4" s="7">
        <v>220</v>
      </c>
      <c r="J4" s="7">
        <v>246</v>
      </c>
      <c r="K4" s="7">
        <f aca="true" t="shared" si="0" ref="K4:K12">SUM(I4:J4)</f>
        <v>466</v>
      </c>
      <c r="L4" s="7">
        <v>170</v>
      </c>
    </row>
    <row r="5" spans="1:12" ht="17.25" customHeight="1">
      <c r="A5" s="12"/>
      <c r="B5" s="5" t="s">
        <v>10</v>
      </c>
      <c r="C5" s="7">
        <v>54</v>
      </c>
      <c r="D5" s="7">
        <v>53</v>
      </c>
      <c r="E5" s="7">
        <f>SUM(C5:D5)</f>
        <v>107</v>
      </c>
      <c r="F5" s="7">
        <v>46</v>
      </c>
      <c r="G5" s="12"/>
      <c r="H5" s="5" t="s">
        <v>52</v>
      </c>
      <c r="I5" s="7">
        <v>556</v>
      </c>
      <c r="J5" s="7">
        <v>638</v>
      </c>
      <c r="K5" s="7">
        <f t="shared" si="0"/>
        <v>1194</v>
      </c>
      <c r="L5" s="7">
        <v>422</v>
      </c>
    </row>
    <row r="6" spans="1:12" ht="17.25" customHeight="1">
      <c r="A6" s="12"/>
      <c r="B6" s="5" t="s">
        <v>11</v>
      </c>
      <c r="C6" s="7">
        <v>22</v>
      </c>
      <c r="D6" s="7">
        <v>23</v>
      </c>
      <c r="E6" s="7">
        <f>SUM(C6:D6)</f>
        <v>45</v>
      </c>
      <c r="F6" s="7">
        <v>16</v>
      </c>
      <c r="G6" s="12"/>
      <c r="H6" s="5" t="s">
        <v>53</v>
      </c>
      <c r="I6" s="7">
        <v>215</v>
      </c>
      <c r="J6" s="7">
        <v>231</v>
      </c>
      <c r="K6" s="7">
        <f t="shared" si="0"/>
        <v>446</v>
      </c>
      <c r="L6" s="7">
        <v>159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191</v>
      </c>
      <c r="J7" s="7">
        <v>186</v>
      </c>
      <c r="K7" s="7">
        <f t="shared" si="0"/>
        <v>377</v>
      </c>
      <c r="L7" s="7">
        <v>127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304</v>
      </c>
      <c r="J8" s="7">
        <v>333</v>
      </c>
      <c r="K8" s="7">
        <f t="shared" si="0"/>
        <v>637</v>
      </c>
      <c r="L8" s="7">
        <v>302</v>
      </c>
    </row>
    <row r="9" spans="1:12" ht="17.25" customHeight="1">
      <c r="A9" s="12"/>
      <c r="B9" s="6" t="s">
        <v>14</v>
      </c>
      <c r="C9" s="8">
        <f>SUM(C4:C8)</f>
        <v>171</v>
      </c>
      <c r="D9" s="8">
        <f>SUM(D4:D8)</f>
        <v>189</v>
      </c>
      <c r="E9" s="8">
        <f>SUM(E4:E8)</f>
        <v>360</v>
      </c>
      <c r="F9" s="8">
        <f>SUM(F4:F8)</f>
        <v>133</v>
      </c>
      <c r="G9" s="12"/>
      <c r="H9" s="5" t="s">
        <v>56</v>
      </c>
      <c r="I9" s="7">
        <v>164</v>
      </c>
      <c r="J9" s="7">
        <v>189</v>
      </c>
      <c r="K9" s="7">
        <f t="shared" si="0"/>
        <v>353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350</v>
      </c>
      <c r="D10" s="7">
        <v>397</v>
      </c>
      <c r="E10" s="7">
        <f aca="true" t="shared" si="1" ref="E10:E31">SUM(C10:D10)</f>
        <v>747</v>
      </c>
      <c r="F10" s="7">
        <v>286</v>
      </c>
      <c r="G10" s="12"/>
      <c r="H10" s="5" t="s">
        <v>57</v>
      </c>
      <c r="I10" s="7">
        <v>24</v>
      </c>
      <c r="J10" s="7">
        <v>16</v>
      </c>
      <c r="K10" s="7">
        <f t="shared" si="0"/>
        <v>40</v>
      </c>
      <c r="L10" s="7">
        <v>14</v>
      </c>
    </row>
    <row r="11" spans="1:12" ht="17.25" customHeight="1">
      <c r="A11" s="12"/>
      <c r="B11" s="5" t="s">
        <v>16</v>
      </c>
      <c r="C11" s="7">
        <v>354</v>
      </c>
      <c r="D11" s="7">
        <v>364</v>
      </c>
      <c r="E11" s="7">
        <f t="shared" si="1"/>
        <v>718</v>
      </c>
      <c r="F11" s="7">
        <v>255</v>
      </c>
      <c r="G11" s="12"/>
      <c r="H11" s="5" t="s">
        <v>58</v>
      </c>
      <c r="I11" s="7">
        <v>24</v>
      </c>
      <c r="J11" s="7">
        <v>32</v>
      </c>
      <c r="K11" s="7">
        <f t="shared" si="0"/>
        <v>56</v>
      </c>
      <c r="L11" s="7">
        <v>20</v>
      </c>
    </row>
    <row r="12" spans="1:12" ht="17.25" customHeight="1">
      <c r="A12" s="12"/>
      <c r="B12" s="5" t="s">
        <v>17</v>
      </c>
      <c r="C12" s="7">
        <v>151</v>
      </c>
      <c r="D12" s="7">
        <v>156</v>
      </c>
      <c r="E12" s="7">
        <f t="shared" si="1"/>
        <v>307</v>
      </c>
      <c r="F12" s="7">
        <v>116</v>
      </c>
      <c r="G12" s="12"/>
      <c r="H12" s="5" t="s">
        <v>59</v>
      </c>
      <c r="I12" s="7">
        <v>149</v>
      </c>
      <c r="J12" s="7">
        <v>144</v>
      </c>
      <c r="K12" s="7">
        <f t="shared" si="0"/>
        <v>293</v>
      </c>
      <c r="L12" s="7">
        <v>105</v>
      </c>
    </row>
    <row r="13" spans="1:12" ht="17.25" customHeight="1">
      <c r="A13" s="12"/>
      <c r="B13" s="5" t="s">
        <v>18</v>
      </c>
      <c r="C13" s="7">
        <v>58</v>
      </c>
      <c r="D13" s="7">
        <v>66</v>
      </c>
      <c r="E13" s="7">
        <f t="shared" si="1"/>
        <v>124</v>
      </c>
      <c r="F13" s="7">
        <v>45</v>
      </c>
      <c r="G13" s="12"/>
      <c r="H13" s="6" t="s">
        <v>14</v>
      </c>
      <c r="I13" s="8">
        <f>SUM(I4:I12)</f>
        <v>1847</v>
      </c>
      <c r="J13" s="8">
        <f>SUM(J4:J12)</f>
        <v>2015</v>
      </c>
      <c r="K13" s="8">
        <f>SUM(K4:K12)</f>
        <v>3862</v>
      </c>
      <c r="L13" s="8">
        <f>SUM(L4:L12)</f>
        <v>1440</v>
      </c>
    </row>
    <row r="14" spans="1:12" ht="17.25" customHeight="1">
      <c r="A14" s="12"/>
      <c r="B14" s="5" t="s">
        <v>19</v>
      </c>
      <c r="C14" s="7">
        <v>35</v>
      </c>
      <c r="D14" s="7">
        <v>40</v>
      </c>
      <c r="E14" s="7">
        <f t="shared" si="1"/>
        <v>75</v>
      </c>
      <c r="F14" s="7">
        <v>26</v>
      </c>
      <c r="G14" s="12" t="s">
        <v>72</v>
      </c>
      <c r="H14" s="5" t="s">
        <v>61</v>
      </c>
      <c r="I14" s="7">
        <v>190</v>
      </c>
      <c r="J14" s="7">
        <v>233</v>
      </c>
      <c r="K14" s="7">
        <f aca="true" t="shared" si="2" ref="K14:K24">SUM(I14:J14)</f>
        <v>423</v>
      </c>
      <c r="L14" s="7">
        <v>175</v>
      </c>
    </row>
    <row r="15" spans="1:12" ht="17.25" customHeight="1">
      <c r="A15" s="12"/>
      <c r="B15" s="5" t="s">
        <v>20</v>
      </c>
      <c r="C15" s="7">
        <v>94</v>
      </c>
      <c r="D15" s="7">
        <v>87</v>
      </c>
      <c r="E15" s="7">
        <f t="shared" si="1"/>
        <v>181</v>
      </c>
      <c r="F15" s="7">
        <v>68</v>
      </c>
      <c r="G15" s="12"/>
      <c r="H15" s="5" t="s">
        <v>62</v>
      </c>
      <c r="I15" s="7">
        <v>321</v>
      </c>
      <c r="J15" s="7">
        <v>364</v>
      </c>
      <c r="K15" s="7">
        <f t="shared" si="2"/>
        <v>685</v>
      </c>
      <c r="L15" s="7">
        <v>258</v>
      </c>
    </row>
    <row r="16" spans="1:12" ht="17.25" customHeight="1">
      <c r="A16" s="12"/>
      <c r="B16" s="5" t="s">
        <v>21</v>
      </c>
      <c r="C16" s="7">
        <v>166</v>
      </c>
      <c r="D16" s="7">
        <v>168</v>
      </c>
      <c r="E16" s="7">
        <f t="shared" si="1"/>
        <v>334</v>
      </c>
      <c r="F16" s="7">
        <v>115</v>
      </c>
      <c r="G16" s="12"/>
      <c r="H16" s="5" t="s">
        <v>63</v>
      </c>
      <c r="I16" s="7">
        <v>316</v>
      </c>
      <c r="J16" s="7">
        <v>333</v>
      </c>
      <c r="K16" s="7">
        <f t="shared" si="2"/>
        <v>649</v>
      </c>
      <c r="L16" s="7">
        <v>220</v>
      </c>
    </row>
    <row r="17" spans="1:12" ht="17.25" customHeight="1">
      <c r="A17" s="12"/>
      <c r="B17" s="5" t="s">
        <v>22</v>
      </c>
      <c r="C17" s="7">
        <v>224</v>
      </c>
      <c r="D17" s="7">
        <v>261</v>
      </c>
      <c r="E17" s="7">
        <f t="shared" si="1"/>
        <v>485</v>
      </c>
      <c r="F17" s="7">
        <v>177</v>
      </c>
      <c r="G17" s="12"/>
      <c r="H17" s="5" t="s">
        <v>64</v>
      </c>
      <c r="I17" s="7">
        <v>189</v>
      </c>
      <c r="J17" s="7">
        <v>203</v>
      </c>
      <c r="K17" s="7">
        <f t="shared" si="2"/>
        <v>392</v>
      </c>
      <c r="L17" s="7">
        <v>150</v>
      </c>
    </row>
    <row r="18" spans="1:12" ht="17.25" customHeight="1">
      <c r="A18" s="12"/>
      <c r="B18" s="5" t="s">
        <v>23</v>
      </c>
      <c r="C18" s="7">
        <v>131</v>
      </c>
      <c r="D18" s="7">
        <v>150</v>
      </c>
      <c r="E18" s="7">
        <f t="shared" si="1"/>
        <v>281</v>
      </c>
      <c r="F18" s="7">
        <v>103</v>
      </c>
      <c r="G18" s="12"/>
      <c r="H18" s="5" t="s">
        <v>65</v>
      </c>
      <c r="I18" s="7">
        <v>71</v>
      </c>
      <c r="J18" s="7">
        <v>71</v>
      </c>
      <c r="K18" s="7">
        <f t="shared" si="2"/>
        <v>142</v>
      </c>
      <c r="L18" s="7">
        <v>43</v>
      </c>
    </row>
    <row r="19" spans="1:12" ht="17.25" customHeight="1">
      <c r="A19" s="12"/>
      <c r="B19" s="5" t="s">
        <v>24</v>
      </c>
      <c r="C19" s="7">
        <v>147</v>
      </c>
      <c r="D19" s="7">
        <v>160</v>
      </c>
      <c r="E19" s="7">
        <f t="shared" si="1"/>
        <v>307</v>
      </c>
      <c r="F19" s="7">
        <v>109</v>
      </c>
      <c r="G19" s="12"/>
      <c r="H19" s="5" t="s">
        <v>66</v>
      </c>
      <c r="I19" s="7">
        <v>52</v>
      </c>
      <c r="J19" s="7">
        <v>65</v>
      </c>
      <c r="K19" s="7">
        <f t="shared" si="2"/>
        <v>117</v>
      </c>
      <c r="L19" s="7">
        <v>37</v>
      </c>
    </row>
    <row r="20" spans="1:12" ht="17.25" customHeight="1">
      <c r="A20" s="12"/>
      <c r="B20" s="5" t="s">
        <v>25</v>
      </c>
      <c r="C20" s="7">
        <v>152</v>
      </c>
      <c r="D20" s="7">
        <v>164</v>
      </c>
      <c r="E20" s="7">
        <f t="shared" si="1"/>
        <v>316</v>
      </c>
      <c r="F20" s="7">
        <v>108</v>
      </c>
      <c r="G20" s="12"/>
      <c r="H20" s="5" t="s">
        <v>67</v>
      </c>
      <c r="I20" s="7">
        <v>208</v>
      </c>
      <c r="J20" s="7">
        <v>209</v>
      </c>
      <c r="K20" s="7">
        <f t="shared" si="2"/>
        <v>417</v>
      </c>
      <c r="L20" s="7">
        <v>138</v>
      </c>
    </row>
    <row r="21" spans="1:12" ht="17.25" customHeight="1">
      <c r="A21" s="12"/>
      <c r="B21" s="5" t="s">
        <v>26</v>
      </c>
      <c r="C21" s="7">
        <v>217</v>
      </c>
      <c r="D21" s="7">
        <v>226</v>
      </c>
      <c r="E21" s="7">
        <f t="shared" si="1"/>
        <v>443</v>
      </c>
      <c r="F21" s="7">
        <v>156</v>
      </c>
      <c r="G21" s="12"/>
      <c r="H21" s="5" t="s">
        <v>68</v>
      </c>
      <c r="I21" s="7">
        <v>98</v>
      </c>
      <c r="J21" s="7">
        <v>73</v>
      </c>
      <c r="K21" s="7">
        <f t="shared" si="2"/>
        <v>171</v>
      </c>
      <c r="L21" s="7">
        <v>80</v>
      </c>
    </row>
    <row r="22" spans="1:12" ht="17.25" customHeight="1">
      <c r="A22" s="12"/>
      <c r="B22" s="5" t="s">
        <v>27</v>
      </c>
      <c r="C22" s="7">
        <v>99</v>
      </c>
      <c r="D22" s="7">
        <v>118</v>
      </c>
      <c r="E22" s="7">
        <f t="shared" si="1"/>
        <v>217</v>
      </c>
      <c r="F22" s="7">
        <v>78</v>
      </c>
      <c r="G22" s="12"/>
      <c r="H22" s="5" t="s">
        <v>69</v>
      </c>
      <c r="I22" s="7">
        <v>276</v>
      </c>
      <c r="J22" s="7">
        <v>305</v>
      </c>
      <c r="K22" s="7">
        <f t="shared" si="2"/>
        <v>581</v>
      </c>
      <c r="L22" s="7">
        <v>202</v>
      </c>
    </row>
    <row r="23" spans="1:12" ht="17.25" customHeight="1">
      <c r="A23" s="12"/>
      <c r="B23" s="5" t="s">
        <v>28</v>
      </c>
      <c r="C23" s="7">
        <v>108</v>
      </c>
      <c r="D23" s="7">
        <v>125</v>
      </c>
      <c r="E23" s="7">
        <f t="shared" si="1"/>
        <v>233</v>
      </c>
      <c r="F23" s="7">
        <v>92</v>
      </c>
      <c r="G23" s="12"/>
      <c r="H23" s="5" t="s">
        <v>70</v>
      </c>
      <c r="I23" s="7">
        <v>832</v>
      </c>
      <c r="J23" s="7">
        <v>871</v>
      </c>
      <c r="K23" s="7">
        <f t="shared" si="2"/>
        <v>1703</v>
      </c>
      <c r="L23" s="7">
        <v>582</v>
      </c>
    </row>
    <row r="24" spans="1:12" ht="17.25" customHeight="1">
      <c r="A24" s="12"/>
      <c r="B24" s="5" t="s">
        <v>29</v>
      </c>
      <c r="C24" s="7">
        <v>72</v>
      </c>
      <c r="D24" s="7">
        <v>90</v>
      </c>
      <c r="E24" s="7">
        <f t="shared" si="1"/>
        <v>162</v>
      </c>
      <c r="F24" s="7">
        <v>63</v>
      </c>
      <c r="G24" s="12"/>
      <c r="H24" s="5" t="s">
        <v>71</v>
      </c>
      <c r="I24" s="7">
        <v>104</v>
      </c>
      <c r="J24" s="7">
        <v>113</v>
      </c>
      <c r="K24" s="7">
        <f t="shared" si="2"/>
        <v>217</v>
      </c>
      <c r="L24" s="7">
        <v>96</v>
      </c>
    </row>
    <row r="25" spans="1:12" ht="17.25" customHeight="1">
      <c r="A25" s="12"/>
      <c r="B25" s="5" t="s">
        <v>30</v>
      </c>
      <c r="C25" s="7">
        <v>87</v>
      </c>
      <c r="D25" s="7">
        <v>105</v>
      </c>
      <c r="E25" s="7">
        <f t="shared" si="1"/>
        <v>192</v>
      </c>
      <c r="F25" s="7">
        <v>73</v>
      </c>
      <c r="G25" s="12"/>
      <c r="H25" s="6" t="s">
        <v>14</v>
      </c>
      <c r="I25" s="8">
        <f>SUM(I14:I24)</f>
        <v>2657</v>
      </c>
      <c r="J25" s="8">
        <f>SUM(J14:J24)</f>
        <v>2840</v>
      </c>
      <c r="K25" s="8">
        <f>SUM(K14:K24)</f>
        <v>5497</v>
      </c>
      <c r="L25" s="8">
        <f>SUM(L14:L24)</f>
        <v>1981</v>
      </c>
    </row>
    <row r="26" spans="1:12" ht="17.25" customHeight="1">
      <c r="A26" s="12"/>
      <c r="B26" s="5" t="s">
        <v>31</v>
      </c>
      <c r="C26" s="7">
        <v>78</v>
      </c>
      <c r="D26" s="7">
        <v>83</v>
      </c>
      <c r="E26" s="7">
        <f t="shared" si="1"/>
        <v>161</v>
      </c>
      <c r="F26" s="7">
        <v>55</v>
      </c>
      <c r="G26" s="12" t="s">
        <v>90</v>
      </c>
      <c r="H26" s="5" t="s">
        <v>73</v>
      </c>
      <c r="I26" s="7">
        <v>199</v>
      </c>
      <c r="J26" s="7">
        <v>192</v>
      </c>
      <c r="K26" s="7">
        <f aca="true" t="shared" si="3" ref="K26:K43">SUM(I26:J26)</f>
        <v>391</v>
      </c>
      <c r="L26" s="7">
        <v>151</v>
      </c>
    </row>
    <row r="27" spans="1:12" ht="17.25" customHeight="1">
      <c r="A27" s="12"/>
      <c r="B27" s="5" t="s">
        <v>32</v>
      </c>
      <c r="C27" s="7">
        <v>70</v>
      </c>
      <c r="D27" s="7">
        <v>67</v>
      </c>
      <c r="E27" s="7">
        <f t="shared" si="1"/>
        <v>137</v>
      </c>
      <c r="F27" s="7">
        <v>55</v>
      </c>
      <c r="G27" s="12"/>
      <c r="H27" s="5" t="s">
        <v>74</v>
      </c>
      <c r="I27" s="7">
        <v>50</v>
      </c>
      <c r="J27" s="7">
        <v>69</v>
      </c>
      <c r="K27" s="7">
        <f t="shared" si="3"/>
        <v>119</v>
      </c>
      <c r="L27" s="7">
        <v>43</v>
      </c>
    </row>
    <row r="28" spans="1:12" ht="17.25" customHeight="1">
      <c r="A28" s="12"/>
      <c r="B28" s="3" t="s">
        <v>7</v>
      </c>
      <c r="C28" s="7">
        <v>235</v>
      </c>
      <c r="D28" s="7">
        <v>251</v>
      </c>
      <c r="E28" s="7">
        <f t="shared" si="1"/>
        <v>486</v>
      </c>
      <c r="F28" s="7">
        <v>176</v>
      </c>
      <c r="G28" s="12"/>
      <c r="H28" s="5" t="s">
        <v>75</v>
      </c>
      <c r="I28" s="7">
        <v>203</v>
      </c>
      <c r="J28" s="7">
        <v>188</v>
      </c>
      <c r="K28" s="7">
        <f t="shared" si="3"/>
        <v>391</v>
      </c>
      <c r="L28" s="7">
        <v>181</v>
      </c>
    </row>
    <row r="29" spans="1:12" ht="17.25" customHeight="1">
      <c r="A29" s="12"/>
      <c r="B29" s="3" t="s">
        <v>33</v>
      </c>
      <c r="C29" s="7">
        <v>162</v>
      </c>
      <c r="D29" s="7">
        <v>170</v>
      </c>
      <c r="E29" s="7">
        <f t="shared" si="1"/>
        <v>332</v>
      </c>
      <c r="F29" s="7">
        <v>126</v>
      </c>
      <c r="G29" s="12"/>
      <c r="H29" s="5" t="s">
        <v>76</v>
      </c>
      <c r="I29" s="7">
        <v>63</v>
      </c>
      <c r="J29" s="7">
        <v>86</v>
      </c>
      <c r="K29" s="7">
        <f t="shared" si="3"/>
        <v>149</v>
      </c>
      <c r="L29" s="7">
        <v>53</v>
      </c>
    </row>
    <row r="30" spans="1:12" ht="17.25" customHeight="1">
      <c r="A30" s="12"/>
      <c r="B30" s="3" t="s">
        <v>34</v>
      </c>
      <c r="C30" s="7">
        <v>174</v>
      </c>
      <c r="D30" s="7">
        <v>181</v>
      </c>
      <c r="E30" s="7">
        <f t="shared" si="1"/>
        <v>355</v>
      </c>
      <c r="F30" s="7">
        <v>135</v>
      </c>
      <c r="G30" s="12"/>
      <c r="H30" s="5" t="s">
        <v>40</v>
      </c>
      <c r="I30" s="7">
        <v>240</v>
      </c>
      <c r="J30" s="7">
        <v>252</v>
      </c>
      <c r="K30" s="7">
        <f t="shared" si="3"/>
        <v>492</v>
      </c>
      <c r="L30" s="7">
        <v>163</v>
      </c>
    </row>
    <row r="31" spans="1:12" ht="17.25" customHeight="1">
      <c r="A31" s="12"/>
      <c r="B31" s="3" t="s">
        <v>35</v>
      </c>
      <c r="C31" s="7">
        <v>154</v>
      </c>
      <c r="D31" s="7">
        <v>165</v>
      </c>
      <c r="E31" s="7">
        <f t="shared" si="1"/>
        <v>319</v>
      </c>
      <c r="F31" s="7">
        <v>106</v>
      </c>
      <c r="G31" s="12"/>
      <c r="H31" s="5" t="s">
        <v>77</v>
      </c>
      <c r="I31" s="7">
        <v>148</v>
      </c>
      <c r="J31" s="7">
        <v>168</v>
      </c>
      <c r="K31" s="7">
        <f t="shared" si="3"/>
        <v>316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3318</v>
      </c>
      <c r="D32" s="8">
        <f>SUM(D10:D31)</f>
        <v>3594</v>
      </c>
      <c r="E32" s="8">
        <f>SUM(E10:E31)</f>
        <v>6912</v>
      </c>
      <c r="F32" s="8">
        <f>SUM(F10:F31)</f>
        <v>2523</v>
      </c>
      <c r="G32" s="12"/>
      <c r="H32" s="5" t="s">
        <v>78</v>
      </c>
      <c r="I32" s="7">
        <v>185</v>
      </c>
      <c r="J32" s="7">
        <v>214</v>
      </c>
      <c r="K32" s="7">
        <f t="shared" si="3"/>
        <v>399</v>
      </c>
      <c r="L32" s="7">
        <v>117</v>
      </c>
    </row>
    <row r="33" spans="1:12" ht="17.25" customHeight="1">
      <c r="A33" s="12" t="s">
        <v>50</v>
      </c>
      <c r="B33" s="5" t="s">
        <v>36</v>
      </c>
      <c r="C33" s="7">
        <v>118</v>
      </c>
      <c r="D33" s="7">
        <v>134</v>
      </c>
      <c r="E33" s="7">
        <f aca="true" t="shared" si="4" ref="E33:E46">SUM(C33:D33)</f>
        <v>252</v>
      </c>
      <c r="F33" s="7">
        <v>91</v>
      </c>
      <c r="G33" s="12"/>
      <c r="H33" s="5" t="s">
        <v>79</v>
      </c>
      <c r="I33" s="7">
        <v>157</v>
      </c>
      <c r="J33" s="7">
        <v>172</v>
      </c>
      <c r="K33" s="7">
        <f t="shared" si="3"/>
        <v>329</v>
      </c>
      <c r="L33" s="7">
        <v>112</v>
      </c>
    </row>
    <row r="34" spans="1:12" ht="17.25" customHeight="1">
      <c r="A34" s="12"/>
      <c r="B34" s="5" t="s">
        <v>37</v>
      </c>
      <c r="C34" s="7">
        <v>83</v>
      </c>
      <c r="D34" s="7">
        <v>93</v>
      </c>
      <c r="E34" s="7">
        <f t="shared" si="4"/>
        <v>176</v>
      </c>
      <c r="F34" s="7">
        <v>65</v>
      </c>
      <c r="G34" s="12"/>
      <c r="H34" s="5" t="s">
        <v>80</v>
      </c>
      <c r="I34" s="7">
        <v>53</v>
      </c>
      <c r="J34" s="7">
        <v>56</v>
      </c>
      <c r="K34" s="7">
        <f t="shared" si="3"/>
        <v>109</v>
      </c>
      <c r="L34" s="7">
        <v>30</v>
      </c>
    </row>
    <row r="35" spans="1:12" ht="17.25" customHeight="1">
      <c r="A35" s="12"/>
      <c r="B35" s="5" t="s">
        <v>38</v>
      </c>
      <c r="C35" s="7">
        <v>47</v>
      </c>
      <c r="D35" s="7">
        <v>73</v>
      </c>
      <c r="E35" s="7">
        <f t="shared" si="4"/>
        <v>120</v>
      </c>
      <c r="F35" s="7">
        <v>48</v>
      </c>
      <c r="G35" s="12"/>
      <c r="H35" s="5" t="s">
        <v>81</v>
      </c>
      <c r="I35" s="7">
        <v>174</v>
      </c>
      <c r="J35" s="7">
        <v>195</v>
      </c>
      <c r="K35" s="7">
        <f t="shared" si="3"/>
        <v>369</v>
      </c>
      <c r="L35" s="7">
        <v>118</v>
      </c>
    </row>
    <row r="36" spans="1:12" ht="17.25" customHeight="1">
      <c r="A36" s="12"/>
      <c r="B36" s="5" t="s">
        <v>39</v>
      </c>
      <c r="C36" s="7">
        <v>63</v>
      </c>
      <c r="D36" s="7">
        <v>77</v>
      </c>
      <c r="E36" s="7">
        <f t="shared" si="4"/>
        <v>140</v>
      </c>
      <c r="F36" s="7">
        <v>56</v>
      </c>
      <c r="G36" s="12"/>
      <c r="H36" s="5" t="s">
        <v>82</v>
      </c>
      <c r="I36" s="7">
        <v>128</v>
      </c>
      <c r="J36" s="7">
        <v>135</v>
      </c>
      <c r="K36" s="7">
        <f t="shared" si="3"/>
        <v>263</v>
      </c>
      <c r="L36" s="7">
        <v>82</v>
      </c>
    </row>
    <row r="37" spans="1:12" ht="17.25" customHeight="1">
      <c r="A37" s="12"/>
      <c r="B37" s="5" t="s">
        <v>30</v>
      </c>
      <c r="C37" s="7">
        <v>108</v>
      </c>
      <c r="D37" s="7">
        <v>125</v>
      </c>
      <c r="E37" s="7">
        <f t="shared" si="4"/>
        <v>233</v>
      </c>
      <c r="F37" s="7">
        <v>100</v>
      </c>
      <c r="G37" s="12"/>
      <c r="H37" s="5" t="s">
        <v>83</v>
      </c>
      <c r="I37" s="7">
        <v>221</v>
      </c>
      <c r="J37" s="7">
        <v>228</v>
      </c>
      <c r="K37" s="7">
        <f t="shared" si="3"/>
        <v>449</v>
      </c>
      <c r="L37" s="7">
        <v>141</v>
      </c>
    </row>
    <row r="38" spans="1:12" ht="17.25" customHeight="1">
      <c r="A38" s="12"/>
      <c r="B38" s="5" t="s">
        <v>40</v>
      </c>
      <c r="C38" s="7">
        <v>160</v>
      </c>
      <c r="D38" s="7">
        <v>168</v>
      </c>
      <c r="E38" s="7">
        <f t="shared" si="4"/>
        <v>328</v>
      </c>
      <c r="F38" s="7">
        <v>130</v>
      </c>
      <c r="G38" s="12"/>
      <c r="H38" s="5" t="s">
        <v>84</v>
      </c>
      <c r="I38" s="7">
        <v>210</v>
      </c>
      <c r="J38" s="7">
        <v>258</v>
      </c>
      <c r="K38" s="7">
        <f t="shared" si="3"/>
        <v>468</v>
      </c>
      <c r="L38" s="7">
        <v>151</v>
      </c>
    </row>
    <row r="39" spans="1:12" ht="17.25" customHeight="1">
      <c r="A39" s="12"/>
      <c r="B39" s="5" t="s">
        <v>41</v>
      </c>
      <c r="C39" s="7">
        <v>63</v>
      </c>
      <c r="D39" s="7">
        <v>75</v>
      </c>
      <c r="E39" s="7">
        <f t="shared" si="4"/>
        <v>138</v>
      </c>
      <c r="F39" s="7">
        <v>59</v>
      </c>
      <c r="G39" s="12"/>
      <c r="H39" s="5" t="s">
        <v>85</v>
      </c>
      <c r="I39" s="7">
        <v>183</v>
      </c>
      <c r="J39" s="7">
        <v>201</v>
      </c>
      <c r="K39" s="7">
        <f t="shared" si="3"/>
        <v>384</v>
      </c>
      <c r="L39" s="7">
        <v>182</v>
      </c>
    </row>
    <row r="40" spans="1:12" ht="17.25" customHeight="1">
      <c r="A40" s="12"/>
      <c r="B40" s="5" t="s">
        <v>42</v>
      </c>
      <c r="C40" s="7">
        <v>121</v>
      </c>
      <c r="D40" s="7">
        <v>145</v>
      </c>
      <c r="E40" s="7">
        <f t="shared" si="4"/>
        <v>266</v>
      </c>
      <c r="F40" s="7">
        <v>104</v>
      </c>
      <c r="G40" s="12"/>
      <c r="H40" s="5" t="s">
        <v>86</v>
      </c>
      <c r="I40" s="7">
        <v>133</v>
      </c>
      <c r="J40" s="7">
        <v>160</v>
      </c>
      <c r="K40" s="7">
        <f t="shared" si="3"/>
        <v>293</v>
      </c>
      <c r="L40" s="7">
        <v>97</v>
      </c>
    </row>
    <row r="41" spans="1:12" ht="17.25" customHeight="1">
      <c r="A41" s="12"/>
      <c r="B41" s="5" t="s">
        <v>43</v>
      </c>
      <c r="C41" s="7">
        <v>281</v>
      </c>
      <c r="D41" s="7">
        <v>312</v>
      </c>
      <c r="E41" s="7">
        <f t="shared" si="4"/>
        <v>593</v>
      </c>
      <c r="F41" s="7">
        <v>213</v>
      </c>
      <c r="G41" s="12"/>
      <c r="H41" s="5" t="s">
        <v>87</v>
      </c>
      <c r="I41" s="7">
        <v>215</v>
      </c>
      <c r="J41" s="7">
        <v>252</v>
      </c>
      <c r="K41" s="7">
        <f t="shared" si="3"/>
        <v>467</v>
      </c>
      <c r="L41" s="7">
        <v>130</v>
      </c>
    </row>
    <row r="42" spans="1:12" ht="17.25" customHeight="1">
      <c r="A42" s="12"/>
      <c r="B42" s="5" t="s">
        <v>44</v>
      </c>
      <c r="C42" s="7">
        <v>502</v>
      </c>
      <c r="D42" s="7">
        <v>521</v>
      </c>
      <c r="E42" s="7">
        <f t="shared" si="4"/>
        <v>1023</v>
      </c>
      <c r="F42" s="7">
        <v>347</v>
      </c>
      <c r="G42" s="12"/>
      <c r="H42" s="5" t="s">
        <v>88</v>
      </c>
      <c r="I42" s="7">
        <v>100</v>
      </c>
      <c r="J42" s="7">
        <v>94</v>
      </c>
      <c r="K42" s="7">
        <f t="shared" si="3"/>
        <v>194</v>
      </c>
      <c r="L42" s="7">
        <v>64</v>
      </c>
    </row>
    <row r="43" spans="1:12" ht="17.25" customHeight="1">
      <c r="A43" s="12"/>
      <c r="B43" s="5" t="s">
        <v>45</v>
      </c>
      <c r="C43" s="7">
        <v>250</v>
      </c>
      <c r="D43" s="7">
        <v>236</v>
      </c>
      <c r="E43" s="7">
        <f t="shared" si="4"/>
        <v>486</v>
      </c>
      <c r="F43" s="7">
        <v>187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111</v>
      </c>
      <c r="D44" s="7">
        <v>112</v>
      </c>
      <c r="E44" s="7">
        <f t="shared" si="4"/>
        <v>223</v>
      </c>
      <c r="F44" s="7">
        <v>87</v>
      </c>
      <c r="G44" s="12"/>
      <c r="H44" s="6" t="s">
        <v>14</v>
      </c>
      <c r="I44" s="8">
        <f>SUM(I26:I43)</f>
        <v>2678</v>
      </c>
      <c r="J44" s="8">
        <f>SUM(J26:J43)</f>
        <v>2930</v>
      </c>
      <c r="K44" s="8">
        <f>SUM(K26:K43)</f>
        <v>5608</v>
      </c>
      <c r="L44" s="8">
        <f>SUM(L26:L43)</f>
        <v>1942</v>
      </c>
    </row>
    <row r="45" spans="1:12" ht="17.25" customHeight="1">
      <c r="A45" s="12"/>
      <c r="B45" s="5" t="s">
        <v>47</v>
      </c>
      <c r="C45" s="7">
        <v>129</v>
      </c>
      <c r="D45" s="7">
        <v>162</v>
      </c>
      <c r="E45" s="7">
        <f t="shared" si="4"/>
        <v>291</v>
      </c>
      <c r="F45" s="7">
        <v>117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344</v>
      </c>
      <c r="D46" s="7">
        <v>352</v>
      </c>
      <c r="E46" s="7">
        <f t="shared" si="4"/>
        <v>696</v>
      </c>
      <c r="F46" s="7">
        <v>246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2380</v>
      </c>
      <c r="D47" s="8">
        <f>SUM(D33:D46)</f>
        <v>2585</v>
      </c>
      <c r="E47" s="8">
        <f>SUM(E33:E46)</f>
        <v>4965</v>
      </c>
      <c r="F47" s="8">
        <f>SUM(F33:F46)</f>
        <v>1850</v>
      </c>
      <c r="G47" s="14" t="s">
        <v>91</v>
      </c>
      <c r="H47" s="15"/>
      <c r="I47" s="9">
        <f>C9+C32+C47+I13+I25+I44</f>
        <v>13051</v>
      </c>
      <c r="J47" s="9">
        <f>D9+D32+D47+J13+J25+J44</f>
        <v>14153</v>
      </c>
      <c r="K47" s="9">
        <f>E9+E32+E47+K13+K25+K44</f>
        <v>27204</v>
      </c>
      <c r="L47" s="9">
        <f>F9+F32+F47+L13+L25+L44</f>
        <v>9869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B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99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74</v>
      </c>
      <c r="D4" s="7">
        <v>80</v>
      </c>
      <c r="E4" s="7">
        <f>SUM(C4:D4)</f>
        <v>154</v>
      </c>
      <c r="F4" s="7">
        <v>54</v>
      </c>
      <c r="G4" s="12" t="s">
        <v>60</v>
      </c>
      <c r="H4" s="5" t="s">
        <v>51</v>
      </c>
      <c r="I4" s="7">
        <v>222</v>
      </c>
      <c r="J4" s="7">
        <v>245</v>
      </c>
      <c r="K4" s="7">
        <f aca="true" t="shared" si="0" ref="K4:K12">SUM(I4:J4)</f>
        <v>467</v>
      </c>
      <c r="L4" s="7">
        <v>170</v>
      </c>
    </row>
    <row r="5" spans="1:12" ht="17.25" customHeight="1">
      <c r="A5" s="12"/>
      <c r="B5" s="5" t="s">
        <v>10</v>
      </c>
      <c r="C5" s="7">
        <v>54</v>
      </c>
      <c r="D5" s="7">
        <v>53</v>
      </c>
      <c r="E5" s="7">
        <f>SUM(C5:D5)</f>
        <v>107</v>
      </c>
      <c r="F5" s="7">
        <v>46</v>
      </c>
      <c r="G5" s="12"/>
      <c r="H5" s="5" t="s">
        <v>52</v>
      </c>
      <c r="I5" s="7">
        <v>559</v>
      </c>
      <c r="J5" s="7">
        <v>641</v>
      </c>
      <c r="K5" s="7">
        <f t="shared" si="0"/>
        <v>1200</v>
      </c>
      <c r="L5" s="7">
        <v>424</v>
      </c>
    </row>
    <row r="6" spans="1:12" ht="17.25" customHeight="1">
      <c r="A6" s="12"/>
      <c r="B6" s="5" t="s">
        <v>11</v>
      </c>
      <c r="C6" s="7">
        <v>22</v>
      </c>
      <c r="D6" s="7">
        <v>23</v>
      </c>
      <c r="E6" s="7">
        <f>SUM(C6:D6)</f>
        <v>45</v>
      </c>
      <c r="F6" s="7">
        <v>16</v>
      </c>
      <c r="G6" s="12"/>
      <c r="H6" s="5" t="s">
        <v>53</v>
      </c>
      <c r="I6" s="7">
        <v>213</v>
      </c>
      <c r="J6" s="7">
        <v>232</v>
      </c>
      <c r="K6" s="7">
        <f t="shared" si="0"/>
        <v>445</v>
      </c>
      <c r="L6" s="7">
        <v>160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190</v>
      </c>
      <c r="J7" s="7">
        <v>186</v>
      </c>
      <c r="K7" s="7">
        <f t="shared" si="0"/>
        <v>376</v>
      </c>
      <c r="L7" s="7">
        <v>127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304</v>
      </c>
      <c r="J8" s="7">
        <v>333</v>
      </c>
      <c r="K8" s="7">
        <f t="shared" si="0"/>
        <v>637</v>
      </c>
      <c r="L8" s="7">
        <v>302</v>
      </c>
    </row>
    <row r="9" spans="1:12" ht="17.25" customHeight="1">
      <c r="A9" s="12"/>
      <c r="B9" s="6" t="s">
        <v>14</v>
      </c>
      <c r="C9" s="8">
        <f>SUM(C4:C8)</f>
        <v>171</v>
      </c>
      <c r="D9" s="8">
        <f>SUM(D4:D8)</f>
        <v>189</v>
      </c>
      <c r="E9" s="8">
        <f>SUM(E4:E8)</f>
        <v>360</v>
      </c>
      <c r="F9" s="8">
        <f>SUM(F4:F8)</f>
        <v>133</v>
      </c>
      <c r="G9" s="12"/>
      <c r="H9" s="5" t="s">
        <v>56</v>
      </c>
      <c r="I9" s="7">
        <v>163</v>
      </c>
      <c r="J9" s="7">
        <v>189</v>
      </c>
      <c r="K9" s="7">
        <f t="shared" si="0"/>
        <v>352</v>
      </c>
      <c r="L9" s="7">
        <v>120</v>
      </c>
    </row>
    <row r="10" spans="1:12" ht="17.25" customHeight="1">
      <c r="A10" s="12" t="s">
        <v>49</v>
      </c>
      <c r="B10" s="5" t="s">
        <v>15</v>
      </c>
      <c r="C10" s="7">
        <v>346</v>
      </c>
      <c r="D10" s="7">
        <v>395</v>
      </c>
      <c r="E10" s="7">
        <f aca="true" t="shared" si="1" ref="E10:E31">SUM(C10:D10)</f>
        <v>741</v>
      </c>
      <c r="F10" s="7">
        <v>286</v>
      </c>
      <c r="G10" s="12"/>
      <c r="H10" s="5" t="s">
        <v>57</v>
      </c>
      <c r="I10" s="7">
        <v>23</v>
      </c>
      <c r="J10" s="7">
        <v>16</v>
      </c>
      <c r="K10" s="7">
        <f t="shared" si="0"/>
        <v>39</v>
      </c>
      <c r="L10" s="7">
        <v>14</v>
      </c>
    </row>
    <row r="11" spans="1:12" ht="17.25" customHeight="1">
      <c r="A11" s="12"/>
      <c r="B11" s="5" t="s">
        <v>16</v>
      </c>
      <c r="C11" s="7">
        <v>354</v>
      </c>
      <c r="D11" s="7">
        <v>364</v>
      </c>
      <c r="E11" s="7">
        <f t="shared" si="1"/>
        <v>718</v>
      </c>
      <c r="F11" s="7">
        <v>255</v>
      </c>
      <c r="G11" s="12"/>
      <c r="H11" s="5" t="s">
        <v>58</v>
      </c>
      <c r="I11" s="7">
        <v>24</v>
      </c>
      <c r="J11" s="7">
        <v>33</v>
      </c>
      <c r="K11" s="7">
        <f t="shared" si="0"/>
        <v>57</v>
      </c>
      <c r="L11" s="7">
        <v>21</v>
      </c>
    </row>
    <row r="12" spans="1:12" ht="17.25" customHeight="1">
      <c r="A12" s="12"/>
      <c r="B12" s="5" t="s">
        <v>17</v>
      </c>
      <c r="C12" s="7">
        <v>150</v>
      </c>
      <c r="D12" s="7">
        <v>153</v>
      </c>
      <c r="E12" s="7">
        <f t="shared" si="1"/>
        <v>303</v>
      </c>
      <c r="F12" s="7">
        <v>114</v>
      </c>
      <c r="G12" s="12"/>
      <c r="H12" s="5" t="s">
        <v>59</v>
      </c>
      <c r="I12" s="7">
        <v>152</v>
      </c>
      <c r="J12" s="7">
        <v>145</v>
      </c>
      <c r="K12" s="7">
        <f t="shared" si="0"/>
        <v>297</v>
      </c>
      <c r="L12" s="7">
        <v>106</v>
      </c>
    </row>
    <row r="13" spans="1:12" ht="17.25" customHeight="1">
      <c r="A13" s="12"/>
      <c r="B13" s="5" t="s">
        <v>18</v>
      </c>
      <c r="C13" s="7">
        <v>59</v>
      </c>
      <c r="D13" s="7">
        <v>68</v>
      </c>
      <c r="E13" s="7">
        <f t="shared" si="1"/>
        <v>127</v>
      </c>
      <c r="F13" s="7">
        <v>46</v>
      </c>
      <c r="G13" s="12"/>
      <c r="H13" s="6" t="s">
        <v>14</v>
      </c>
      <c r="I13" s="8">
        <f>SUM(I4:I12)</f>
        <v>1850</v>
      </c>
      <c r="J13" s="8">
        <f>SUM(J4:J12)</f>
        <v>2020</v>
      </c>
      <c r="K13" s="8">
        <f>SUM(K4:K12)</f>
        <v>3870</v>
      </c>
      <c r="L13" s="8">
        <f>SUM(L4:L12)</f>
        <v>1444</v>
      </c>
    </row>
    <row r="14" spans="1:12" ht="17.25" customHeight="1">
      <c r="A14" s="12"/>
      <c r="B14" s="5" t="s">
        <v>19</v>
      </c>
      <c r="C14" s="7">
        <v>34</v>
      </c>
      <c r="D14" s="7">
        <v>40</v>
      </c>
      <c r="E14" s="7">
        <f t="shared" si="1"/>
        <v>74</v>
      </c>
      <c r="F14" s="7">
        <v>26</v>
      </c>
      <c r="G14" s="12" t="s">
        <v>72</v>
      </c>
      <c r="H14" s="5" t="s">
        <v>61</v>
      </c>
      <c r="I14" s="7">
        <v>188</v>
      </c>
      <c r="J14" s="7">
        <v>230</v>
      </c>
      <c r="K14" s="7">
        <f aca="true" t="shared" si="2" ref="K14:K24">SUM(I14:J14)</f>
        <v>418</v>
      </c>
      <c r="L14" s="7">
        <v>174</v>
      </c>
    </row>
    <row r="15" spans="1:12" ht="17.25" customHeight="1">
      <c r="A15" s="12"/>
      <c r="B15" s="5" t="s">
        <v>20</v>
      </c>
      <c r="C15" s="7">
        <v>92</v>
      </c>
      <c r="D15" s="7">
        <v>86</v>
      </c>
      <c r="E15" s="7">
        <f t="shared" si="1"/>
        <v>178</v>
      </c>
      <c r="F15" s="7">
        <v>67</v>
      </c>
      <c r="G15" s="12"/>
      <c r="H15" s="5" t="s">
        <v>62</v>
      </c>
      <c r="I15" s="7">
        <v>319</v>
      </c>
      <c r="J15" s="7">
        <v>362</v>
      </c>
      <c r="K15" s="7">
        <f t="shared" si="2"/>
        <v>681</v>
      </c>
      <c r="L15" s="7">
        <v>256</v>
      </c>
    </row>
    <row r="16" spans="1:12" ht="17.25" customHeight="1">
      <c r="A16" s="12"/>
      <c r="B16" s="5" t="s">
        <v>21</v>
      </c>
      <c r="C16" s="7">
        <v>163</v>
      </c>
      <c r="D16" s="7">
        <v>167</v>
      </c>
      <c r="E16" s="7">
        <f t="shared" si="1"/>
        <v>330</v>
      </c>
      <c r="F16" s="7">
        <v>114</v>
      </c>
      <c r="G16" s="12"/>
      <c r="H16" s="5" t="s">
        <v>63</v>
      </c>
      <c r="I16" s="7">
        <v>320</v>
      </c>
      <c r="J16" s="7">
        <v>334</v>
      </c>
      <c r="K16" s="7">
        <f t="shared" si="2"/>
        <v>654</v>
      </c>
      <c r="L16" s="7">
        <v>223</v>
      </c>
    </row>
    <row r="17" spans="1:12" ht="17.25" customHeight="1">
      <c r="A17" s="12"/>
      <c r="B17" s="5" t="s">
        <v>22</v>
      </c>
      <c r="C17" s="7">
        <v>224</v>
      </c>
      <c r="D17" s="7">
        <v>265</v>
      </c>
      <c r="E17" s="7">
        <f t="shared" si="1"/>
        <v>489</v>
      </c>
      <c r="F17" s="7">
        <v>179</v>
      </c>
      <c r="G17" s="12"/>
      <c r="H17" s="5" t="s">
        <v>64</v>
      </c>
      <c r="I17" s="7">
        <v>190</v>
      </c>
      <c r="J17" s="7">
        <v>204</v>
      </c>
      <c r="K17" s="7">
        <f t="shared" si="2"/>
        <v>394</v>
      </c>
      <c r="L17" s="7">
        <v>153</v>
      </c>
    </row>
    <row r="18" spans="1:12" ht="17.25" customHeight="1">
      <c r="A18" s="12"/>
      <c r="B18" s="5" t="s">
        <v>23</v>
      </c>
      <c r="C18" s="7">
        <v>132</v>
      </c>
      <c r="D18" s="7">
        <v>151</v>
      </c>
      <c r="E18" s="7">
        <f t="shared" si="1"/>
        <v>283</v>
      </c>
      <c r="F18" s="7">
        <v>104</v>
      </c>
      <c r="G18" s="12"/>
      <c r="H18" s="5" t="s">
        <v>65</v>
      </c>
      <c r="I18" s="7">
        <v>70</v>
      </c>
      <c r="J18" s="7">
        <v>71</v>
      </c>
      <c r="K18" s="7">
        <f t="shared" si="2"/>
        <v>141</v>
      </c>
      <c r="L18" s="7">
        <v>43</v>
      </c>
    </row>
    <row r="19" spans="1:12" ht="17.25" customHeight="1">
      <c r="A19" s="12"/>
      <c r="B19" s="5" t="s">
        <v>24</v>
      </c>
      <c r="C19" s="7">
        <v>149</v>
      </c>
      <c r="D19" s="7">
        <v>162</v>
      </c>
      <c r="E19" s="7">
        <f t="shared" si="1"/>
        <v>311</v>
      </c>
      <c r="F19" s="7">
        <v>110</v>
      </c>
      <c r="G19" s="12"/>
      <c r="H19" s="5" t="s">
        <v>66</v>
      </c>
      <c r="I19" s="7">
        <v>53</v>
      </c>
      <c r="J19" s="7">
        <v>66</v>
      </c>
      <c r="K19" s="7">
        <f t="shared" si="2"/>
        <v>119</v>
      </c>
      <c r="L19" s="7">
        <v>37</v>
      </c>
    </row>
    <row r="20" spans="1:12" ht="17.25" customHeight="1">
      <c r="A20" s="12"/>
      <c r="B20" s="5" t="s">
        <v>25</v>
      </c>
      <c r="C20" s="7">
        <v>151</v>
      </c>
      <c r="D20" s="7">
        <v>164</v>
      </c>
      <c r="E20" s="7">
        <f t="shared" si="1"/>
        <v>315</v>
      </c>
      <c r="F20" s="7">
        <v>108</v>
      </c>
      <c r="G20" s="12"/>
      <c r="H20" s="5" t="s">
        <v>67</v>
      </c>
      <c r="I20" s="7">
        <v>209</v>
      </c>
      <c r="J20" s="7">
        <v>211</v>
      </c>
      <c r="K20" s="7">
        <f t="shared" si="2"/>
        <v>420</v>
      </c>
      <c r="L20" s="7">
        <v>139</v>
      </c>
    </row>
    <row r="21" spans="1:12" ht="17.25" customHeight="1">
      <c r="A21" s="12"/>
      <c r="B21" s="5" t="s">
        <v>26</v>
      </c>
      <c r="C21" s="7">
        <v>218</v>
      </c>
      <c r="D21" s="7">
        <v>227</v>
      </c>
      <c r="E21" s="7">
        <f t="shared" si="1"/>
        <v>445</v>
      </c>
      <c r="F21" s="7">
        <v>157</v>
      </c>
      <c r="G21" s="12"/>
      <c r="H21" s="5" t="s">
        <v>68</v>
      </c>
      <c r="I21" s="7">
        <v>97</v>
      </c>
      <c r="J21" s="7">
        <v>73</v>
      </c>
      <c r="K21" s="7">
        <f t="shared" si="2"/>
        <v>170</v>
      </c>
      <c r="L21" s="7">
        <v>80</v>
      </c>
    </row>
    <row r="22" spans="1:12" ht="17.25" customHeight="1">
      <c r="A22" s="12"/>
      <c r="B22" s="5" t="s">
        <v>27</v>
      </c>
      <c r="C22" s="7">
        <v>99</v>
      </c>
      <c r="D22" s="7">
        <v>118</v>
      </c>
      <c r="E22" s="7">
        <f t="shared" si="1"/>
        <v>217</v>
      </c>
      <c r="F22" s="7">
        <v>79</v>
      </c>
      <c r="G22" s="12"/>
      <c r="H22" s="5" t="s">
        <v>69</v>
      </c>
      <c r="I22" s="7">
        <v>279</v>
      </c>
      <c r="J22" s="7">
        <v>305</v>
      </c>
      <c r="K22" s="7">
        <f t="shared" si="2"/>
        <v>584</v>
      </c>
      <c r="L22" s="7">
        <v>205</v>
      </c>
    </row>
    <row r="23" spans="1:12" ht="17.25" customHeight="1">
      <c r="A23" s="12"/>
      <c r="B23" s="5" t="s">
        <v>28</v>
      </c>
      <c r="C23" s="7">
        <v>107</v>
      </c>
      <c r="D23" s="7">
        <v>125</v>
      </c>
      <c r="E23" s="7">
        <f t="shared" si="1"/>
        <v>232</v>
      </c>
      <c r="F23" s="7">
        <v>91</v>
      </c>
      <c r="G23" s="12"/>
      <c r="H23" s="5" t="s">
        <v>70</v>
      </c>
      <c r="I23" s="7">
        <v>835</v>
      </c>
      <c r="J23" s="7">
        <v>874</v>
      </c>
      <c r="K23" s="7">
        <f t="shared" si="2"/>
        <v>1709</v>
      </c>
      <c r="L23" s="7">
        <v>583</v>
      </c>
    </row>
    <row r="24" spans="1:12" ht="17.25" customHeight="1">
      <c r="A24" s="12"/>
      <c r="B24" s="5" t="s">
        <v>29</v>
      </c>
      <c r="C24" s="7">
        <v>73</v>
      </c>
      <c r="D24" s="7">
        <v>90</v>
      </c>
      <c r="E24" s="7">
        <f t="shared" si="1"/>
        <v>163</v>
      </c>
      <c r="F24" s="7">
        <v>64</v>
      </c>
      <c r="G24" s="12"/>
      <c r="H24" s="5" t="s">
        <v>71</v>
      </c>
      <c r="I24" s="7">
        <v>105</v>
      </c>
      <c r="J24" s="7">
        <v>114</v>
      </c>
      <c r="K24" s="7">
        <f t="shared" si="2"/>
        <v>219</v>
      </c>
      <c r="L24" s="7">
        <v>98</v>
      </c>
    </row>
    <row r="25" spans="1:12" ht="17.25" customHeight="1">
      <c r="A25" s="12"/>
      <c r="B25" s="5" t="s">
        <v>30</v>
      </c>
      <c r="C25" s="7">
        <v>86</v>
      </c>
      <c r="D25" s="7">
        <v>106</v>
      </c>
      <c r="E25" s="7">
        <f t="shared" si="1"/>
        <v>192</v>
      </c>
      <c r="F25" s="7">
        <v>73</v>
      </c>
      <c r="G25" s="12"/>
      <c r="H25" s="6" t="s">
        <v>14</v>
      </c>
      <c r="I25" s="8">
        <f>SUM(I14:I24)</f>
        <v>2665</v>
      </c>
      <c r="J25" s="8">
        <f>SUM(J14:J24)</f>
        <v>2844</v>
      </c>
      <c r="K25" s="8">
        <f>SUM(K14:K24)</f>
        <v>5509</v>
      </c>
      <c r="L25" s="8">
        <f>SUM(L14:L24)</f>
        <v>1991</v>
      </c>
    </row>
    <row r="26" spans="1:12" ht="17.25" customHeight="1">
      <c r="A26" s="12"/>
      <c r="B26" s="5" t="s">
        <v>31</v>
      </c>
      <c r="C26" s="7">
        <v>79</v>
      </c>
      <c r="D26" s="7">
        <v>83</v>
      </c>
      <c r="E26" s="7">
        <f t="shared" si="1"/>
        <v>162</v>
      </c>
      <c r="F26" s="7">
        <v>56</v>
      </c>
      <c r="G26" s="12" t="s">
        <v>90</v>
      </c>
      <c r="H26" s="5" t="s">
        <v>73</v>
      </c>
      <c r="I26" s="7">
        <v>198</v>
      </c>
      <c r="J26" s="7">
        <v>191</v>
      </c>
      <c r="K26" s="7">
        <f aca="true" t="shared" si="3" ref="K26:K43">SUM(I26:J26)</f>
        <v>389</v>
      </c>
      <c r="L26" s="7">
        <v>150</v>
      </c>
    </row>
    <row r="27" spans="1:12" ht="17.25" customHeight="1">
      <c r="A27" s="12"/>
      <c r="B27" s="5" t="s">
        <v>32</v>
      </c>
      <c r="C27" s="7">
        <v>70</v>
      </c>
      <c r="D27" s="7">
        <v>67</v>
      </c>
      <c r="E27" s="7">
        <f t="shared" si="1"/>
        <v>137</v>
      </c>
      <c r="F27" s="7">
        <v>55</v>
      </c>
      <c r="G27" s="12"/>
      <c r="H27" s="5" t="s">
        <v>74</v>
      </c>
      <c r="I27" s="7">
        <v>50</v>
      </c>
      <c r="J27" s="7">
        <v>69</v>
      </c>
      <c r="K27" s="7">
        <f t="shared" si="3"/>
        <v>119</v>
      </c>
      <c r="L27" s="7">
        <v>43</v>
      </c>
    </row>
    <row r="28" spans="1:12" ht="17.25" customHeight="1">
      <c r="A28" s="12"/>
      <c r="B28" s="3" t="s">
        <v>7</v>
      </c>
      <c r="C28" s="7">
        <v>239</v>
      </c>
      <c r="D28" s="7">
        <v>256</v>
      </c>
      <c r="E28" s="7">
        <f t="shared" si="1"/>
        <v>495</v>
      </c>
      <c r="F28" s="7">
        <v>178</v>
      </c>
      <c r="G28" s="12"/>
      <c r="H28" s="5" t="s">
        <v>75</v>
      </c>
      <c r="I28" s="7">
        <v>197</v>
      </c>
      <c r="J28" s="7">
        <v>185</v>
      </c>
      <c r="K28" s="7">
        <f t="shared" si="3"/>
        <v>382</v>
      </c>
      <c r="L28" s="7">
        <v>176</v>
      </c>
    </row>
    <row r="29" spans="1:12" ht="17.25" customHeight="1">
      <c r="A29" s="12"/>
      <c r="B29" s="3" t="s">
        <v>33</v>
      </c>
      <c r="C29" s="7">
        <v>162</v>
      </c>
      <c r="D29" s="7">
        <v>170</v>
      </c>
      <c r="E29" s="7">
        <f t="shared" si="1"/>
        <v>332</v>
      </c>
      <c r="F29" s="7">
        <v>126</v>
      </c>
      <c r="G29" s="12"/>
      <c r="H29" s="5" t="s">
        <v>76</v>
      </c>
      <c r="I29" s="7">
        <v>63</v>
      </c>
      <c r="J29" s="7">
        <v>86</v>
      </c>
      <c r="K29" s="7">
        <f t="shared" si="3"/>
        <v>149</v>
      </c>
      <c r="L29" s="7">
        <v>53</v>
      </c>
    </row>
    <row r="30" spans="1:12" ht="17.25" customHeight="1">
      <c r="A30" s="12"/>
      <c r="B30" s="3" t="s">
        <v>34</v>
      </c>
      <c r="C30" s="7">
        <v>176</v>
      </c>
      <c r="D30" s="7">
        <v>183</v>
      </c>
      <c r="E30" s="7">
        <f t="shared" si="1"/>
        <v>359</v>
      </c>
      <c r="F30" s="7">
        <v>135</v>
      </c>
      <c r="G30" s="12"/>
      <c r="H30" s="5" t="s">
        <v>40</v>
      </c>
      <c r="I30" s="7">
        <v>239</v>
      </c>
      <c r="J30" s="7">
        <v>251</v>
      </c>
      <c r="K30" s="7">
        <f t="shared" si="3"/>
        <v>490</v>
      </c>
      <c r="L30" s="7">
        <v>163</v>
      </c>
    </row>
    <row r="31" spans="1:12" ht="17.25" customHeight="1">
      <c r="A31" s="12"/>
      <c r="B31" s="3" t="s">
        <v>35</v>
      </c>
      <c r="C31" s="7">
        <v>153</v>
      </c>
      <c r="D31" s="7">
        <v>167</v>
      </c>
      <c r="E31" s="7">
        <f t="shared" si="1"/>
        <v>320</v>
      </c>
      <c r="F31" s="7">
        <v>107</v>
      </c>
      <c r="G31" s="12"/>
      <c r="H31" s="5" t="s">
        <v>77</v>
      </c>
      <c r="I31" s="7">
        <v>148</v>
      </c>
      <c r="J31" s="7">
        <v>167</v>
      </c>
      <c r="K31" s="7">
        <f t="shared" si="3"/>
        <v>315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3316</v>
      </c>
      <c r="D32" s="8">
        <f>SUM(D10:D31)</f>
        <v>3607</v>
      </c>
      <c r="E32" s="8">
        <f>SUM(E10:E31)</f>
        <v>6923</v>
      </c>
      <c r="F32" s="8">
        <f>SUM(F10:F31)</f>
        <v>2530</v>
      </c>
      <c r="G32" s="12"/>
      <c r="H32" s="5" t="s">
        <v>78</v>
      </c>
      <c r="I32" s="7">
        <v>185</v>
      </c>
      <c r="J32" s="7">
        <v>212</v>
      </c>
      <c r="K32" s="7">
        <f t="shared" si="3"/>
        <v>397</v>
      </c>
      <c r="L32" s="7">
        <v>117</v>
      </c>
    </row>
    <row r="33" spans="1:12" ht="17.25" customHeight="1">
      <c r="A33" s="12" t="s">
        <v>50</v>
      </c>
      <c r="B33" s="5" t="s">
        <v>36</v>
      </c>
      <c r="C33" s="7">
        <v>119</v>
      </c>
      <c r="D33" s="7">
        <v>134</v>
      </c>
      <c r="E33" s="7">
        <f aca="true" t="shared" si="4" ref="E33:E46">SUM(C33:D33)</f>
        <v>253</v>
      </c>
      <c r="F33" s="7">
        <v>92</v>
      </c>
      <c r="G33" s="12"/>
      <c r="H33" s="5" t="s">
        <v>79</v>
      </c>
      <c r="I33" s="7">
        <v>157</v>
      </c>
      <c r="J33" s="7">
        <v>173</v>
      </c>
      <c r="K33" s="7">
        <f t="shared" si="3"/>
        <v>330</v>
      </c>
      <c r="L33" s="7">
        <v>113</v>
      </c>
    </row>
    <row r="34" spans="1:12" ht="17.25" customHeight="1">
      <c r="A34" s="12"/>
      <c r="B34" s="5" t="s">
        <v>37</v>
      </c>
      <c r="C34" s="7">
        <v>83</v>
      </c>
      <c r="D34" s="7">
        <v>93</v>
      </c>
      <c r="E34" s="7">
        <f t="shared" si="4"/>
        <v>176</v>
      </c>
      <c r="F34" s="7">
        <v>65</v>
      </c>
      <c r="G34" s="12"/>
      <c r="H34" s="5" t="s">
        <v>80</v>
      </c>
      <c r="I34" s="7">
        <v>54</v>
      </c>
      <c r="J34" s="7">
        <v>57</v>
      </c>
      <c r="K34" s="7">
        <f t="shared" si="3"/>
        <v>111</v>
      </c>
      <c r="L34" s="7">
        <v>31</v>
      </c>
    </row>
    <row r="35" spans="1:12" ht="17.25" customHeight="1">
      <c r="A35" s="12"/>
      <c r="B35" s="5" t="s">
        <v>38</v>
      </c>
      <c r="C35" s="7">
        <v>47</v>
      </c>
      <c r="D35" s="7">
        <v>73</v>
      </c>
      <c r="E35" s="7">
        <f t="shared" si="4"/>
        <v>120</v>
      </c>
      <c r="F35" s="7">
        <v>48</v>
      </c>
      <c r="G35" s="12"/>
      <c r="H35" s="5" t="s">
        <v>81</v>
      </c>
      <c r="I35" s="7">
        <v>175</v>
      </c>
      <c r="J35" s="7">
        <v>196</v>
      </c>
      <c r="K35" s="7">
        <f t="shared" si="3"/>
        <v>371</v>
      </c>
      <c r="L35" s="7">
        <v>119</v>
      </c>
    </row>
    <row r="36" spans="1:12" ht="17.25" customHeight="1">
      <c r="A36" s="12"/>
      <c r="B36" s="5" t="s">
        <v>39</v>
      </c>
      <c r="C36" s="7">
        <v>63</v>
      </c>
      <c r="D36" s="7">
        <v>77</v>
      </c>
      <c r="E36" s="7">
        <f t="shared" si="4"/>
        <v>140</v>
      </c>
      <c r="F36" s="7">
        <v>56</v>
      </c>
      <c r="G36" s="12"/>
      <c r="H36" s="5" t="s">
        <v>82</v>
      </c>
      <c r="I36" s="7">
        <v>127</v>
      </c>
      <c r="J36" s="7">
        <v>135</v>
      </c>
      <c r="K36" s="7">
        <f t="shared" si="3"/>
        <v>262</v>
      </c>
      <c r="L36" s="7">
        <v>82</v>
      </c>
    </row>
    <row r="37" spans="1:12" ht="17.25" customHeight="1">
      <c r="A37" s="12"/>
      <c r="B37" s="5" t="s">
        <v>30</v>
      </c>
      <c r="C37" s="7">
        <v>107</v>
      </c>
      <c r="D37" s="7">
        <v>123</v>
      </c>
      <c r="E37" s="7">
        <f t="shared" si="4"/>
        <v>230</v>
      </c>
      <c r="F37" s="7">
        <v>101</v>
      </c>
      <c r="G37" s="12"/>
      <c r="H37" s="5" t="s">
        <v>83</v>
      </c>
      <c r="I37" s="7">
        <v>219</v>
      </c>
      <c r="J37" s="7">
        <v>230</v>
      </c>
      <c r="K37" s="7">
        <f t="shared" si="3"/>
        <v>449</v>
      </c>
      <c r="L37" s="7">
        <v>142</v>
      </c>
    </row>
    <row r="38" spans="1:12" ht="17.25" customHeight="1">
      <c r="A38" s="12"/>
      <c r="B38" s="5" t="s">
        <v>40</v>
      </c>
      <c r="C38" s="7">
        <v>166</v>
      </c>
      <c r="D38" s="7">
        <v>172</v>
      </c>
      <c r="E38" s="7">
        <f t="shared" si="4"/>
        <v>338</v>
      </c>
      <c r="F38" s="7">
        <v>136</v>
      </c>
      <c r="G38" s="12"/>
      <c r="H38" s="5" t="s">
        <v>84</v>
      </c>
      <c r="I38" s="7">
        <v>209</v>
      </c>
      <c r="J38" s="7">
        <v>256</v>
      </c>
      <c r="K38" s="7">
        <f t="shared" si="3"/>
        <v>465</v>
      </c>
      <c r="L38" s="7">
        <v>151</v>
      </c>
    </row>
    <row r="39" spans="1:12" ht="17.25" customHeight="1">
      <c r="A39" s="12"/>
      <c r="B39" s="5" t="s">
        <v>41</v>
      </c>
      <c r="C39" s="7">
        <v>63</v>
      </c>
      <c r="D39" s="7">
        <v>75</v>
      </c>
      <c r="E39" s="7">
        <f t="shared" si="4"/>
        <v>138</v>
      </c>
      <c r="F39" s="7">
        <v>59</v>
      </c>
      <c r="G39" s="12"/>
      <c r="H39" s="5" t="s">
        <v>85</v>
      </c>
      <c r="I39" s="7">
        <v>182</v>
      </c>
      <c r="J39" s="7">
        <v>200</v>
      </c>
      <c r="K39" s="7">
        <f t="shared" si="3"/>
        <v>382</v>
      </c>
      <c r="L39" s="7">
        <v>182</v>
      </c>
    </row>
    <row r="40" spans="1:12" ht="17.25" customHeight="1">
      <c r="A40" s="12"/>
      <c r="B40" s="5" t="s">
        <v>42</v>
      </c>
      <c r="C40" s="7">
        <v>122</v>
      </c>
      <c r="D40" s="7">
        <v>146</v>
      </c>
      <c r="E40" s="7">
        <f t="shared" si="4"/>
        <v>268</v>
      </c>
      <c r="F40" s="7">
        <v>105</v>
      </c>
      <c r="G40" s="12"/>
      <c r="H40" s="5" t="s">
        <v>86</v>
      </c>
      <c r="I40" s="7">
        <v>134</v>
      </c>
      <c r="J40" s="7">
        <v>161</v>
      </c>
      <c r="K40" s="7">
        <f t="shared" si="3"/>
        <v>295</v>
      </c>
      <c r="L40" s="7">
        <v>96</v>
      </c>
    </row>
    <row r="41" spans="1:12" ht="17.25" customHeight="1">
      <c r="A41" s="12"/>
      <c r="B41" s="5" t="s">
        <v>43</v>
      </c>
      <c r="C41" s="7">
        <v>280</v>
      </c>
      <c r="D41" s="7">
        <v>312</v>
      </c>
      <c r="E41" s="7">
        <f t="shared" si="4"/>
        <v>592</v>
      </c>
      <c r="F41" s="7">
        <v>214</v>
      </c>
      <c r="G41" s="12"/>
      <c r="H41" s="5" t="s">
        <v>87</v>
      </c>
      <c r="I41" s="7">
        <v>215</v>
      </c>
      <c r="J41" s="7">
        <v>253</v>
      </c>
      <c r="K41" s="7">
        <f t="shared" si="3"/>
        <v>468</v>
      </c>
      <c r="L41" s="7">
        <v>130</v>
      </c>
    </row>
    <row r="42" spans="1:12" ht="17.25" customHeight="1">
      <c r="A42" s="12"/>
      <c r="B42" s="5" t="s">
        <v>44</v>
      </c>
      <c r="C42" s="7">
        <v>505</v>
      </c>
      <c r="D42" s="7">
        <v>523</v>
      </c>
      <c r="E42" s="7">
        <f t="shared" si="4"/>
        <v>1028</v>
      </c>
      <c r="F42" s="7">
        <v>351</v>
      </c>
      <c r="G42" s="12"/>
      <c r="H42" s="5" t="s">
        <v>88</v>
      </c>
      <c r="I42" s="7">
        <v>100</v>
      </c>
      <c r="J42" s="7">
        <v>94</v>
      </c>
      <c r="K42" s="7">
        <f t="shared" si="3"/>
        <v>194</v>
      </c>
      <c r="L42" s="7">
        <v>64</v>
      </c>
    </row>
    <row r="43" spans="1:12" ht="17.25" customHeight="1">
      <c r="A43" s="12"/>
      <c r="B43" s="5" t="s">
        <v>45</v>
      </c>
      <c r="C43" s="7">
        <v>248</v>
      </c>
      <c r="D43" s="7">
        <v>234</v>
      </c>
      <c r="E43" s="7">
        <f t="shared" si="4"/>
        <v>482</v>
      </c>
      <c r="F43" s="7">
        <v>185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111</v>
      </c>
      <c r="D44" s="7">
        <v>112</v>
      </c>
      <c r="E44" s="7">
        <f t="shared" si="4"/>
        <v>223</v>
      </c>
      <c r="F44" s="7">
        <v>87</v>
      </c>
      <c r="G44" s="12"/>
      <c r="H44" s="6" t="s">
        <v>14</v>
      </c>
      <c r="I44" s="8">
        <f>SUM(I26:I43)</f>
        <v>2668</v>
      </c>
      <c r="J44" s="8">
        <f>SUM(J26:J43)</f>
        <v>2926</v>
      </c>
      <c r="K44" s="8">
        <f>SUM(K26:K43)</f>
        <v>5594</v>
      </c>
      <c r="L44" s="8">
        <f>SUM(L26:L43)</f>
        <v>1939</v>
      </c>
    </row>
    <row r="45" spans="1:12" ht="17.25" customHeight="1">
      <c r="A45" s="12"/>
      <c r="B45" s="5" t="s">
        <v>47</v>
      </c>
      <c r="C45" s="7">
        <v>130</v>
      </c>
      <c r="D45" s="7">
        <v>164</v>
      </c>
      <c r="E45" s="7">
        <f t="shared" si="4"/>
        <v>294</v>
      </c>
      <c r="F45" s="7">
        <v>117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347</v>
      </c>
      <c r="D46" s="7">
        <v>353</v>
      </c>
      <c r="E46" s="7">
        <f t="shared" si="4"/>
        <v>700</v>
      </c>
      <c r="F46" s="7">
        <v>248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2391</v>
      </c>
      <c r="D47" s="8">
        <f>SUM(D33:D46)</f>
        <v>2591</v>
      </c>
      <c r="E47" s="8">
        <f>SUM(E33:E46)</f>
        <v>4982</v>
      </c>
      <c r="F47" s="8">
        <f>SUM(F33:F46)</f>
        <v>1864</v>
      </c>
      <c r="G47" s="14" t="s">
        <v>91</v>
      </c>
      <c r="H47" s="15"/>
      <c r="I47" s="9">
        <f>C9+C32+C47+I13+I25+I44</f>
        <v>13061</v>
      </c>
      <c r="J47" s="9">
        <f>D9+D32+D47+J13+J25+J44</f>
        <v>14177</v>
      </c>
      <c r="K47" s="9">
        <f>E9+E32+E47+K13+K25+K44</f>
        <v>27238</v>
      </c>
      <c r="L47" s="9">
        <f>F9+F32+F47+L13+L25+L44</f>
        <v>9901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98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74</v>
      </c>
      <c r="D4" s="7">
        <v>80</v>
      </c>
      <c r="E4" s="7">
        <f>SUM(C4:D4)</f>
        <v>154</v>
      </c>
      <c r="F4" s="7">
        <v>54</v>
      </c>
      <c r="G4" s="12" t="s">
        <v>60</v>
      </c>
      <c r="H4" s="5" t="s">
        <v>51</v>
      </c>
      <c r="I4" s="7">
        <v>222</v>
      </c>
      <c r="J4" s="7">
        <v>244</v>
      </c>
      <c r="K4" s="7">
        <f aca="true" t="shared" si="0" ref="K4:K12">SUM(I4:J4)</f>
        <v>466</v>
      </c>
      <c r="L4" s="7">
        <v>169</v>
      </c>
    </row>
    <row r="5" spans="1:12" ht="17.25" customHeight="1">
      <c r="A5" s="12"/>
      <c r="B5" s="5" t="s">
        <v>10</v>
      </c>
      <c r="C5" s="7">
        <v>54</v>
      </c>
      <c r="D5" s="7">
        <v>51</v>
      </c>
      <c r="E5" s="7">
        <f>SUM(C5:D5)</f>
        <v>105</v>
      </c>
      <c r="F5" s="7">
        <v>46</v>
      </c>
      <c r="G5" s="12"/>
      <c r="H5" s="5" t="s">
        <v>52</v>
      </c>
      <c r="I5" s="7">
        <v>560</v>
      </c>
      <c r="J5" s="7">
        <v>640</v>
      </c>
      <c r="K5" s="7">
        <f t="shared" si="0"/>
        <v>1200</v>
      </c>
      <c r="L5" s="7">
        <v>422</v>
      </c>
    </row>
    <row r="6" spans="1:12" ht="17.25" customHeight="1">
      <c r="A6" s="12"/>
      <c r="B6" s="5" t="s">
        <v>11</v>
      </c>
      <c r="C6" s="7">
        <v>22</v>
      </c>
      <c r="D6" s="7">
        <v>23</v>
      </c>
      <c r="E6" s="7">
        <f>SUM(C6:D6)</f>
        <v>45</v>
      </c>
      <c r="F6" s="7">
        <v>16</v>
      </c>
      <c r="G6" s="12"/>
      <c r="H6" s="5" t="s">
        <v>53</v>
      </c>
      <c r="I6" s="7">
        <v>212</v>
      </c>
      <c r="J6" s="7">
        <v>232</v>
      </c>
      <c r="K6" s="7">
        <f t="shared" si="0"/>
        <v>444</v>
      </c>
      <c r="L6" s="7">
        <v>160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188</v>
      </c>
      <c r="J7" s="7">
        <v>186</v>
      </c>
      <c r="K7" s="7">
        <f t="shared" si="0"/>
        <v>374</v>
      </c>
      <c r="L7" s="7">
        <v>127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302</v>
      </c>
      <c r="J8" s="7">
        <v>331</v>
      </c>
      <c r="K8" s="7">
        <f t="shared" si="0"/>
        <v>633</v>
      </c>
      <c r="L8" s="7">
        <v>299</v>
      </c>
    </row>
    <row r="9" spans="1:12" ht="17.25" customHeight="1">
      <c r="A9" s="12"/>
      <c r="B9" s="6" t="s">
        <v>14</v>
      </c>
      <c r="C9" s="8">
        <f>SUM(C4:C8)</f>
        <v>171</v>
      </c>
      <c r="D9" s="8">
        <f>SUM(D4:D8)</f>
        <v>187</v>
      </c>
      <c r="E9" s="8">
        <f>SUM(E4:E8)</f>
        <v>358</v>
      </c>
      <c r="F9" s="8">
        <f>SUM(F4:F8)</f>
        <v>133</v>
      </c>
      <c r="G9" s="12"/>
      <c r="H9" s="5" t="s">
        <v>56</v>
      </c>
      <c r="I9" s="7">
        <v>163</v>
      </c>
      <c r="J9" s="7">
        <v>189</v>
      </c>
      <c r="K9" s="7">
        <f t="shared" si="0"/>
        <v>352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344</v>
      </c>
      <c r="D10" s="7">
        <v>398</v>
      </c>
      <c r="E10" s="7">
        <f aca="true" t="shared" si="1" ref="E10:E31">SUM(C10:D10)</f>
        <v>742</v>
      </c>
      <c r="F10" s="7">
        <v>285</v>
      </c>
      <c r="G10" s="12"/>
      <c r="H10" s="5" t="s">
        <v>57</v>
      </c>
      <c r="I10" s="7">
        <v>23</v>
      </c>
      <c r="J10" s="7">
        <v>16</v>
      </c>
      <c r="K10" s="7">
        <f t="shared" si="0"/>
        <v>39</v>
      </c>
      <c r="L10" s="7">
        <v>14</v>
      </c>
    </row>
    <row r="11" spans="1:12" ht="17.25" customHeight="1">
      <c r="A11" s="12"/>
      <c r="B11" s="5" t="s">
        <v>16</v>
      </c>
      <c r="C11" s="7">
        <v>356</v>
      </c>
      <c r="D11" s="7">
        <v>368</v>
      </c>
      <c r="E11" s="7">
        <f t="shared" si="1"/>
        <v>724</v>
      </c>
      <c r="F11" s="7">
        <v>258</v>
      </c>
      <c r="G11" s="12"/>
      <c r="H11" s="5" t="s">
        <v>58</v>
      </c>
      <c r="I11" s="7">
        <v>25</v>
      </c>
      <c r="J11" s="7">
        <v>35</v>
      </c>
      <c r="K11" s="7">
        <f t="shared" si="0"/>
        <v>60</v>
      </c>
      <c r="L11" s="7">
        <v>21</v>
      </c>
    </row>
    <row r="12" spans="1:12" ht="17.25" customHeight="1">
      <c r="A12" s="12"/>
      <c r="B12" s="5" t="s">
        <v>17</v>
      </c>
      <c r="C12" s="7">
        <v>150</v>
      </c>
      <c r="D12" s="7">
        <v>153</v>
      </c>
      <c r="E12" s="7">
        <f t="shared" si="1"/>
        <v>303</v>
      </c>
      <c r="F12" s="7">
        <v>114</v>
      </c>
      <c r="G12" s="12"/>
      <c r="H12" s="5" t="s">
        <v>59</v>
      </c>
      <c r="I12" s="7">
        <v>152</v>
      </c>
      <c r="J12" s="7">
        <v>146</v>
      </c>
      <c r="K12" s="7">
        <f t="shared" si="0"/>
        <v>298</v>
      </c>
      <c r="L12" s="7">
        <v>107</v>
      </c>
    </row>
    <row r="13" spans="1:12" ht="17.25" customHeight="1">
      <c r="A13" s="12"/>
      <c r="B13" s="5" t="s">
        <v>18</v>
      </c>
      <c r="C13" s="7">
        <v>61</v>
      </c>
      <c r="D13" s="7">
        <v>68</v>
      </c>
      <c r="E13" s="7">
        <f t="shared" si="1"/>
        <v>129</v>
      </c>
      <c r="F13" s="7">
        <v>47</v>
      </c>
      <c r="G13" s="12"/>
      <c r="H13" s="6" t="s">
        <v>14</v>
      </c>
      <c r="I13" s="8">
        <f>SUM(I4:I12)</f>
        <v>1847</v>
      </c>
      <c r="J13" s="8">
        <f>SUM(J4:J12)</f>
        <v>2019</v>
      </c>
      <c r="K13" s="8">
        <f>SUM(K4:K12)</f>
        <v>3866</v>
      </c>
      <c r="L13" s="8">
        <f>SUM(L4:L12)</f>
        <v>1440</v>
      </c>
    </row>
    <row r="14" spans="1:12" ht="17.25" customHeight="1">
      <c r="A14" s="12"/>
      <c r="B14" s="5" t="s">
        <v>19</v>
      </c>
      <c r="C14" s="7">
        <v>34</v>
      </c>
      <c r="D14" s="7">
        <v>40</v>
      </c>
      <c r="E14" s="7">
        <f t="shared" si="1"/>
        <v>74</v>
      </c>
      <c r="F14" s="7">
        <v>26</v>
      </c>
      <c r="G14" s="12" t="s">
        <v>72</v>
      </c>
      <c r="H14" s="5" t="s">
        <v>61</v>
      </c>
      <c r="I14" s="7">
        <v>186</v>
      </c>
      <c r="J14" s="7">
        <v>228</v>
      </c>
      <c r="K14" s="7">
        <f aca="true" t="shared" si="2" ref="K14:K24">SUM(I14:J14)</f>
        <v>414</v>
      </c>
      <c r="L14" s="7">
        <v>172</v>
      </c>
    </row>
    <row r="15" spans="1:12" ht="17.25" customHeight="1">
      <c r="A15" s="12"/>
      <c r="B15" s="5" t="s">
        <v>20</v>
      </c>
      <c r="C15" s="7">
        <v>91</v>
      </c>
      <c r="D15" s="7">
        <v>86</v>
      </c>
      <c r="E15" s="7">
        <f t="shared" si="1"/>
        <v>177</v>
      </c>
      <c r="F15" s="7">
        <v>66</v>
      </c>
      <c r="G15" s="12"/>
      <c r="H15" s="5" t="s">
        <v>62</v>
      </c>
      <c r="I15" s="7">
        <v>316</v>
      </c>
      <c r="J15" s="7">
        <v>358</v>
      </c>
      <c r="K15" s="7">
        <f t="shared" si="2"/>
        <v>674</v>
      </c>
      <c r="L15" s="7">
        <v>252</v>
      </c>
    </row>
    <row r="16" spans="1:12" ht="17.25" customHeight="1">
      <c r="A16" s="12"/>
      <c r="B16" s="5" t="s">
        <v>21</v>
      </c>
      <c r="C16" s="7">
        <v>162</v>
      </c>
      <c r="D16" s="7">
        <v>167</v>
      </c>
      <c r="E16" s="7">
        <f t="shared" si="1"/>
        <v>329</v>
      </c>
      <c r="F16" s="7">
        <v>114</v>
      </c>
      <c r="G16" s="12"/>
      <c r="H16" s="5" t="s">
        <v>63</v>
      </c>
      <c r="I16" s="7">
        <v>321</v>
      </c>
      <c r="J16" s="7">
        <v>333</v>
      </c>
      <c r="K16" s="7">
        <f t="shared" si="2"/>
        <v>654</v>
      </c>
      <c r="L16" s="7">
        <v>223</v>
      </c>
    </row>
    <row r="17" spans="1:12" ht="17.25" customHeight="1">
      <c r="A17" s="12"/>
      <c r="B17" s="5" t="s">
        <v>22</v>
      </c>
      <c r="C17" s="7">
        <v>224</v>
      </c>
      <c r="D17" s="7">
        <v>265</v>
      </c>
      <c r="E17" s="7">
        <f t="shared" si="1"/>
        <v>489</v>
      </c>
      <c r="F17" s="7">
        <v>180</v>
      </c>
      <c r="G17" s="12"/>
      <c r="H17" s="5" t="s">
        <v>64</v>
      </c>
      <c r="I17" s="7">
        <v>190</v>
      </c>
      <c r="J17" s="7">
        <v>199</v>
      </c>
      <c r="K17" s="7">
        <f t="shared" si="2"/>
        <v>389</v>
      </c>
      <c r="L17" s="7">
        <v>152</v>
      </c>
    </row>
    <row r="18" spans="1:12" ht="17.25" customHeight="1">
      <c r="A18" s="12"/>
      <c r="B18" s="5" t="s">
        <v>23</v>
      </c>
      <c r="C18" s="7">
        <v>131</v>
      </c>
      <c r="D18" s="7">
        <v>148</v>
      </c>
      <c r="E18" s="7">
        <f t="shared" si="1"/>
        <v>279</v>
      </c>
      <c r="F18" s="7">
        <v>103</v>
      </c>
      <c r="G18" s="12"/>
      <c r="H18" s="5" t="s">
        <v>65</v>
      </c>
      <c r="I18" s="7">
        <v>70</v>
      </c>
      <c r="J18" s="7">
        <v>71</v>
      </c>
      <c r="K18" s="7">
        <f t="shared" si="2"/>
        <v>141</v>
      </c>
      <c r="L18" s="7">
        <v>43</v>
      </c>
    </row>
    <row r="19" spans="1:12" ht="17.25" customHeight="1">
      <c r="A19" s="12"/>
      <c r="B19" s="5" t="s">
        <v>24</v>
      </c>
      <c r="C19" s="7">
        <v>150</v>
      </c>
      <c r="D19" s="7">
        <v>163</v>
      </c>
      <c r="E19" s="7">
        <f t="shared" si="1"/>
        <v>313</v>
      </c>
      <c r="F19" s="7">
        <v>110</v>
      </c>
      <c r="G19" s="12"/>
      <c r="H19" s="5" t="s">
        <v>66</v>
      </c>
      <c r="I19" s="7">
        <v>53</v>
      </c>
      <c r="J19" s="7">
        <v>66</v>
      </c>
      <c r="K19" s="7">
        <f t="shared" si="2"/>
        <v>119</v>
      </c>
      <c r="L19" s="7">
        <v>37</v>
      </c>
    </row>
    <row r="20" spans="1:12" ht="17.25" customHeight="1">
      <c r="A20" s="12"/>
      <c r="B20" s="5" t="s">
        <v>25</v>
      </c>
      <c r="C20" s="7">
        <v>150</v>
      </c>
      <c r="D20" s="7">
        <v>164</v>
      </c>
      <c r="E20" s="7">
        <f t="shared" si="1"/>
        <v>314</v>
      </c>
      <c r="F20" s="7">
        <v>108</v>
      </c>
      <c r="G20" s="12"/>
      <c r="H20" s="5" t="s">
        <v>67</v>
      </c>
      <c r="I20" s="7">
        <v>211</v>
      </c>
      <c r="J20" s="7">
        <v>212</v>
      </c>
      <c r="K20" s="7">
        <f t="shared" si="2"/>
        <v>423</v>
      </c>
      <c r="L20" s="7">
        <v>141</v>
      </c>
    </row>
    <row r="21" spans="1:12" ht="17.25" customHeight="1">
      <c r="A21" s="12"/>
      <c r="B21" s="5" t="s">
        <v>26</v>
      </c>
      <c r="C21" s="7">
        <v>218</v>
      </c>
      <c r="D21" s="7">
        <v>226</v>
      </c>
      <c r="E21" s="7">
        <f t="shared" si="1"/>
        <v>444</v>
      </c>
      <c r="F21" s="7">
        <v>157</v>
      </c>
      <c r="G21" s="12"/>
      <c r="H21" s="5" t="s">
        <v>68</v>
      </c>
      <c r="I21" s="7">
        <v>96</v>
      </c>
      <c r="J21" s="7">
        <v>74</v>
      </c>
      <c r="K21" s="7">
        <f t="shared" si="2"/>
        <v>170</v>
      </c>
      <c r="L21" s="7">
        <v>79</v>
      </c>
    </row>
    <row r="22" spans="1:12" ht="17.25" customHeight="1">
      <c r="A22" s="12"/>
      <c r="B22" s="5" t="s">
        <v>27</v>
      </c>
      <c r="C22" s="7">
        <v>97</v>
      </c>
      <c r="D22" s="7">
        <v>118</v>
      </c>
      <c r="E22" s="7">
        <f t="shared" si="1"/>
        <v>215</v>
      </c>
      <c r="F22" s="7">
        <v>77</v>
      </c>
      <c r="G22" s="12"/>
      <c r="H22" s="5" t="s">
        <v>69</v>
      </c>
      <c r="I22" s="7">
        <v>282</v>
      </c>
      <c r="J22" s="7">
        <v>306</v>
      </c>
      <c r="K22" s="7">
        <f t="shared" si="2"/>
        <v>588</v>
      </c>
      <c r="L22" s="7">
        <v>208</v>
      </c>
    </row>
    <row r="23" spans="1:12" ht="17.25" customHeight="1">
      <c r="A23" s="12"/>
      <c r="B23" s="5" t="s">
        <v>28</v>
      </c>
      <c r="C23" s="7">
        <v>108</v>
      </c>
      <c r="D23" s="7">
        <v>125</v>
      </c>
      <c r="E23" s="7">
        <f t="shared" si="1"/>
        <v>233</v>
      </c>
      <c r="F23" s="7">
        <v>92</v>
      </c>
      <c r="G23" s="12"/>
      <c r="H23" s="5" t="s">
        <v>70</v>
      </c>
      <c r="I23" s="7">
        <v>839</v>
      </c>
      <c r="J23" s="7">
        <v>872</v>
      </c>
      <c r="K23" s="7">
        <f t="shared" si="2"/>
        <v>1711</v>
      </c>
      <c r="L23" s="7">
        <v>585</v>
      </c>
    </row>
    <row r="24" spans="1:12" ht="17.25" customHeight="1">
      <c r="A24" s="12"/>
      <c r="B24" s="5" t="s">
        <v>29</v>
      </c>
      <c r="C24" s="7">
        <v>73</v>
      </c>
      <c r="D24" s="7">
        <v>90</v>
      </c>
      <c r="E24" s="7">
        <f t="shared" si="1"/>
        <v>163</v>
      </c>
      <c r="F24" s="7">
        <v>64</v>
      </c>
      <c r="G24" s="12"/>
      <c r="H24" s="5" t="s">
        <v>71</v>
      </c>
      <c r="I24" s="7">
        <v>105</v>
      </c>
      <c r="J24" s="7">
        <v>111</v>
      </c>
      <c r="K24" s="7">
        <f t="shared" si="2"/>
        <v>216</v>
      </c>
      <c r="L24" s="7">
        <v>98</v>
      </c>
    </row>
    <row r="25" spans="1:12" ht="17.25" customHeight="1">
      <c r="A25" s="12"/>
      <c r="B25" s="5" t="s">
        <v>30</v>
      </c>
      <c r="C25" s="7">
        <v>86</v>
      </c>
      <c r="D25" s="7">
        <v>106</v>
      </c>
      <c r="E25" s="7">
        <f t="shared" si="1"/>
        <v>192</v>
      </c>
      <c r="F25" s="7">
        <v>73</v>
      </c>
      <c r="G25" s="12"/>
      <c r="H25" s="6" t="s">
        <v>14</v>
      </c>
      <c r="I25" s="8">
        <f>SUM(I14:I24)</f>
        <v>2669</v>
      </c>
      <c r="J25" s="8">
        <f>SUM(J14:J24)</f>
        <v>2830</v>
      </c>
      <c r="K25" s="8">
        <f>SUM(K14:K24)</f>
        <v>5499</v>
      </c>
      <c r="L25" s="8">
        <f>SUM(L14:L24)</f>
        <v>1990</v>
      </c>
    </row>
    <row r="26" spans="1:12" ht="17.25" customHeight="1">
      <c r="A26" s="12"/>
      <c r="B26" s="5" t="s">
        <v>31</v>
      </c>
      <c r="C26" s="7">
        <v>78</v>
      </c>
      <c r="D26" s="7">
        <v>81</v>
      </c>
      <c r="E26" s="7">
        <f t="shared" si="1"/>
        <v>159</v>
      </c>
      <c r="F26" s="7">
        <v>55</v>
      </c>
      <c r="G26" s="12" t="s">
        <v>90</v>
      </c>
      <c r="H26" s="5" t="s">
        <v>73</v>
      </c>
      <c r="I26" s="7">
        <v>200</v>
      </c>
      <c r="J26" s="7">
        <v>194</v>
      </c>
      <c r="K26" s="7">
        <f aca="true" t="shared" si="3" ref="K26:K43">SUM(I26:J26)</f>
        <v>394</v>
      </c>
      <c r="L26" s="7">
        <v>152</v>
      </c>
    </row>
    <row r="27" spans="1:12" ht="17.25" customHeight="1">
      <c r="A27" s="12"/>
      <c r="B27" s="5" t="s">
        <v>32</v>
      </c>
      <c r="C27" s="7">
        <v>71</v>
      </c>
      <c r="D27" s="7">
        <v>69</v>
      </c>
      <c r="E27" s="7">
        <f t="shared" si="1"/>
        <v>140</v>
      </c>
      <c r="F27" s="7">
        <v>56</v>
      </c>
      <c r="G27" s="12"/>
      <c r="H27" s="5" t="s">
        <v>74</v>
      </c>
      <c r="I27" s="7">
        <v>49</v>
      </c>
      <c r="J27" s="7">
        <v>69</v>
      </c>
      <c r="K27" s="7">
        <f t="shared" si="3"/>
        <v>118</v>
      </c>
      <c r="L27" s="7">
        <v>42</v>
      </c>
    </row>
    <row r="28" spans="1:12" ht="17.25" customHeight="1">
      <c r="A28" s="12"/>
      <c r="B28" s="3" t="s">
        <v>7</v>
      </c>
      <c r="C28" s="7">
        <v>239</v>
      </c>
      <c r="D28" s="7">
        <v>257</v>
      </c>
      <c r="E28" s="7">
        <f t="shared" si="1"/>
        <v>496</v>
      </c>
      <c r="F28" s="7">
        <v>178</v>
      </c>
      <c r="G28" s="12"/>
      <c r="H28" s="5" t="s">
        <v>75</v>
      </c>
      <c r="I28" s="7">
        <v>196</v>
      </c>
      <c r="J28" s="7">
        <v>184</v>
      </c>
      <c r="K28" s="7">
        <f t="shared" si="3"/>
        <v>380</v>
      </c>
      <c r="L28" s="7">
        <v>175</v>
      </c>
    </row>
    <row r="29" spans="1:12" ht="17.25" customHeight="1">
      <c r="A29" s="12"/>
      <c r="B29" s="3" t="s">
        <v>33</v>
      </c>
      <c r="C29" s="7">
        <v>162</v>
      </c>
      <c r="D29" s="7">
        <v>170</v>
      </c>
      <c r="E29" s="7">
        <f t="shared" si="1"/>
        <v>332</v>
      </c>
      <c r="F29" s="7">
        <v>126</v>
      </c>
      <c r="G29" s="12"/>
      <c r="H29" s="5" t="s">
        <v>76</v>
      </c>
      <c r="I29" s="7">
        <v>63</v>
      </c>
      <c r="J29" s="7">
        <v>87</v>
      </c>
      <c r="K29" s="7">
        <f t="shared" si="3"/>
        <v>150</v>
      </c>
      <c r="L29" s="7">
        <v>52</v>
      </c>
    </row>
    <row r="30" spans="1:12" ht="17.25" customHeight="1">
      <c r="A30" s="12"/>
      <c r="B30" s="3" t="s">
        <v>34</v>
      </c>
      <c r="C30" s="7">
        <v>175</v>
      </c>
      <c r="D30" s="7">
        <v>183</v>
      </c>
      <c r="E30" s="7">
        <f t="shared" si="1"/>
        <v>358</v>
      </c>
      <c r="F30" s="7">
        <v>135</v>
      </c>
      <c r="G30" s="12"/>
      <c r="H30" s="5" t="s">
        <v>40</v>
      </c>
      <c r="I30" s="7">
        <v>240</v>
      </c>
      <c r="J30" s="7">
        <v>251</v>
      </c>
      <c r="K30" s="7">
        <f t="shared" si="3"/>
        <v>491</v>
      </c>
      <c r="L30" s="7">
        <v>164</v>
      </c>
    </row>
    <row r="31" spans="1:12" ht="17.25" customHeight="1">
      <c r="A31" s="12"/>
      <c r="B31" s="3" t="s">
        <v>35</v>
      </c>
      <c r="C31" s="7">
        <v>157</v>
      </c>
      <c r="D31" s="7">
        <v>168</v>
      </c>
      <c r="E31" s="7">
        <f t="shared" si="1"/>
        <v>325</v>
      </c>
      <c r="F31" s="7">
        <v>107</v>
      </c>
      <c r="G31" s="12"/>
      <c r="H31" s="5" t="s">
        <v>77</v>
      </c>
      <c r="I31" s="7">
        <v>147</v>
      </c>
      <c r="J31" s="7">
        <v>167</v>
      </c>
      <c r="K31" s="7">
        <f t="shared" si="3"/>
        <v>314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3317</v>
      </c>
      <c r="D32" s="8">
        <f>SUM(D10:D31)</f>
        <v>3613</v>
      </c>
      <c r="E32" s="8">
        <f>SUM(E10:E31)</f>
        <v>6930</v>
      </c>
      <c r="F32" s="8">
        <f>SUM(F10:F31)</f>
        <v>2531</v>
      </c>
      <c r="G32" s="12"/>
      <c r="H32" s="5" t="s">
        <v>78</v>
      </c>
      <c r="I32" s="7">
        <v>185</v>
      </c>
      <c r="J32" s="7">
        <v>214</v>
      </c>
      <c r="K32" s="7">
        <f t="shared" si="3"/>
        <v>399</v>
      </c>
      <c r="L32" s="7">
        <v>118</v>
      </c>
    </row>
    <row r="33" spans="1:12" ht="17.25" customHeight="1">
      <c r="A33" s="12" t="s">
        <v>50</v>
      </c>
      <c r="B33" s="5" t="s">
        <v>36</v>
      </c>
      <c r="C33" s="7">
        <v>122</v>
      </c>
      <c r="D33" s="7">
        <v>136</v>
      </c>
      <c r="E33" s="7">
        <f aca="true" t="shared" si="4" ref="E33:E46">SUM(C33:D33)</f>
        <v>258</v>
      </c>
      <c r="F33" s="7">
        <v>93</v>
      </c>
      <c r="G33" s="12"/>
      <c r="H33" s="5" t="s">
        <v>79</v>
      </c>
      <c r="I33" s="7">
        <v>158</v>
      </c>
      <c r="J33" s="7">
        <v>176</v>
      </c>
      <c r="K33" s="7">
        <f t="shared" si="3"/>
        <v>334</v>
      </c>
      <c r="L33" s="7">
        <v>114</v>
      </c>
    </row>
    <row r="34" spans="1:12" ht="17.25" customHeight="1">
      <c r="A34" s="12"/>
      <c r="B34" s="5" t="s">
        <v>37</v>
      </c>
      <c r="C34" s="7">
        <v>83</v>
      </c>
      <c r="D34" s="7">
        <v>93</v>
      </c>
      <c r="E34" s="7">
        <f t="shared" si="4"/>
        <v>176</v>
      </c>
      <c r="F34" s="7">
        <v>65</v>
      </c>
      <c r="G34" s="12"/>
      <c r="H34" s="5" t="s">
        <v>80</v>
      </c>
      <c r="I34" s="7">
        <v>54</v>
      </c>
      <c r="J34" s="7">
        <v>57</v>
      </c>
      <c r="K34" s="7">
        <f t="shared" si="3"/>
        <v>111</v>
      </c>
      <c r="L34" s="7">
        <v>31</v>
      </c>
    </row>
    <row r="35" spans="1:12" ht="17.25" customHeight="1">
      <c r="A35" s="12"/>
      <c r="B35" s="5" t="s">
        <v>38</v>
      </c>
      <c r="C35" s="7">
        <v>47</v>
      </c>
      <c r="D35" s="7">
        <v>73</v>
      </c>
      <c r="E35" s="7">
        <f t="shared" si="4"/>
        <v>120</v>
      </c>
      <c r="F35" s="7">
        <v>49</v>
      </c>
      <c r="G35" s="12"/>
      <c r="H35" s="5" t="s">
        <v>81</v>
      </c>
      <c r="I35" s="7">
        <v>174</v>
      </c>
      <c r="J35" s="7">
        <v>196</v>
      </c>
      <c r="K35" s="7">
        <f t="shared" si="3"/>
        <v>370</v>
      </c>
      <c r="L35" s="7">
        <v>119</v>
      </c>
    </row>
    <row r="36" spans="1:12" ht="17.25" customHeight="1">
      <c r="A36" s="12"/>
      <c r="B36" s="5" t="s">
        <v>39</v>
      </c>
      <c r="C36" s="7">
        <v>64</v>
      </c>
      <c r="D36" s="7">
        <v>77</v>
      </c>
      <c r="E36" s="7">
        <f t="shared" si="4"/>
        <v>141</v>
      </c>
      <c r="F36" s="7">
        <v>56</v>
      </c>
      <c r="G36" s="12"/>
      <c r="H36" s="5" t="s">
        <v>82</v>
      </c>
      <c r="I36" s="7">
        <v>130</v>
      </c>
      <c r="J36" s="7">
        <v>136</v>
      </c>
      <c r="K36" s="7">
        <f t="shared" si="3"/>
        <v>266</v>
      </c>
      <c r="L36" s="7">
        <v>82</v>
      </c>
    </row>
    <row r="37" spans="1:12" ht="17.25" customHeight="1">
      <c r="A37" s="12"/>
      <c r="B37" s="5" t="s">
        <v>30</v>
      </c>
      <c r="C37" s="7">
        <v>108</v>
      </c>
      <c r="D37" s="7">
        <v>125</v>
      </c>
      <c r="E37" s="7">
        <f t="shared" si="4"/>
        <v>233</v>
      </c>
      <c r="F37" s="7">
        <v>102</v>
      </c>
      <c r="G37" s="12"/>
      <c r="H37" s="5" t="s">
        <v>83</v>
      </c>
      <c r="I37" s="7">
        <v>219</v>
      </c>
      <c r="J37" s="7">
        <v>232</v>
      </c>
      <c r="K37" s="7">
        <f t="shared" si="3"/>
        <v>451</v>
      </c>
      <c r="L37" s="7">
        <v>143</v>
      </c>
    </row>
    <row r="38" spans="1:12" ht="17.25" customHeight="1">
      <c r="A38" s="12"/>
      <c r="B38" s="5" t="s">
        <v>40</v>
      </c>
      <c r="C38" s="7">
        <v>166</v>
      </c>
      <c r="D38" s="7">
        <v>172</v>
      </c>
      <c r="E38" s="7">
        <f t="shared" si="4"/>
        <v>338</v>
      </c>
      <c r="F38" s="7">
        <v>137</v>
      </c>
      <c r="G38" s="12"/>
      <c r="H38" s="5" t="s">
        <v>84</v>
      </c>
      <c r="I38" s="7">
        <v>210</v>
      </c>
      <c r="J38" s="7">
        <v>259</v>
      </c>
      <c r="K38" s="7">
        <f t="shared" si="3"/>
        <v>469</v>
      </c>
      <c r="L38" s="7">
        <v>152</v>
      </c>
    </row>
    <row r="39" spans="1:12" ht="17.25" customHeight="1">
      <c r="A39" s="12"/>
      <c r="B39" s="5" t="s">
        <v>41</v>
      </c>
      <c r="C39" s="7">
        <v>63</v>
      </c>
      <c r="D39" s="7">
        <v>76</v>
      </c>
      <c r="E39" s="7">
        <f t="shared" si="4"/>
        <v>139</v>
      </c>
      <c r="F39" s="7">
        <v>58</v>
      </c>
      <c r="G39" s="12"/>
      <c r="H39" s="5" t="s">
        <v>85</v>
      </c>
      <c r="I39" s="7">
        <v>182</v>
      </c>
      <c r="J39" s="7">
        <v>200</v>
      </c>
      <c r="K39" s="7">
        <f t="shared" si="3"/>
        <v>382</v>
      </c>
      <c r="L39" s="7">
        <v>182</v>
      </c>
    </row>
    <row r="40" spans="1:12" ht="17.25" customHeight="1">
      <c r="A40" s="12"/>
      <c r="B40" s="5" t="s">
        <v>42</v>
      </c>
      <c r="C40" s="7">
        <v>121</v>
      </c>
      <c r="D40" s="7">
        <v>144</v>
      </c>
      <c r="E40" s="7">
        <f t="shared" si="4"/>
        <v>265</v>
      </c>
      <c r="F40" s="7">
        <v>104</v>
      </c>
      <c r="G40" s="12"/>
      <c r="H40" s="5" t="s">
        <v>86</v>
      </c>
      <c r="I40" s="7">
        <v>134</v>
      </c>
      <c r="J40" s="7">
        <v>160</v>
      </c>
      <c r="K40" s="7">
        <f t="shared" si="3"/>
        <v>294</v>
      </c>
      <c r="L40" s="7">
        <v>96</v>
      </c>
    </row>
    <row r="41" spans="1:12" ht="17.25" customHeight="1">
      <c r="A41" s="12"/>
      <c r="B41" s="5" t="s">
        <v>43</v>
      </c>
      <c r="C41" s="7">
        <v>284</v>
      </c>
      <c r="D41" s="7">
        <v>313</v>
      </c>
      <c r="E41" s="7">
        <f t="shared" si="4"/>
        <v>597</v>
      </c>
      <c r="F41" s="7">
        <v>217</v>
      </c>
      <c r="G41" s="12"/>
      <c r="H41" s="5" t="s">
        <v>87</v>
      </c>
      <c r="I41" s="7">
        <v>215</v>
      </c>
      <c r="J41" s="7">
        <v>252</v>
      </c>
      <c r="K41" s="7">
        <f t="shared" si="3"/>
        <v>467</v>
      </c>
      <c r="L41" s="7">
        <v>130</v>
      </c>
    </row>
    <row r="42" spans="1:12" ht="17.25" customHeight="1">
      <c r="A42" s="12"/>
      <c r="B42" s="5" t="s">
        <v>44</v>
      </c>
      <c r="C42" s="7">
        <v>505</v>
      </c>
      <c r="D42" s="7">
        <v>526</v>
      </c>
      <c r="E42" s="7">
        <f t="shared" si="4"/>
        <v>1031</v>
      </c>
      <c r="F42" s="7">
        <v>353</v>
      </c>
      <c r="G42" s="12"/>
      <c r="H42" s="5" t="s">
        <v>88</v>
      </c>
      <c r="I42" s="7">
        <v>100</v>
      </c>
      <c r="J42" s="7">
        <v>94</v>
      </c>
      <c r="K42" s="7">
        <f t="shared" si="3"/>
        <v>194</v>
      </c>
      <c r="L42" s="7">
        <v>64</v>
      </c>
    </row>
    <row r="43" spans="1:12" ht="17.25" customHeight="1">
      <c r="A43" s="12"/>
      <c r="B43" s="5" t="s">
        <v>45</v>
      </c>
      <c r="C43" s="7">
        <v>250</v>
      </c>
      <c r="D43" s="7">
        <v>237</v>
      </c>
      <c r="E43" s="7">
        <f t="shared" si="4"/>
        <v>487</v>
      </c>
      <c r="F43" s="7">
        <v>185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111</v>
      </c>
      <c r="D44" s="7">
        <v>113</v>
      </c>
      <c r="E44" s="7">
        <f t="shared" si="4"/>
        <v>224</v>
      </c>
      <c r="F44" s="7">
        <v>88</v>
      </c>
      <c r="G44" s="12"/>
      <c r="H44" s="6" t="s">
        <v>14</v>
      </c>
      <c r="I44" s="8">
        <f>SUM(I26:I43)</f>
        <v>2672</v>
      </c>
      <c r="J44" s="8">
        <f>SUM(J26:J43)</f>
        <v>2938</v>
      </c>
      <c r="K44" s="8">
        <f>SUM(K26:K43)</f>
        <v>5610</v>
      </c>
      <c r="L44" s="8">
        <f>SUM(L26:L43)</f>
        <v>1943</v>
      </c>
    </row>
    <row r="45" spans="1:12" ht="17.25" customHeight="1">
      <c r="A45" s="12"/>
      <c r="B45" s="5" t="s">
        <v>47</v>
      </c>
      <c r="C45" s="7">
        <v>128</v>
      </c>
      <c r="D45" s="7">
        <v>161</v>
      </c>
      <c r="E45" s="7">
        <f t="shared" si="4"/>
        <v>289</v>
      </c>
      <c r="F45" s="7">
        <v>115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344</v>
      </c>
      <c r="D46" s="7">
        <v>354</v>
      </c>
      <c r="E46" s="7">
        <f t="shared" si="4"/>
        <v>698</v>
      </c>
      <c r="F46" s="7">
        <v>247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2396</v>
      </c>
      <c r="D47" s="8">
        <f>SUM(D33:D46)</f>
        <v>2600</v>
      </c>
      <c r="E47" s="8">
        <f>SUM(E33:E46)</f>
        <v>4996</v>
      </c>
      <c r="F47" s="8">
        <f>SUM(F33:F46)</f>
        <v>1869</v>
      </c>
      <c r="G47" s="14" t="s">
        <v>91</v>
      </c>
      <c r="H47" s="15"/>
      <c r="I47" s="9">
        <f>C9+C32+C47+I13+I25+I44</f>
        <v>13072</v>
      </c>
      <c r="J47" s="9">
        <f>D9+D32+D47+J13+J25+J44</f>
        <v>14187</v>
      </c>
      <c r="K47" s="9">
        <f>E9+E32+E47+K13+K25+K44</f>
        <v>27259</v>
      </c>
      <c r="L47" s="9">
        <f>F9+F32+F47+L13+L25+L44</f>
        <v>9906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B37">
      <selection activeCell="C4" activeCellId="158" sqref="C4:D4 F4 C5:D5 F5 C6:D6 F6 C7:D7 F7 C8:D8 F8 C10:D10 F10 C11:D11 F11 C12:D12 F12 C13:D13 F13 C14:D14 F14 C15:D15 F15 C16:D16 F16 C17:D17 F17 C18:D18 F18 C19:D19 F19 C20:D20 F20 C21:D21 F21 C22:D22 F22 C23:D23 F23 C24:D24 F24 C25:D25 F25 C26:D26 F26 C27:D27 F27 C28:D28 F28 C29:D29 F29 C30:D30 F30 C31:D31 F31 C33:D33 F33 C34:D34 F34 C35:D35 F35 C36:D36 F36 C37:D37 F37 C38:D38 F38 C39:D39 F39 C40:D40 F40 C41:D41 F41 C42:D42 F42 C43:D43 F43 C44:D44 F44 C45:D45 F45 C46:D46 F46 I4:J4 L4 I5:J5 L5 I6:J6 L6 I7:J7 L7 I8:J8 L8 I9:J9 L9 I10:J10 L10 I11:J11 L11 I12:J12 L12 I14:J14 L14 I15:J15 L15 I16:J16 L16 I17:J17 L17 I18:J18 L18 I19:J19 L19 I20:J20 L20 I21:J21 L21 I22:J22 L22 I23:J23 L23 I24:J24 L24 I26:J26 L26 I27:J27 L27 I28:J28 L28 I29:J29 L29 I30:J30 L30 I31:J31 L31 I32:J32 L32 I33:J33 L33 I34:J34 L34 I35:J35 L35 I36:J36 L36 I37:J37 L37 I38:J38 L38 I39:J39 L39 I40:J40 L40 I41:J41 L41 I42:J42 L42 I43:J43 L43 C4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97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73</v>
      </c>
      <c r="D4" s="7">
        <v>80</v>
      </c>
      <c r="E4" s="7">
        <f>SUM(C4:D4)</f>
        <v>153</v>
      </c>
      <c r="F4" s="7">
        <v>54</v>
      </c>
      <c r="G4" s="12" t="s">
        <v>60</v>
      </c>
      <c r="H4" s="5" t="s">
        <v>51</v>
      </c>
      <c r="I4" s="7">
        <v>223</v>
      </c>
      <c r="J4" s="7">
        <v>245</v>
      </c>
      <c r="K4" s="7">
        <f aca="true" t="shared" si="0" ref="K4:K12">SUM(I4:J4)</f>
        <v>468</v>
      </c>
      <c r="L4" s="7">
        <v>169</v>
      </c>
    </row>
    <row r="5" spans="1:12" ht="17.25" customHeight="1">
      <c r="A5" s="12"/>
      <c r="B5" s="5" t="s">
        <v>10</v>
      </c>
      <c r="C5" s="7">
        <v>55</v>
      </c>
      <c r="D5" s="7">
        <v>50</v>
      </c>
      <c r="E5" s="7">
        <f>SUM(C5:D5)</f>
        <v>105</v>
      </c>
      <c r="F5" s="7">
        <v>46</v>
      </c>
      <c r="G5" s="12"/>
      <c r="H5" s="5" t="s">
        <v>52</v>
      </c>
      <c r="I5" s="7">
        <v>557</v>
      </c>
      <c r="J5" s="7">
        <v>638</v>
      </c>
      <c r="K5" s="7">
        <f t="shared" si="0"/>
        <v>1195</v>
      </c>
      <c r="L5" s="7">
        <v>422</v>
      </c>
    </row>
    <row r="6" spans="1:12" ht="17.25" customHeight="1">
      <c r="A6" s="12"/>
      <c r="B6" s="5" t="s">
        <v>11</v>
      </c>
      <c r="C6" s="7">
        <v>22</v>
      </c>
      <c r="D6" s="7">
        <v>23</v>
      </c>
      <c r="E6" s="7">
        <f>SUM(C6:D6)</f>
        <v>45</v>
      </c>
      <c r="F6" s="7">
        <v>16</v>
      </c>
      <c r="G6" s="12"/>
      <c r="H6" s="5" t="s">
        <v>53</v>
      </c>
      <c r="I6" s="7">
        <v>212</v>
      </c>
      <c r="J6" s="7">
        <v>233</v>
      </c>
      <c r="K6" s="7">
        <f t="shared" si="0"/>
        <v>445</v>
      </c>
      <c r="L6" s="7">
        <v>160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187</v>
      </c>
      <c r="J7" s="7">
        <v>186</v>
      </c>
      <c r="K7" s="7">
        <f t="shared" si="0"/>
        <v>373</v>
      </c>
      <c r="L7" s="7">
        <v>128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305</v>
      </c>
      <c r="J8" s="7">
        <v>332</v>
      </c>
      <c r="K8" s="7">
        <f t="shared" si="0"/>
        <v>637</v>
      </c>
      <c r="L8" s="7">
        <v>300</v>
      </c>
    </row>
    <row r="9" spans="1:12" ht="17.25" customHeight="1">
      <c r="A9" s="12"/>
      <c r="B9" s="6" t="s">
        <v>14</v>
      </c>
      <c r="C9" s="8">
        <f>SUM(C4:C8)</f>
        <v>171</v>
      </c>
      <c r="D9" s="8">
        <f>SUM(D4:D8)</f>
        <v>186</v>
      </c>
      <c r="E9" s="8">
        <f>SUM(E4:E8)</f>
        <v>357</v>
      </c>
      <c r="F9" s="8">
        <f>SUM(F4:F8)</f>
        <v>133</v>
      </c>
      <c r="G9" s="12"/>
      <c r="H9" s="5" t="s">
        <v>56</v>
      </c>
      <c r="I9" s="7">
        <v>163</v>
      </c>
      <c r="J9" s="7">
        <v>188</v>
      </c>
      <c r="K9" s="7">
        <f t="shared" si="0"/>
        <v>351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342</v>
      </c>
      <c r="D10" s="7">
        <v>399</v>
      </c>
      <c r="E10" s="7">
        <f aca="true" t="shared" si="1" ref="E10:E31">SUM(C10:D10)</f>
        <v>741</v>
      </c>
      <c r="F10" s="7">
        <v>284</v>
      </c>
      <c r="G10" s="12"/>
      <c r="H10" s="5" t="s">
        <v>57</v>
      </c>
      <c r="I10" s="7">
        <v>20</v>
      </c>
      <c r="J10" s="7">
        <v>15</v>
      </c>
      <c r="K10" s="7">
        <f t="shared" si="0"/>
        <v>35</v>
      </c>
      <c r="L10" s="7">
        <v>13</v>
      </c>
    </row>
    <row r="11" spans="1:12" ht="17.25" customHeight="1">
      <c r="A11" s="12"/>
      <c r="B11" s="5" t="s">
        <v>16</v>
      </c>
      <c r="C11" s="7">
        <v>351</v>
      </c>
      <c r="D11" s="7">
        <v>364</v>
      </c>
      <c r="E11" s="7">
        <f t="shared" si="1"/>
        <v>715</v>
      </c>
      <c r="F11" s="7">
        <v>256</v>
      </c>
      <c r="G11" s="12"/>
      <c r="H11" s="5" t="s">
        <v>58</v>
      </c>
      <c r="I11" s="7">
        <v>25</v>
      </c>
      <c r="J11" s="7">
        <v>35</v>
      </c>
      <c r="K11" s="7">
        <f t="shared" si="0"/>
        <v>60</v>
      </c>
      <c r="L11" s="7">
        <v>20</v>
      </c>
    </row>
    <row r="12" spans="1:12" ht="17.25" customHeight="1">
      <c r="A12" s="12"/>
      <c r="B12" s="5" t="s">
        <v>17</v>
      </c>
      <c r="C12" s="7">
        <v>150</v>
      </c>
      <c r="D12" s="7">
        <v>151</v>
      </c>
      <c r="E12" s="7">
        <f t="shared" si="1"/>
        <v>301</v>
      </c>
      <c r="F12" s="7">
        <v>116</v>
      </c>
      <c r="G12" s="12"/>
      <c r="H12" s="5" t="s">
        <v>59</v>
      </c>
      <c r="I12" s="7">
        <v>152</v>
      </c>
      <c r="J12" s="7">
        <v>144</v>
      </c>
      <c r="K12" s="7">
        <f t="shared" si="0"/>
        <v>296</v>
      </c>
      <c r="L12" s="7">
        <v>107</v>
      </c>
    </row>
    <row r="13" spans="1:12" ht="17.25" customHeight="1">
      <c r="A13" s="12"/>
      <c r="B13" s="5" t="s">
        <v>18</v>
      </c>
      <c r="C13" s="7">
        <v>60</v>
      </c>
      <c r="D13" s="7">
        <v>68</v>
      </c>
      <c r="E13" s="7">
        <f t="shared" si="1"/>
        <v>128</v>
      </c>
      <c r="F13" s="7">
        <v>47</v>
      </c>
      <c r="G13" s="12"/>
      <c r="H13" s="6" t="s">
        <v>14</v>
      </c>
      <c r="I13" s="8">
        <f>SUM(I4:I12)</f>
        <v>1844</v>
      </c>
      <c r="J13" s="8">
        <f>SUM(J4:J12)</f>
        <v>2016</v>
      </c>
      <c r="K13" s="8">
        <f>SUM(K4:K12)</f>
        <v>3860</v>
      </c>
      <c r="L13" s="8">
        <f>SUM(L4:L12)</f>
        <v>1440</v>
      </c>
    </row>
    <row r="14" spans="1:12" ht="17.25" customHeight="1">
      <c r="A14" s="12"/>
      <c r="B14" s="5" t="s">
        <v>19</v>
      </c>
      <c r="C14" s="7">
        <v>34</v>
      </c>
      <c r="D14" s="7">
        <v>40</v>
      </c>
      <c r="E14" s="7">
        <f t="shared" si="1"/>
        <v>74</v>
      </c>
      <c r="F14" s="7">
        <v>26</v>
      </c>
      <c r="G14" s="12" t="s">
        <v>72</v>
      </c>
      <c r="H14" s="5" t="s">
        <v>61</v>
      </c>
      <c r="I14" s="7">
        <v>188</v>
      </c>
      <c r="J14" s="7">
        <v>226</v>
      </c>
      <c r="K14" s="7">
        <f aca="true" t="shared" si="2" ref="K14:K24">SUM(I14:J14)</f>
        <v>414</v>
      </c>
      <c r="L14" s="7">
        <v>171</v>
      </c>
    </row>
    <row r="15" spans="1:12" ht="17.25" customHeight="1">
      <c r="A15" s="12"/>
      <c r="B15" s="5" t="s">
        <v>20</v>
      </c>
      <c r="C15" s="7">
        <v>91</v>
      </c>
      <c r="D15" s="7">
        <v>87</v>
      </c>
      <c r="E15" s="7">
        <f t="shared" si="1"/>
        <v>178</v>
      </c>
      <c r="F15" s="7">
        <v>66</v>
      </c>
      <c r="G15" s="12"/>
      <c r="H15" s="5" t="s">
        <v>62</v>
      </c>
      <c r="I15" s="7">
        <v>312</v>
      </c>
      <c r="J15" s="7">
        <v>358</v>
      </c>
      <c r="K15" s="7">
        <f t="shared" si="2"/>
        <v>670</v>
      </c>
      <c r="L15" s="7">
        <v>250</v>
      </c>
    </row>
    <row r="16" spans="1:12" ht="17.25" customHeight="1">
      <c r="A16" s="12"/>
      <c r="B16" s="5" t="s">
        <v>21</v>
      </c>
      <c r="C16" s="7">
        <v>163</v>
      </c>
      <c r="D16" s="7">
        <v>168</v>
      </c>
      <c r="E16" s="7">
        <f t="shared" si="1"/>
        <v>331</v>
      </c>
      <c r="F16" s="7">
        <v>114</v>
      </c>
      <c r="G16" s="12"/>
      <c r="H16" s="5" t="s">
        <v>63</v>
      </c>
      <c r="I16" s="7">
        <v>324</v>
      </c>
      <c r="J16" s="7">
        <v>335</v>
      </c>
      <c r="K16" s="7">
        <f t="shared" si="2"/>
        <v>659</v>
      </c>
      <c r="L16" s="7">
        <v>224</v>
      </c>
    </row>
    <row r="17" spans="1:12" ht="17.25" customHeight="1">
      <c r="A17" s="12"/>
      <c r="B17" s="5" t="s">
        <v>22</v>
      </c>
      <c r="C17" s="7">
        <v>220</v>
      </c>
      <c r="D17" s="7">
        <v>266</v>
      </c>
      <c r="E17" s="7">
        <f t="shared" si="1"/>
        <v>486</v>
      </c>
      <c r="F17" s="7">
        <v>179</v>
      </c>
      <c r="G17" s="12"/>
      <c r="H17" s="5" t="s">
        <v>64</v>
      </c>
      <c r="I17" s="7">
        <v>190</v>
      </c>
      <c r="J17" s="7">
        <v>200</v>
      </c>
      <c r="K17" s="7">
        <f t="shared" si="2"/>
        <v>390</v>
      </c>
      <c r="L17" s="7">
        <v>153</v>
      </c>
    </row>
    <row r="18" spans="1:12" ht="17.25" customHeight="1">
      <c r="A18" s="12"/>
      <c r="B18" s="5" t="s">
        <v>23</v>
      </c>
      <c r="C18" s="7">
        <v>130</v>
      </c>
      <c r="D18" s="7">
        <v>148</v>
      </c>
      <c r="E18" s="7">
        <f t="shared" si="1"/>
        <v>278</v>
      </c>
      <c r="F18" s="7">
        <v>102</v>
      </c>
      <c r="G18" s="12"/>
      <c r="H18" s="5" t="s">
        <v>65</v>
      </c>
      <c r="I18" s="7">
        <v>70</v>
      </c>
      <c r="J18" s="7">
        <v>71</v>
      </c>
      <c r="K18" s="7">
        <f t="shared" si="2"/>
        <v>141</v>
      </c>
      <c r="L18" s="7">
        <v>43</v>
      </c>
    </row>
    <row r="19" spans="1:12" ht="17.25" customHeight="1">
      <c r="A19" s="12"/>
      <c r="B19" s="5" t="s">
        <v>24</v>
      </c>
      <c r="C19" s="7">
        <v>150</v>
      </c>
      <c r="D19" s="7">
        <v>163</v>
      </c>
      <c r="E19" s="7">
        <f t="shared" si="1"/>
        <v>313</v>
      </c>
      <c r="F19" s="7">
        <v>110</v>
      </c>
      <c r="G19" s="12"/>
      <c r="H19" s="5" t="s">
        <v>66</v>
      </c>
      <c r="I19" s="7">
        <v>53</v>
      </c>
      <c r="J19" s="7">
        <v>66</v>
      </c>
      <c r="K19" s="7">
        <f t="shared" si="2"/>
        <v>119</v>
      </c>
      <c r="L19" s="7">
        <v>37</v>
      </c>
    </row>
    <row r="20" spans="1:12" ht="17.25" customHeight="1">
      <c r="A20" s="12"/>
      <c r="B20" s="5" t="s">
        <v>25</v>
      </c>
      <c r="C20" s="7">
        <v>150</v>
      </c>
      <c r="D20" s="7">
        <v>165</v>
      </c>
      <c r="E20" s="7">
        <f t="shared" si="1"/>
        <v>315</v>
      </c>
      <c r="F20" s="7">
        <v>108</v>
      </c>
      <c r="G20" s="12"/>
      <c r="H20" s="5" t="s">
        <v>67</v>
      </c>
      <c r="I20" s="7">
        <v>211</v>
      </c>
      <c r="J20" s="7">
        <v>212</v>
      </c>
      <c r="K20" s="7">
        <f t="shared" si="2"/>
        <v>423</v>
      </c>
      <c r="L20" s="7">
        <v>141</v>
      </c>
    </row>
    <row r="21" spans="1:12" ht="17.25" customHeight="1">
      <c r="A21" s="12"/>
      <c r="B21" s="5" t="s">
        <v>26</v>
      </c>
      <c r="C21" s="7">
        <v>218</v>
      </c>
      <c r="D21" s="7">
        <v>225</v>
      </c>
      <c r="E21" s="7">
        <f t="shared" si="1"/>
        <v>443</v>
      </c>
      <c r="F21" s="7">
        <v>158</v>
      </c>
      <c r="G21" s="12"/>
      <c r="H21" s="5" t="s">
        <v>68</v>
      </c>
      <c r="I21" s="7">
        <v>96</v>
      </c>
      <c r="J21" s="7">
        <v>74</v>
      </c>
      <c r="K21" s="7">
        <f t="shared" si="2"/>
        <v>170</v>
      </c>
      <c r="L21" s="7">
        <v>79</v>
      </c>
    </row>
    <row r="22" spans="1:12" ht="17.25" customHeight="1">
      <c r="A22" s="12"/>
      <c r="B22" s="5" t="s">
        <v>27</v>
      </c>
      <c r="C22" s="7">
        <v>97</v>
      </c>
      <c r="D22" s="7">
        <v>118</v>
      </c>
      <c r="E22" s="7">
        <f t="shared" si="1"/>
        <v>215</v>
      </c>
      <c r="F22" s="7">
        <v>77</v>
      </c>
      <c r="G22" s="12"/>
      <c r="H22" s="5" t="s">
        <v>69</v>
      </c>
      <c r="I22" s="7">
        <v>285</v>
      </c>
      <c r="J22" s="7">
        <v>310</v>
      </c>
      <c r="K22" s="7">
        <f t="shared" si="2"/>
        <v>595</v>
      </c>
      <c r="L22" s="7">
        <v>208</v>
      </c>
    </row>
    <row r="23" spans="1:12" ht="17.25" customHeight="1">
      <c r="A23" s="12"/>
      <c r="B23" s="5" t="s">
        <v>28</v>
      </c>
      <c r="C23" s="7">
        <v>109</v>
      </c>
      <c r="D23" s="7">
        <v>127</v>
      </c>
      <c r="E23" s="7">
        <f t="shared" si="1"/>
        <v>236</v>
      </c>
      <c r="F23" s="7">
        <v>93</v>
      </c>
      <c r="G23" s="12"/>
      <c r="H23" s="5" t="s">
        <v>70</v>
      </c>
      <c r="I23" s="7">
        <v>845</v>
      </c>
      <c r="J23" s="7">
        <v>867</v>
      </c>
      <c r="K23" s="7">
        <f t="shared" si="2"/>
        <v>1712</v>
      </c>
      <c r="L23" s="7">
        <v>586</v>
      </c>
    </row>
    <row r="24" spans="1:12" ht="17.25" customHeight="1">
      <c r="A24" s="12"/>
      <c r="B24" s="5" t="s">
        <v>29</v>
      </c>
      <c r="C24" s="7">
        <v>72</v>
      </c>
      <c r="D24" s="7">
        <v>90</v>
      </c>
      <c r="E24" s="7">
        <f t="shared" si="1"/>
        <v>162</v>
      </c>
      <c r="F24" s="7">
        <v>64</v>
      </c>
      <c r="G24" s="12"/>
      <c r="H24" s="5" t="s">
        <v>71</v>
      </c>
      <c r="I24" s="7">
        <v>105</v>
      </c>
      <c r="J24" s="7">
        <v>113</v>
      </c>
      <c r="K24" s="7">
        <f t="shared" si="2"/>
        <v>218</v>
      </c>
      <c r="L24" s="7">
        <v>100</v>
      </c>
    </row>
    <row r="25" spans="1:12" ht="17.25" customHeight="1">
      <c r="A25" s="12"/>
      <c r="B25" s="5" t="s">
        <v>30</v>
      </c>
      <c r="C25" s="7">
        <v>87</v>
      </c>
      <c r="D25" s="7">
        <v>106</v>
      </c>
      <c r="E25" s="7">
        <f t="shared" si="1"/>
        <v>193</v>
      </c>
      <c r="F25" s="7">
        <v>74</v>
      </c>
      <c r="G25" s="12"/>
      <c r="H25" s="6" t="s">
        <v>14</v>
      </c>
      <c r="I25" s="8">
        <f>SUM(I14:I24)</f>
        <v>2679</v>
      </c>
      <c r="J25" s="8">
        <f>SUM(J14:J24)</f>
        <v>2832</v>
      </c>
      <c r="K25" s="8">
        <f>SUM(K14:K24)</f>
        <v>5511</v>
      </c>
      <c r="L25" s="8">
        <f>SUM(L14:L24)</f>
        <v>1992</v>
      </c>
    </row>
    <row r="26" spans="1:12" ht="17.25" customHeight="1">
      <c r="A26" s="12"/>
      <c r="B26" s="5" t="s">
        <v>31</v>
      </c>
      <c r="C26" s="7">
        <v>79</v>
      </c>
      <c r="D26" s="7">
        <v>83</v>
      </c>
      <c r="E26" s="7">
        <f t="shared" si="1"/>
        <v>162</v>
      </c>
      <c r="F26" s="7">
        <v>56</v>
      </c>
      <c r="G26" s="12" t="s">
        <v>90</v>
      </c>
      <c r="H26" s="5" t="s">
        <v>73</v>
      </c>
      <c r="I26" s="7">
        <v>199</v>
      </c>
      <c r="J26" s="7">
        <v>192</v>
      </c>
      <c r="K26" s="7">
        <f aca="true" t="shared" si="3" ref="K26:K43">SUM(I26:J26)</f>
        <v>391</v>
      </c>
      <c r="L26" s="7">
        <v>151</v>
      </c>
    </row>
    <row r="27" spans="1:12" ht="17.25" customHeight="1">
      <c r="A27" s="12"/>
      <c r="B27" s="5" t="s">
        <v>32</v>
      </c>
      <c r="C27" s="7">
        <v>71</v>
      </c>
      <c r="D27" s="7">
        <v>69</v>
      </c>
      <c r="E27" s="7">
        <f t="shared" si="1"/>
        <v>140</v>
      </c>
      <c r="F27" s="7">
        <v>56</v>
      </c>
      <c r="G27" s="12"/>
      <c r="H27" s="5" t="s">
        <v>74</v>
      </c>
      <c r="I27" s="7">
        <v>49</v>
      </c>
      <c r="J27" s="7">
        <v>68</v>
      </c>
      <c r="K27" s="7">
        <f t="shared" si="3"/>
        <v>117</v>
      </c>
      <c r="L27" s="7">
        <v>42</v>
      </c>
    </row>
    <row r="28" spans="1:12" ht="17.25" customHeight="1">
      <c r="A28" s="12"/>
      <c r="B28" s="3" t="s">
        <v>7</v>
      </c>
      <c r="C28" s="7">
        <v>235</v>
      </c>
      <c r="D28" s="7">
        <v>257</v>
      </c>
      <c r="E28" s="7">
        <f t="shared" si="1"/>
        <v>492</v>
      </c>
      <c r="F28" s="7">
        <v>176</v>
      </c>
      <c r="G28" s="12"/>
      <c r="H28" s="5" t="s">
        <v>75</v>
      </c>
      <c r="I28" s="7">
        <v>196</v>
      </c>
      <c r="J28" s="7">
        <v>183</v>
      </c>
      <c r="K28" s="7">
        <f t="shared" si="3"/>
        <v>379</v>
      </c>
      <c r="L28" s="7">
        <v>175</v>
      </c>
    </row>
    <row r="29" spans="1:12" ht="17.25" customHeight="1">
      <c r="A29" s="12"/>
      <c r="B29" s="3" t="s">
        <v>33</v>
      </c>
      <c r="C29" s="7">
        <v>163</v>
      </c>
      <c r="D29" s="7">
        <v>171</v>
      </c>
      <c r="E29" s="7">
        <f t="shared" si="1"/>
        <v>334</v>
      </c>
      <c r="F29" s="7">
        <v>126</v>
      </c>
      <c r="G29" s="12"/>
      <c r="H29" s="5" t="s">
        <v>76</v>
      </c>
      <c r="I29" s="7">
        <v>63</v>
      </c>
      <c r="J29" s="7">
        <v>87</v>
      </c>
      <c r="K29" s="7">
        <f t="shared" si="3"/>
        <v>150</v>
      </c>
      <c r="L29" s="7">
        <v>52</v>
      </c>
    </row>
    <row r="30" spans="1:12" ht="17.25" customHeight="1">
      <c r="A30" s="12"/>
      <c r="B30" s="3" t="s">
        <v>34</v>
      </c>
      <c r="C30" s="7">
        <v>173</v>
      </c>
      <c r="D30" s="7">
        <v>183</v>
      </c>
      <c r="E30" s="7">
        <f t="shared" si="1"/>
        <v>356</v>
      </c>
      <c r="F30" s="7">
        <v>135</v>
      </c>
      <c r="G30" s="12"/>
      <c r="H30" s="5" t="s">
        <v>40</v>
      </c>
      <c r="I30" s="7">
        <v>239</v>
      </c>
      <c r="J30" s="7">
        <v>252</v>
      </c>
      <c r="K30" s="7">
        <f t="shared" si="3"/>
        <v>491</v>
      </c>
      <c r="L30" s="7">
        <v>165</v>
      </c>
    </row>
    <row r="31" spans="1:12" ht="17.25" customHeight="1">
      <c r="A31" s="12"/>
      <c r="B31" s="3" t="s">
        <v>35</v>
      </c>
      <c r="C31" s="7">
        <v>158</v>
      </c>
      <c r="D31" s="7">
        <v>172</v>
      </c>
      <c r="E31" s="7">
        <f t="shared" si="1"/>
        <v>330</v>
      </c>
      <c r="F31" s="7">
        <v>108</v>
      </c>
      <c r="G31" s="12"/>
      <c r="H31" s="5" t="s">
        <v>77</v>
      </c>
      <c r="I31" s="7">
        <v>145</v>
      </c>
      <c r="J31" s="7">
        <v>165</v>
      </c>
      <c r="K31" s="7">
        <f t="shared" si="3"/>
        <v>310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3303</v>
      </c>
      <c r="D32" s="8">
        <f>SUM(D10:D31)</f>
        <v>3620</v>
      </c>
      <c r="E32" s="8">
        <f>SUM(E10:E31)</f>
        <v>6923</v>
      </c>
      <c r="F32" s="8">
        <f>SUM(F10:F31)</f>
        <v>2531</v>
      </c>
      <c r="G32" s="12"/>
      <c r="H32" s="5" t="s">
        <v>78</v>
      </c>
      <c r="I32" s="7">
        <v>185</v>
      </c>
      <c r="J32" s="7">
        <v>214</v>
      </c>
      <c r="K32" s="7">
        <f t="shared" si="3"/>
        <v>399</v>
      </c>
      <c r="L32" s="7">
        <v>118</v>
      </c>
    </row>
    <row r="33" spans="1:12" ht="17.25" customHeight="1">
      <c r="A33" s="12" t="s">
        <v>50</v>
      </c>
      <c r="B33" s="5" t="s">
        <v>36</v>
      </c>
      <c r="C33" s="7">
        <v>123</v>
      </c>
      <c r="D33" s="7">
        <v>135</v>
      </c>
      <c r="E33" s="7">
        <f aca="true" t="shared" si="4" ref="E33:E46">SUM(C33:D33)</f>
        <v>258</v>
      </c>
      <c r="F33" s="7">
        <v>93</v>
      </c>
      <c r="G33" s="12"/>
      <c r="H33" s="5" t="s">
        <v>79</v>
      </c>
      <c r="I33" s="7">
        <v>160</v>
      </c>
      <c r="J33" s="7">
        <v>173</v>
      </c>
      <c r="K33" s="7">
        <f t="shared" si="3"/>
        <v>333</v>
      </c>
      <c r="L33" s="7">
        <v>116</v>
      </c>
    </row>
    <row r="34" spans="1:12" ht="17.25" customHeight="1">
      <c r="A34" s="12"/>
      <c r="B34" s="5" t="s">
        <v>37</v>
      </c>
      <c r="C34" s="7">
        <v>83</v>
      </c>
      <c r="D34" s="7">
        <v>93</v>
      </c>
      <c r="E34" s="7">
        <f t="shared" si="4"/>
        <v>176</v>
      </c>
      <c r="F34" s="7">
        <v>65</v>
      </c>
      <c r="G34" s="12"/>
      <c r="H34" s="5" t="s">
        <v>80</v>
      </c>
      <c r="I34" s="7">
        <v>53</v>
      </c>
      <c r="J34" s="7">
        <v>57</v>
      </c>
      <c r="K34" s="7">
        <f t="shared" si="3"/>
        <v>110</v>
      </c>
      <c r="L34" s="7">
        <v>30</v>
      </c>
    </row>
    <row r="35" spans="1:12" ht="17.25" customHeight="1">
      <c r="A35" s="12"/>
      <c r="B35" s="5" t="s">
        <v>38</v>
      </c>
      <c r="C35" s="7">
        <v>47</v>
      </c>
      <c r="D35" s="7">
        <v>73</v>
      </c>
      <c r="E35" s="7">
        <f t="shared" si="4"/>
        <v>120</v>
      </c>
      <c r="F35" s="7">
        <v>49</v>
      </c>
      <c r="G35" s="12"/>
      <c r="H35" s="5" t="s">
        <v>81</v>
      </c>
      <c r="I35" s="7">
        <v>174</v>
      </c>
      <c r="J35" s="7">
        <v>196</v>
      </c>
      <c r="K35" s="7">
        <f t="shared" si="3"/>
        <v>370</v>
      </c>
      <c r="L35" s="7">
        <v>119</v>
      </c>
    </row>
    <row r="36" spans="1:12" ht="17.25" customHeight="1">
      <c r="A36" s="12"/>
      <c r="B36" s="5" t="s">
        <v>39</v>
      </c>
      <c r="C36" s="7">
        <v>64</v>
      </c>
      <c r="D36" s="7">
        <v>77</v>
      </c>
      <c r="E36" s="7">
        <f t="shared" si="4"/>
        <v>141</v>
      </c>
      <c r="F36" s="7">
        <v>56</v>
      </c>
      <c r="G36" s="12"/>
      <c r="H36" s="5" t="s">
        <v>82</v>
      </c>
      <c r="I36" s="7">
        <v>128</v>
      </c>
      <c r="J36" s="7">
        <v>134</v>
      </c>
      <c r="K36" s="7">
        <f t="shared" si="3"/>
        <v>262</v>
      </c>
      <c r="L36" s="7">
        <v>82</v>
      </c>
    </row>
    <row r="37" spans="1:12" ht="17.25" customHeight="1">
      <c r="A37" s="12"/>
      <c r="B37" s="5" t="s">
        <v>30</v>
      </c>
      <c r="C37" s="7">
        <v>107</v>
      </c>
      <c r="D37" s="7">
        <v>125</v>
      </c>
      <c r="E37" s="7">
        <f t="shared" si="4"/>
        <v>232</v>
      </c>
      <c r="F37" s="7">
        <v>102</v>
      </c>
      <c r="G37" s="12"/>
      <c r="H37" s="5" t="s">
        <v>83</v>
      </c>
      <c r="I37" s="7">
        <v>219</v>
      </c>
      <c r="J37" s="7">
        <v>232</v>
      </c>
      <c r="K37" s="7">
        <f t="shared" si="3"/>
        <v>451</v>
      </c>
      <c r="L37" s="7">
        <v>143</v>
      </c>
    </row>
    <row r="38" spans="1:12" ht="17.25" customHeight="1">
      <c r="A38" s="12"/>
      <c r="B38" s="5" t="s">
        <v>40</v>
      </c>
      <c r="C38" s="7">
        <v>166</v>
      </c>
      <c r="D38" s="7">
        <v>173</v>
      </c>
      <c r="E38" s="7">
        <f t="shared" si="4"/>
        <v>339</v>
      </c>
      <c r="F38" s="7">
        <v>137</v>
      </c>
      <c r="G38" s="12"/>
      <c r="H38" s="5" t="s">
        <v>84</v>
      </c>
      <c r="I38" s="7">
        <v>209</v>
      </c>
      <c r="J38" s="7">
        <v>258</v>
      </c>
      <c r="K38" s="7">
        <f t="shared" si="3"/>
        <v>467</v>
      </c>
      <c r="L38" s="7">
        <v>152</v>
      </c>
    </row>
    <row r="39" spans="1:12" ht="17.25" customHeight="1">
      <c r="A39" s="12"/>
      <c r="B39" s="5" t="s">
        <v>41</v>
      </c>
      <c r="C39" s="7">
        <v>61</v>
      </c>
      <c r="D39" s="7">
        <v>74</v>
      </c>
      <c r="E39" s="7">
        <f t="shared" si="4"/>
        <v>135</v>
      </c>
      <c r="F39" s="7">
        <v>57</v>
      </c>
      <c r="G39" s="12"/>
      <c r="H39" s="5" t="s">
        <v>85</v>
      </c>
      <c r="I39" s="7">
        <v>182</v>
      </c>
      <c r="J39" s="7">
        <v>199</v>
      </c>
      <c r="K39" s="7">
        <f t="shared" si="3"/>
        <v>381</v>
      </c>
      <c r="L39" s="7">
        <v>182</v>
      </c>
    </row>
    <row r="40" spans="1:12" ht="17.25" customHeight="1">
      <c r="A40" s="12"/>
      <c r="B40" s="5" t="s">
        <v>42</v>
      </c>
      <c r="C40" s="7">
        <v>121</v>
      </c>
      <c r="D40" s="7">
        <v>143</v>
      </c>
      <c r="E40" s="7">
        <f t="shared" si="4"/>
        <v>264</v>
      </c>
      <c r="F40" s="7">
        <v>103</v>
      </c>
      <c r="G40" s="12"/>
      <c r="H40" s="5" t="s">
        <v>86</v>
      </c>
      <c r="I40" s="7">
        <v>134</v>
      </c>
      <c r="J40" s="7">
        <v>159</v>
      </c>
      <c r="K40" s="7">
        <f t="shared" si="3"/>
        <v>293</v>
      </c>
      <c r="L40" s="7">
        <v>96</v>
      </c>
    </row>
    <row r="41" spans="1:12" ht="17.25" customHeight="1">
      <c r="A41" s="12"/>
      <c r="B41" s="5" t="s">
        <v>43</v>
      </c>
      <c r="C41" s="7">
        <v>279</v>
      </c>
      <c r="D41" s="7">
        <v>311</v>
      </c>
      <c r="E41" s="7">
        <f t="shared" si="4"/>
        <v>590</v>
      </c>
      <c r="F41" s="7">
        <v>216</v>
      </c>
      <c r="G41" s="12"/>
      <c r="H41" s="5" t="s">
        <v>87</v>
      </c>
      <c r="I41" s="7">
        <v>212</v>
      </c>
      <c r="J41" s="7">
        <v>250</v>
      </c>
      <c r="K41" s="7">
        <f t="shared" si="3"/>
        <v>462</v>
      </c>
      <c r="L41" s="7">
        <v>131</v>
      </c>
    </row>
    <row r="42" spans="1:12" ht="17.25" customHeight="1">
      <c r="A42" s="12"/>
      <c r="B42" s="5" t="s">
        <v>44</v>
      </c>
      <c r="C42" s="7">
        <v>514</v>
      </c>
      <c r="D42" s="7">
        <v>531</v>
      </c>
      <c r="E42" s="7">
        <f t="shared" si="4"/>
        <v>1045</v>
      </c>
      <c r="F42" s="7">
        <v>355</v>
      </c>
      <c r="G42" s="12"/>
      <c r="H42" s="5" t="s">
        <v>88</v>
      </c>
      <c r="I42" s="7">
        <v>99</v>
      </c>
      <c r="J42" s="7">
        <v>93</v>
      </c>
      <c r="K42" s="7">
        <f t="shared" si="3"/>
        <v>192</v>
      </c>
      <c r="L42" s="7">
        <v>64</v>
      </c>
    </row>
    <row r="43" spans="1:12" ht="17.25" customHeight="1">
      <c r="A43" s="12"/>
      <c r="B43" s="5" t="s">
        <v>45</v>
      </c>
      <c r="C43" s="7">
        <v>251</v>
      </c>
      <c r="D43" s="7">
        <v>238</v>
      </c>
      <c r="E43" s="7">
        <f t="shared" si="4"/>
        <v>489</v>
      </c>
      <c r="F43" s="7">
        <v>186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111</v>
      </c>
      <c r="D44" s="7">
        <v>113</v>
      </c>
      <c r="E44" s="7">
        <f t="shared" si="4"/>
        <v>224</v>
      </c>
      <c r="F44" s="7">
        <v>88</v>
      </c>
      <c r="G44" s="12"/>
      <c r="H44" s="6" t="s">
        <v>14</v>
      </c>
      <c r="I44" s="8">
        <f>SUM(I26:I43)</f>
        <v>2662</v>
      </c>
      <c r="J44" s="8">
        <f>SUM(J26:J43)</f>
        <v>2922</v>
      </c>
      <c r="K44" s="8">
        <f>SUM(K26:K43)</f>
        <v>5584</v>
      </c>
      <c r="L44" s="8">
        <f>SUM(L26:L43)</f>
        <v>1945</v>
      </c>
    </row>
    <row r="45" spans="1:12" ht="17.25" customHeight="1">
      <c r="A45" s="12"/>
      <c r="B45" s="5" t="s">
        <v>47</v>
      </c>
      <c r="C45" s="7">
        <v>125</v>
      </c>
      <c r="D45" s="7">
        <v>158</v>
      </c>
      <c r="E45" s="7">
        <f t="shared" si="4"/>
        <v>283</v>
      </c>
      <c r="F45" s="7">
        <v>113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346</v>
      </c>
      <c r="D46" s="7">
        <v>354</v>
      </c>
      <c r="E46" s="7">
        <f t="shared" si="4"/>
        <v>700</v>
      </c>
      <c r="F46" s="7">
        <v>248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2398</v>
      </c>
      <c r="D47" s="8">
        <f>SUM(D33:D46)</f>
        <v>2598</v>
      </c>
      <c r="E47" s="8">
        <f>SUM(E33:E46)</f>
        <v>4996</v>
      </c>
      <c r="F47" s="8">
        <f>SUM(F33:F46)</f>
        <v>1868</v>
      </c>
      <c r="G47" s="14" t="s">
        <v>91</v>
      </c>
      <c r="H47" s="15"/>
      <c r="I47" s="9">
        <f>C9+C32+C47+I13+I25+I44</f>
        <v>13057</v>
      </c>
      <c r="J47" s="9">
        <f>D9+D32+D47+J13+J25+J44</f>
        <v>14174</v>
      </c>
      <c r="K47" s="9">
        <f>E9+E32+E47+K13+K25+K44</f>
        <v>27231</v>
      </c>
      <c r="L47" s="9">
        <f>F9+F32+F47+L13+L25+L44</f>
        <v>9909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B37">
      <selection activeCell="C5" activeCellId="157" sqref="C5 C5:D5 F5 C6:D6 F6 C7:D7 F7 C8:D8 F8 C10:D10 F10 C11:D11 F11 C12:D12 F12 C13:D13 F13 C14:D14 F14 C15:D15 F15 C16:D16 F16 C17:D17 F17 C18:D18 F18 C19:D19 F19 C20:D20 F20 C21:D21 F21 C22:D22 F22 C23:D23 F23 C24:D24 F24 C25:D25 F25 C26:D26 F26 C27:D27 F27 C28:D28 F28 C29:D29 F29 C30:D30 F30 C31:D31 F31 C33:D33 F33 C34:D34 F34 C35:D35 F35 C36:D36 F36 C37:D37 F37 C38:D38 F38 C39:D39 F39 C40:D40 F40 C41:D41 F41 C42:D42 F42 C43:D43 F43 C44:D44 F44 C45:D45 F45 C46:D46 F46 I4:J4 L4 I5:J5 L5 I6:J6 L6 I7:J7 L7 I8:J8 L8 I9:J9 L9 I10:J10 L10 I11:J11 L11 I12:J12 L12 I14:J14 L14 I15:J15 L15 I16:J16 L16 I17:J17 L17 I18:J18 L18 I19:J19 L19 I20:J20 L20 I21:J21 L21 I22:J22 L22 I23:J23 L23 I24:J24 L24 I26:J26 L26 I27:J27 L27 I28:J28 L28 I29:J29 L29 I30:J30 L30 I31:J31 L31 I32:J32 L32 I33:J33 L33 I34:J34 L34 I35:J35 L35 I36:J36 L36 I37:J37 L37 I38:J38 L38 I39:J39 L39 I40:J40 L40 I41:J41 L41 I42:J42 L42 I43:J43 L43 C5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96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74</v>
      </c>
      <c r="D4" s="7">
        <v>81</v>
      </c>
      <c r="E4" s="7">
        <f>SUM(C4:D4)</f>
        <v>155</v>
      </c>
      <c r="F4" s="7">
        <v>55</v>
      </c>
      <c r="G4" s="12" t="s">
        <v>60</v>
      </c>
      <c r="H4" s="5" t="s">
        <v>51</v>
      </c>
      <c r="I4" s="7">
        <v>223</v>
      </c>
      <c r="J4" s="7">
        <v>244</v>
      </c>
      <c r="K4" s="7">
        <f aca="true" t="shared" si="0" ref="K4:K12">SUM(I4:J4)</f>
        <v>467</v>
      </c>
      <c r="L4" s="7">
        <v>169</v>
      </c>
    </row>
    <row r="5" spans="1:12" ht="17.25" customHeight="1">
      <c r="A5" s="12"/>
      <c r="B5" s="5" t="s">
        <v>10</v>
      </c>
      <c r="C5" s="7">
        <v>55</v>
      </c>
      <c r="D5" s="7">
        <v>50</v>
      </c>
      <c r="E5" s="7">
        <f>SUM(C5:D5)</f>
        <v>105</v>
      </c>
      <c r="F5" s="7">
        <v>46</v>
      </c>
      <c r="G5" s="12"/>
      <c r="H5" s="5" t="s">
        <v>52</v>
      </c>
      <c r="I5" s="7">
        <v>557</v>
      </c>
      <c r="J5" s="7">
        <v>637</v>
      </c>
      <c r="K5" s="7">
        <f t="shared" si="0"/>
        <v>1194</v>
      </c>
      <c r="L5" s="7">
        <v>422</v>
      </c>
    </row>
    <row r="6" spans="1:12" ht="17.25" customHeight="1">
      <c r="A6" s="12"/>
      <c r="B6" s="5" t="s">
        <v>11</v>
      </c>
      <c r="C6" s="7">
        <v>22</v>
      </c>
      <c r="D6" s="7">
        <v>23</v>
      </c>
      <c r="E6" s="7">
        <f>SUM(C6:D6)</f>
        <v>45</v>
      </c>
      <c r="F6" s="7">
        <v>16</v>
      </c>
      <c r="G6" s="12"/>
      <c r="H6" s="5" t="s">
        <v>53</v>
      </c>
      <c r="I6" s="7">
        <v>211</v>
      </c>
      <c r="J6" s="7">
        <v>231</v>
      </c>
      <c r="K6" s="7">
        <f t="shared" si="0"/>
        <v>442</v>
      </c>
      <c r="L6" s="7">
        <v>159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186</v>
      </c>
      <c r="J7" s="7">
        <v>184</v>
      </c>
      <c r="K7" s="7">
        <f t="shared" si="0"/>
        <v>370</v>
      </c>
      <c r="L7" s="7">
        <v>126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305</v>
      </c>
      <c r="J8" s="7">
        <v>329</v>
      </c>
      <c r="K8" s="7">
        <f t="shared" si="0"/>
        <v>634</v>
      </c>
      <c r="L8" s="7">
        <v>299</v>
      </c>
    </row>
    <row r="9" spans="1:12" ht="17.25" customHeight="1">
      <c r="A9" s="12"/>
      <c r="B9" s="6" t="s">
        <v>14</v>
      </c>
      <c r="C9" s="8">
        <f>SUM(C4:C8)</f>
        <v>172</v>
      </c>
      <c r="D9" s="8">
        <f>SUM(D4:D8)</f>
        <v>187</v>
      </c>
      <c r="E9" s="8">
        <f>SUM(E4:E8)</f>
        <v>359</v>
      </c>
      <c r="F9" s="8">
        <f>SUM(F4:F8)</f>
        <v>134</v>
      </c>
      <c r="G9" s="12"/>
      <c r="H9" s="5" t="s">
        <v>56</v>
      </c>
      <c r="I9" s="7">
        <v>163</v>
      </c>
      <c r="J9" s="7">
        <v>188</v>
      </c>
      <c r="K9" s="7">
        <f t="shared" si="0"/>
        <v>351</v>
      </c>
      <c r="L9" s="7">
        <v>122</v>
      </c>
    </row>
    <row r="10" spans="1:12" ht="17.25" customHeight="1">
      <c r="A10" s="12" t="s">
        <v>49</v>
      </c>
      <c r="B10" s="5" t="s">
        <v>15</v>
      </c>
      <c r="C10" s="7">
        <v>338</v>
      </c>
      <c r="D10" s="7">
        <v>394</v>
      </c>
      <c r="E10" s="7">
        <f aca="true" t="shared" si="1" ref="E10:E31">SUM(C10:D10)</f>
        <v>732</v>
      </c>
      <c r="F10" s="7">
        <v>280</v>
      </c>
      <c r="G10" s="12"/>
      <c r="H10" s="5" t="s">
        <v>57</v>
      </c>
      <c r="I10" s="7">
        <v>20</v>
      </c>
      <c r="J10" s="7">
        <v>15</v>
      </c>
      <c r="K10" s="7">
        <f t="shared" si="0"/>
        <v>35</v>
      </c>
      <c r="L10" s="7">
        <v>13</v>
      </c>
    </row>
    <row r="11" spans="1:12" ht="17.25" customHeight="1">
      <c r="A11" s="12"/>
      <c r="B11" s="5" t="s">
        <v>16</v>
      </c>
      <c r="C11" s="7">
        <v>350</v>
      </c>
      <c r="D11" s="7">
        <v>370</v>
      </c>
      <c r="E11" s="7">
        <f t="shared" si="1"/>
        <v>720</v>
      </c>
      <c r="F11" s="7">
        <v>258</v>
      </c>
      <c r="G11" s="12"/>
      <c r="H11" s="5" t="s">
        <v>58</v>
      </c>
      <c r="I11" s="7">
        <v>25</v>
      </c>
      <c r="J11" s="7">
        <v>35</v>
      </c>
      <c r="K11" s="7">
        <f t="shared" si="0"/>
        <v>60</v>
      </c>
      <c r="L11" s="7">
        <v>20</v>
      </c>
    </row>
    <row r="12" spans="1:12" ht="17.25" customHeight="1">
      <c r="A12" s="12"/>
      <c r="B12" s="5" t="s">
        <v>17</v>
      </c>
      <c r="C12" s="7">
        <v>150</v>
      </c>
      <c r="D12" s="7">
        <v>153</v>
      </c>
      <c r="E12" s="7">
        <f t="shared" si="1"/>
        <v>303</v>
      </c>
      <c r="F12" s="7">
        <v>118</v>
      </c>
      <c r="G12" s="12"/>
      <c r="H12" s="5" t="s">
        <v>59</v>
      </c>
      <c r="I12" s="7">
        <v>152</v>
      </c>
      <c r="J12" s="7">
        <v>143</v>
      </c>
      <c r="K12" s="7">
        <f t="shared" si="0"/>
        <v>295</v>
      </c>
      <c r="L12" s="7">
        <v>106</v>
      </c>
    </row>
    <row r="13" spans="1:12" ht="17.25" customHeight="1">
      <c r="A13" s="12"/>
      <c r="B13" s="5" t="s">
        <v>18</v>
      </c>
      <c r="C13" s="7">
        <v>58</v>
      </c>
      <c r="D13" s="7">
        <v>68</v>
      </c>
      <c r="E13" s="7">
        <f t="shared" si="1"/>
        <v>126</v>
      </c>
      <c r="F13" s="7">
        <v>47</v>
      </c>
      <c r="G13" s="12"/>
      <c r="H13" s="6" t="s">
        <v>14</v>
      </c>
      <c r="I13" s="8">
        <f>SUM(I4:I12)</f>
        <v>1842</v>
      </c>
      <c r="J13" s="8">
        <f>SUM(J4:J12)</f>
        <v>2006</v>
      </c>
      <c r="K13" s="8">
        <f>SUM(K4:K12)</f>
        <v>3848</v>
      </c>
      <c r="L13" s="8">
        <f>SUM(L4:L12)</f>
        <v>1436</v>
      </c>
    </row>
    <row r="14" spans="1:12" ht="17.25" customHeight="1">
      <c r="A14" s="12"/>
      <c r="B14" s="5" t="s">
        <v>19</v>
      </c>
      <c r="C14" s="7">
        <v>34</v>
      </c>
      <c r="D14" s="7">
        <v>40</v>
      </c>
      <c r="E14" s="7">
        <f t="shared" si="1"/>
        <v>74</v>
      </c>
      <c r="F14" s="7">
        <v>26</v>
      </c>
      <c r="G14" s="12" t="s">
        <v>72</v>
      </c>
      <c r="H14" s="5" t="s">
        <v>61</v>
      </c>
      <c r="I14" s="7">
        <v>184</v>
      </c>
      <c r="J14" s="7">
        <v>224</v>
      </c>
      <c r="K14" s="7">
        <f aca="true" t="shared" si="2" ref="K14:K24">SUM(I14:J14)</f>
        <v>408</v>
      </c>
      <c r="L14" s="7">
        <v>170</v>
      </c>
    </row>
    <row r="15" spans="1:12" ht="17.25" customHeight="1">
      <c r="A15" s="12"/>
      <c r="B15" s="5" t="s">
        <v>20</v>
      </c>
      <c r="C15" s="7">
        <v>91</v>
      </c>
      <c r="D15" s="7">
        <v>87</v>
      </c>
      <c r="E15" s="7">
        <f t="shared" si="1"/>
        <v>178</v>
      </c>
      <c r="F15" s="7">
        <v>66</v>
      </c>
      <c r="G15" s="12"/>
      <c r="H15" s="5" t="s">
        <v>62</v>
      </c>
      <c r="I15" s="7">
        <v>311</v>
      </c>
      <c r="J15" s="7">
        <v>358</v>
      </c>
      <c r="K15" s="7">
        <f t="shared" si="2"/>
        <v>669</v>
      </c>
      <c r="L15" s="7">
        <v>250</v>
      </c>
    </row>
    <row r="16" spans="1:12" ht="17.25" customHeight="1">
      <c r="A16" s="12"/>
      <c r="B16" s="5" t="s">
        <v>21</v>
      </c>
      <c r="C16" s="7">
        <v>163</v>
      </c>
      <c r="D16" s="7">
        <v>168</v>
      </c>
      <c r="E16" s="7">
        <f t="shared" si="1"/>
        <v>331</v>
      </c>
      <c r="F16" s="7">
        <v>114</v>
      </c>
      <c r="G16" s="12"/>
      <c r="H16" s="5" t="s">
        <v>63</v>
      </c>
      <c r="I16" s="7">
        <v>322</v>
      </c>
      <c r="J16" s="7">
        <v>337</v>
      </c>
      <c r="K16" s="7">
        <f t="shared" si="2"/>
        <v>659</v>
      </c>
      <c r="L16" s="7">
        <v>224</v>
      </c>
    </row>
    <row r="17" spans="1:12" ht="17.25" customHeight="1">
      <c r="A17" s="12"/>
      <c r="B17" s="5" t="s">
        <v>22</v>
      </c>
      <c r="C17" s="7">
        <v>223</v>
      </c>
      <c r="D17" s="7">
        <v>269</v>
      </c>
      <c r="E17" s="7">
        <f t="shared" si="1"/>
        <v>492</v>
      </c>
      <c r="F17" s="7">
        <v>183</v>
      </c>
      <c r="G17" s="12"/>
      <c r="H17" s="5" t="s">
        <v>64</v>
      </c>
      <c r="I17" s="7">
        <v>192</v>
      </c>
      <c r="J17" s="7">
        <v>202</v>
      </c>
      <c r="K17" s="7">
        <f t="shared" si="2"/>
        <v>394</v>
      </c>
      <c r="L17" s="7">
        <v>153</v>
      </c>
    </row>
    <row r="18" spans="1:12" ht="17.25" customHeight="1">
      <c r="A18" s="12"/>
      <c r="B18" s="5" t="s">
        <v>23</v>
      </c>
      <c r="C18" s="7">
        <v>130</v>
      </c>
      <c r="D18" s="7">
        <v>148</v>
      </c>
      <c r="E18" s="7">
        <f t="shared" si="1"/>
        <v>278</v>
      </c>
      <c r="F18" s="7">
        <v>101</v>
      </c>
      <c r="G18" s="12"/>
      <c r="H18" s="5" t="s">
        <v>65</v>
      </c>
      <c r="I18" s="7">
        <v>69</v>
      </c>
      <c r="J18" s="7">
        <v>71</v>
      </c>
      <c r="K18" s="7">
        <f t="shared" si="2"/>
        <v>140</v>
      </c>
      <c r="L18" s="7">
        <v>43</v>
      </c>
    </row>
    <row r="19" spans="1:12" ht="17.25" customHeight="1">
      <c r="A19" s="12"/>
      <c r="B19" s="5" t="s">
        <v>24</v>
      </c>
      <c r="C19" s="7">
        <v>153</v>
      </c>
      <c r="D19" s="7">
        <v>163</v>
      </c>
      <c r="E19" s="7">
        <f t="shared" si="1"/>
        <v>316</v>
      </c>
      <c r="F19" s="7">
        <v>113</v>
      </c>
      <c r="G19" s="12"/>
      <c r="H19" s="5" t="s">
        <v>66</v>
      </c>
      <c r="I19" s="7">
        <v>54</v>
      </c>
      <c r="J19" s="7">
        <v>68</v>
      </c>
      <c r="K19" s="7">
        <f t="shared" si="2"/>
        <v>122</v>
      </c>
      <c r="L19" s="7">
        <v>38</v>
      </c>
    </row>
    <row r="20" spans="1:12" ht="17.25" customHeight="1">
      <c r="A20" s="12"/>
      <c r="B20" s="5" t="s">
        <v>25</v>
      </c>
      <c r="C20" s="7">
        <v>149</v>
      </c>
      <c r="D20" s="7">
        <v>166</v>
      </c>
      <c r="E20" s="7">
        <f t="shared" si="1"/>
        <v>315</v>
      </c>
      <c r="F20" s="7">
        <v>108</v>
      </c>
      <c r="G20" s="12"/>
      <c r="H20" s="5" t="s">
        <v>67</v>
      </c>
      <c r="I20" s="7">
        <v>212</v>
      </c>
      <c r="J20" s="7">
        <v>214</v>
      </c>
      <c r="K20" s="7">
        <f t="shared" si="2"/>
        <v>426</v>
      </c>
      <c r="L20" s="7">
        <v>142</v>
      </c>
    </row>
    <row r="21" spans="1:12" ht="17.25" customHeight="1">
      <c r="A21" s="12"/>
      <c r="B21" s="5" t="s">
        <v>26</v>
      </c>
      <c r="C21" s="7">
        <v>216</v>
      </c>
      <c r="D21" s="7">
        <v>225</v>
      </c>
      <c r="E21" s="7">
        <f t="shared" si="1"/>
        <v>441</v>
      </c>
      <c r="F21" s="7">
        <v>158</v>
      </c>
      <c r="G21" s="12"/>
      <c r="H21" s="5" t="s">
        <v>68</v>
      </c>
      <c r="I21" s="7">
        <v>96</v>
      </c>
      <c r="J21" s="7">
        <v>74</v>
      </c>
      <c r="K21" s="7">
        <f t="shared" si="2"/>
        <v>170</v>
      </c>
      <c r="L21" s="7">
        <v>79</v>
      </c>
    </row>
    <row r="22" spans="1:12" ht="17.25" customHeight="1">
      <c r="A22" s="12"/>
      <c r="B22" s="5" t="s">
        <v>27</v>
      </c>
      <c r="C22" s="7">
        <v>97</v>
      </c>
      <c r="D22" s="7">
        <v>117</v>
      </c>
      <c r="E22" s="7">
        <f t="shared" si="1"/>
        <v>214</v>
      </c>
      <c r="F22" s="7">
        <v>77</v>
      </c>
      <c r="G22" s="12"/>
      <c r="H22" s="5" t="s">
        <v>69</v>
      </c>
      <c r="I22" s="7">
        <v>287</v>
      </c>
      <c r="J22" s="7">
        <v>314</v>
      </c>
      <c r="K22" s="7">
        <f t="shared" si="2"/>
        <v>601</v>
      </c>
      <c r="L22" s="7">
        <v>209</v>
      </c>
    </row>
    <row r="23" spans="1:12" ht="17.25" customHeight="1">
      <c r="A23" s="12"/>
      <c r="B23" s="5" t="s">
        <v>28</v>
      </c>
      <c r="C23" s="7">
        <v>109</v>
      </c>
      <c r="D23" s="7">
        <v>127</v>
      </c>
      <c r="E23" s="7">
        <f t="shared" si="1"/>
        <v>236</v>
      </c>
      <c r="F23" s="7">
        <v>93</v>
      </c>
      <c r="G23" s="12"/>
      <c r="H23" s="5" t="s">
        <v>70</v>
      </c>
      <c r="I23" s="7">
        <v>847</v>
      </c>
      <c r="J23" s="7">
        <v>867</v>
      </c>
      <c r="K23" s="7">
        <f t="shared" si="2"/>
        <v>1714</v>
      </c>
      <c r="L23" s="7">
        <v>586</v>
      </c>
    </row>
    <row r="24" spans="1:12" ht="17.25" customHeight="1">
      <c r="A24" s="12"/>
      <c r="B24" s="5" t="s">
        <v>29</v>
      </c>
      <c r="C24" s="7">
        <v>72</v>
      </c>
      <c r="D24" s="7">
        <v>89</v>
      </c>
      <c r="E24" s="7">
        <f t="shared" si="1"/>
        <v>161</v>
      </c>
      <c r="F24" s="7">
        <v>63</v>
      </c>
      <c r="G24" s="12"/>
      <c r="H24" s="5" t="s">
        <v>71</v>
      </c>
      <c r="I24" s="7">
        <v>102</v>
      </c>
      <c r="J24" s="7">
        <v>111</v>
      </c>
      <c r="K24" s="7">
        <f t="shared" si="2"/>
        <v>213</v>
      </c>
      <c r="L24" s="7">
        <v>100</v>
      </c>
    </row>
    <row r="25" spans="1:12" ht="17.25" customHeight="1">
      <c r="A25" s="12"/>
      <c r="B25" s="5" t="s">
        <v>30</v>
      </c>
      <c r="C25" s="7">
        <v>86</v>
      </c>
      <c r="D25" s="7">
        <v>105</v>
      </c>
      <c r="E25" s="7">
        <f t="shared" si="1"/>
        <v>191</v>
      </c>
      <c r="F25" s="7">
        <v>74</v>
      </c>
      <c r="G25" s="12"/>
      <c r="H25" s="6" t="s">
        <v>14</v>
      </c>
      <c r="I25" s="8">
        <f>SUM(I14:I24)</f>
        <v>2676</v>
      </c>
      <c r="J25" s="8">
        <f>SUM(J14:J24)</f>
        <v>2840</v>
      </c>
      <c r="K25" s="8">
        <f>SUM(K14:K24)</f>
        <v>5516</v>
      </c>
      <c r="L25" s="8">
        <f>SUM(L14:L24)</f>
        <v>1994</v>
      </c>
    </row>
    <row r="26" spans="1:12" ht="17.25" customHeight="1">
      <c r="A26" s="12"/>
      <c r="B26" s="5" t="s">
        <v>31</v>
      </c>
      <c r="C26" s="7">
        <v>79</v>
      </c>
      <c r="D26" s="7">
        <v>83</v>
      </c>
      <c r="E26" s="7">
        <f t="shared" si="1"/>
        <v>162</v>
      </c>
      <c r="F26" s="7">
        <v>56</v>
      </c>
      <c r="G26" s="12" t="s">
        <v>90</v>
      </c>
      <c r="H26" s="5" t="s">
        <v>73</v>
      </c>
      <c r="I26" s="7">
        <v>199</v>
      </c>
      <c r="J26" s="7">
        <v>193</v>
      </c>
      <c r="K26" s="7">
        <f aca="true" t="shared" si="3" ref="K26:K43">SUM(I26:J26)</f>
        <v>392</v>
      </c>
      <c r="L26" s="7">
        <v>151</v>
      </c>
    </row>
    <row r="27" spans="1:12" ht="17.25" customHeight="1">
      <c r="A27" s="12"/>
      <c r="B27" s="5" t="s">
        <v>32</v>
      </c>
      <c r="C27" s="7">
        <v>71</v>
      </c>
      <c r="D27" s="7">
        <v>69</v>
      </c>
      <c r="E27" s="7">
        <f t="shared" si="1"/>
        <v>140</v>
      </c>
      <c r="F27" s="7">
        <v>56</v>
      </c>
      <c r="G27" s="12"/>
      <c r="H27" s="5" t="s">
        <v>74</v>
      </c>
      <c r="I27" s="7">
        <v>51</v>
      </c>
      <c r="J27" s="7">
        <v>69</v>
      </c>
      <c r="K27" s="7">
        <f t="shared" si="3"/>
        <v>120</v>
      </c>
      <c r="L27" s="7">
        <v>42</v>
      </c>
    </row>
    <row r="28" spans="1:12" ht="17.25" customHeight="1">
      <c r="A28" s="12"/>
      <c r="B28" s="3" t="s">
        <v>7</v>
      </c>
      <c r="C28" s="7">
        <v>235</v>
      </c>
      <c r="D28" s="7">
        <v>257</v>
      </c>
      <c r="E28" s="7">
        <f t="shared" si="1"/>
        <v>492</v>
      </c>
      <c r="F28" s="7">
        <v>176</v>
      </c>
      <c r="G28" s="12"/>
      <c r="H28" s="5" t="s">
        <v>75</v>
      </c>
      <c r="I28" s="7">
        <v>197</v>
      </c>
      <c r="J28" s="7">
        <v>181</v>
      </c>
      <c r="K28" s="7">
        <f t="shared" si="3"/>
        <v>378</v>
      </c>
      <c r="L28" s="7">
        <v>175</v>
      </c>
    </row>
    <row r="29" spans="1:12" ht="17.25" customHeight="1">
      <c r="A29" s="12"/>
      <c r="B29" s="3" t="s">
        <v>33</v>
      </c>
      <c r="C29" s="7">
        <v>163</v>
      </c>
      <c r="D29" s="7">
        <v>173</v>
      </c>
      <c r="E29" s="7">
        <f t="shared" si="1"/>
        <v>336</v>
      </c>
      <c r="F29" s="7">
        <v>127</v>
      </c>
      <c r="G29" s="12"/>
      <c r="H29" s="5" t="s">
        <v>76</v>
      </c>
      <c r="I29" s="7">
        <v>63</v>
      </c>
      <c r="J29" s="7">
        <v>87</v>
      </c>
      <c r="K29" s="7">
        <f t="shared" si="3"/>
        <v>150</v>
      </c>
      <c r="L29" s="7">
        <v>52</v>
      </c>
    </row>
    <row r="30" spans="1:12" ht="17.25" customHeight="1">
      <c r="A30" s="12"/>
      <c r="B30" s="3" t="s">
        <v>34</v>
      </c>
      <c r="C30" s="7">
        <v>174</v>
      </c>
      <c r="D30" s="7">
        <v>182</v>
      </c>
      <c r="E30" s="7">
        <f t="shared" si="1"/>
        <v>356</v>
      </c>
      <c r="F30" s="7">
        <v>135</v>
      </c>
      <c r="G30" s="12"/>
      <c r="H30" s="5" t="s">
        <v>40</v>
      </c>
      <c r="I30" s="7">
        <v>238</v>
      </c>
      <c r="J30" s="7">
        <v>251</v>
      </c>
      <c r="K30" s="7">
        <f t="shared" si="3"/>
        <v>489</v>
      </c>
      <c r="L30" s="7">
        <v>164</v>
      </c>
    </row>
    <row r="31" spans="1:12" ht="17.25" customHeight="1">
      <c r="A31" s="12"/>
      <c r="B31" s="3" t="s">
        <v>35</v>
      </c>
      <c r="C31" s="7">
        <v>158</v>
      </c>
      <c r="D31" s="7">
        <v>173</v>
      </c>
      <c r="E31" s="7">
        <f t="shared" si="1"/>
        <v>331</v>
      </c>
      <c r="F31" s="7">
        <v>108</v>
      </c>
      <c r="G31" s="12"/>
      <c r="H31" s="5" t="s">
        <v>77</v>
      </c>
      <c r="I31" s="7">
        <v>144</v>
      </c>
      <c r="J31" s="7">
        <v>165</v>
      </c>
      <c r="K31" s="7">
        <f t="shared" si="3"/>
        <v>309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3299</v>
      </c>
      <c r="D32" s="8">
        <f>SUM(D10:D31)</f>
        <v>3626</v>
      </c>
      <c r="E32" s="8">
        <f>SUM(E10:E31)</f>
        <v>6925</v>
      </c>
      <c r="F32" s="8">
        <f>SUM(F10:F31)</f>
        <v>2537</v>
      </c>
      <c r="G32" s="12"/>
      <c r="H32" s="5" t="s">
        <v>78</v>
      </c>
      <c r="I32" s="7">
        <v>184</v>
      </c>
      <c r="J32" s="7">
        <v>215</v>
      </c>
      <c r="K32" s="7">
        <f t="shared" si="3"/>
        <v>399</v>
      </c>
      <c r="L32" s="7">
        <v>119</v>
      </c>
    </row>
    <row r="33" spans="1:12" ht="17.25" customHeight="1">
      <c r="A33" s="12" t="s">
        <v>50</v>
      </c>
      <c r="B33" s="5" t="s">
        <v>36</v>
      </c>
      <c r="C33" s="7">
        <v>122</v>
      </c>
      <c r="D33" s="7">
        <v>135</v>
      </c>
      <c r="E33" s="7">
        <f aca="true" t="shared" si="4" ref="E33:E46">SUM(C33:D33)</f>
        <v>257</v>
      </c>
      <c r="F33" s="7">
        <v>93</v>
      </c>
      <c r="G33" s="12"/>
      <c r="H33" s="5" t="s">
        <v>79</v>
      </c>
      <c r="I33" s="7">
        <v>157</v>
      </c>
      <c r="J33" s="7">
        <v>167</v>
      </c>
      <c r="K33" s="7">
        <f t="shared" si="3"/>
        <v>324</v>
      </c>
      <c r="L33" s="7">
        <v>115</v>
      </c>
    </row>
    <row r="34" spans="1:12" ht="17.25" customHeight="1">
      <c r="A34" s="12"/>
      <c r="B34" s="5" t="s">
        <v>37</v>
      </c>
      <c r="C34" s="7">
        <v>83</v>
      </c>
      <c r="D34" s="7">
        <v>93</v>
      </c>
      <c r="E34" s="7">
        <f t="shared" si="4"/>
        <v>176</v>
      </c>
      <c r="F34" s="7">
        <v>65</v>
      </c>
      <c r="G34" s="12"/>
      <c r="H34" s="5" t="s">
        <v>80</v>
      </c>
      <c r="I34" s="7">
        <v>55</v>
      </c>
      <c r="J34" s="7">
        <v>58</v>
      </c>
      <c r="K34" s="7">
        <f t="shared" si="3"/>
        <v>113</v>
      </c>
      <c r="L34" s="7">
        <v>30</v>
      </c>
    </row>
    <row r="35" spans="1:12" ht="17.25" customHeight="1">
      <c r="A35" s="12"/>
      <c r="B35" s="5" t="s">
        <v>38</v>
      </c>
      <c r="C35" s="7">
        <v>47</v>
      </c>
      <c r="D35" s="7">
        <v>71</v>
      </c>
      <c r="E35" s="7">
        <f t="shared" si="4"/>
        <v>118</v>
      </c>
      <c r="F35" s="7">
        <v>48</v>
      </c>
      <c r="G35" s="12"/>
      <c r="H35" s="5" t="s">
        <v>81</v>
      </c>
      <c r="I35" s="7">
        <v>173</v>
      </c>
      <c r="J35" s="7">
        <v>197</v>
      </c>
      <c r="K35" s="7">
        <f t="shared" si="3"/>
        <v>370</v>
      </c>
      <c r="L35" s="7">
        <v>118</v>
      </c>
    </row>
    <row r="36" spans="1:12" ht="17.25" customHeight="1">
      <c r="A36" s="12"/>
      <c r="B36" s="5" t="s">
        <v>39</v>
      </c>
      <c r="C36" s="7">
        <v>64</v>
      </c>
      <c r="D36" s="7">
        <v>77</v>
      </c>
      <c r="E36" s="7">
        <f t="shared" si="4"/>
        <v>141</v>
      </c>
      <c r="F36" s="7">
        <v>56</v>
      </c>
      <c r="G36" s="12"/>
      <c r="H36" s="5" t="s">
        <v>82</v>
      </c>
      <c r="I36" s="7">
        <v>126</v>
      </c>
      <c r="J36" s="7">
        <v>132</v>
      </c>
      <c r="K36" s="7">
        <f t="shared" si="3"/>
        <v>258</v>
      </c>
      <c r="L36" s="7">
        <v>81</v>
      </c>
    </row>
    <row r="37" spans="1:12" ht="17.25" customHeight="1">
      <c r="A37" s="12"/>
      <c r="B37" s="5" t="s">
        <v>30</v>
      </c>
      <c r="C37" s="7">
        <v>105</v>
      </c>
      <c r="D37" s="7">
        <v>124</v>
      </c>
      <c r="E37" s="7">
        <f t="shared" si="4"/>
        <v>229</v>
      </c>
      <c r="F37" s="7">
        <v>103</v>
      </c>
      <c r="G37" s="12"/>
      <c r="H37" s="5" t="s">
        <v>83</v>
      </c>
      <c r="I37" s="7">
        <v>222</v>
      </c>
      <c r="J37" s="7">
        <v>238</v>
      </c>
      <c r="K37" s="7">
        <f t="shared" si="3"/>
        <v>460</v>
      </c>
      <c r="L37" s="7">
        <v>145</v>
      </c>
    </row>
    <row r="38" spans="1:12" ht="17.25" customHeight="1">
      <c r="A38" s="12"/>
      <c r="B38" s="5" t="s">
        <v>40</v>
      </c>
      <c r="C38" s="7">
        <v>167</v>
      </c>
      <c r="D38" s="7">
        <v>171</v>
      </c>
      <c r="E38" s="7">
        <f t="shared" si="4"/>
        <v>338</v>
      </c>
      <c r="F38" s="7">
        <v>135</v>
      </c>
      <c r="G38" s="12"/>
      <c r="H38" s="5" t="s">
        <v>84</v>
      </c>
      <c r="I38" s="7">
        <v>207</v>
      </c>
      <c r="J38" s="7">
        <v>253</v>
      </c>
      <c r="K38" s="7">
        <f t="shared" si="3"/>
        <v>460</v>
      </c>
      <c r="L38" s="7">
        <v>151</v>
      </c>
    </row>
    <row r="39" spans="1:12" ht="17.25" customHeight="1">
      <c r="A39" s="12"/>
      <c r="B39" s="5" t="s">
        <v>41</v>
      </c>
      <c r="C39" s="7">
        <v>62</v>
      </c>
      <c r="D39" s="7">
        <v>76</v>
      </c>
      <c r="E39" s="7">
        <f t="shared" si="4"/>
        <v>138</v>
      </c>
      <c r="F39" s="7">
        <v>58</v>
      </c>
      <c r="G39" s="12"/>
      <c r="H39" s="5" t="s">
        <v>85</v>
      </c>
      <c r="I39" s="7">
        <v>182</v>
      </c>
      <c r="J39" s="7">
        <v>198</v>
      </c>
      <c r="K39" s="7">
        <f t="shared" si="3"/>
        <v>380</v>
      </c>
      <c r="L39" s="7">
        <v>182</v>
      </c>
    </row>
    <row r="40" spans="1:12" ht="17.25" customHeight="1">
      <c r="A40" s="12"/>
      <c r="B40" s="5" t="s">
        <v>42</v>
      </c>
      <c r="C40" s="7">
        <v>120</v>
      </c>
      <c r="D40" s="7">
        <v>141</v>
      </c>
      <c r="E40" s="7">
        <f t="shared" si="4"/>
        <v>261</v>
      </c>
      <c r="F40" s="7">
        <v>102</v>
      </c>
      <c r="G40" s="12"/>
      <c r="H40" s="5" t="s">
        <v>86</v>
      </c>
      <c r="I40" s="7">
        <v>134</v>
      </c>
      <c r="J40" s="7">
        <v>159</v>
      </c>
      <c r="K40" s="7">
        <f t="shared" si="3"/>
        <v>293</v>
      </c>
      <c r="L40" s="7">
        <v>96</v>
      </c>
    </row>
    <row r="41" spans="1:12" ht="17.25" customHeight="1">
      <c r="A41" s="12"/>
      <c r="B41" s="5" t="s">
        <v>43</v>
      </c>
      <c r="C41" s="7">
        <v>281</v>
      </c>
      <c r="D41" s="7">
        <v>313</v>
      </c>
      <c r="E41" s="7">
        <f t="shared" si="4"/>
        <v>594</v>
      </c>
      <c r="F41" s="7">
        <v>218</v>
      </c>
      <c r="G41" s="12"/>
      <c r="H41" s="5" t="s">
        <v>87</v>
      </c>
      <c r="I41" s="7">
        <v>213</v>
      </c>
      <c r="J41" s="7">
        <v>251</v>
      </c>
      <c r="K41" s="7">
        <f t="shared" si="3"/>
        <v>464</v>
      </c>
      <c r="L41" s="7">
        <v>133</v>
      </c>
    </row>
    <row r="42" spans="1:12" ht="17.25" customHeight="1">
      <c r="A42" s="12"/>
      <c r="B42" s="5" t="s">
        <v>44</v>
      </c>
      <c r="C42" s="7">
        <v>518</v>
      </c>
      <c r="D42" s="7">
        <v>541</v>
      </c>
      <c r="E42" s="7">
        <f t="shared" si="4"/>
        <v>1059</v>
      </c>
      <c r="F42" s="7">
        <v>359</v>
      </c>
      <c r="G42" s="12"/>
      <c r="H42" s="5" t="s">
        <v>88</v>
      </c>
      <c r="I42" s="7">
        <v>99</v>
      </c>
      <c r="J42" s="7">
        <v>93</v>
      </c>
      <c r="K42" s="7">
        <f t="shared" si="3"/>
        <v>192</v>
      </c>
      <c r="L42" s="7">
        <v>63</v>
      </c>
    </row>
    <row r="43" spans="1:12" ht="17.25" customHeight="1">
      <c r="A43" s="12"/>
      <c r="B43" s="5" t="s">
        <v>45</v>
      </c>
      <c r="C43" s="7">
        <v>250</v>
      </c>
      <c r="D43" s="7">
        <v>238</v>
      </c>
      <c r="E43" s="7">
        <f t="shared" si="4"/>
        <v>488</v>
      </c>
      <c r="F43" s="7">
        <v>184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113</v>
      </c>
      <c r="D44" s="7">
        <v>113</v>
      </c>
      <c r="E44" s="7">
        <f t="shared" si="4"/>
        <v>226</v>
      </c>
      <c r="F44" s="7">
        <v>91</v>
      </c>
      <c r="G44" s="12"/>
      <c r="H44" s="6" t="s">
        <v>14</v>
      </c>
      <c r="I44" s="8">
        <f>SUM(I26:I43)</f>
        <v>2660</v>
      </c>
      <c r="J44" s="8">
        <f>SUM(J26:J43)</f>
        <v>2917</v>
      </c>
      <c r="K44" s="8">
        <f>SUM(K26:K43)</f>
        <v>5577</v>
      </c>
      <c r="L44" s="8">
        <f>SUM(L26:L43)</f>
        <v>1944</v>
      </c>
    </row>
    <row r="45" spans="1:12" ht="17.25" customHeight="1">
      <c r="A45" s="12"/>
      <c r="B45" s="5" t="s">
        <v>47</v>
      </c>
      <c r="C45" s="7">
        <v>124</v>
      </c>
      <c r="D45" s="7">
        <v>158</v>
      </c>
      <c r="E45" s="7">
        <f t="shared" si="4"/>
        <v>282</v>
      </c>
      <c r="F45" s="7">
        <v>112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346</v>
      </c>
      <c r="D46" s="7">
        <v>353</v>
      </c>
      <c r="E46" s="7">
        <f t="shared" si="4"/>
        <v>699</v>
      </c>
      <c r="F46" s="7">
        <v>249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2402</v>
      </c>
      <c r="D47" s="8">
        <f>SUM(D33:D46)</f>
        <v>2604</v>
      </c>
      <c r="E47" s="8">
        <f>SUM(E33:E46)</f>
        <v>5006</v>
      </c>
      <c r="F47" s="8">
        <f>SUM(F33:F46)</f>
        <v>1873</v>
      </c>
      <c r="G47" s="14" t="s">
        <v>91</v>
      </c>
      <c r="H47" s="15"/>
      <c r="I47" s="9">
        <f>C9+C32+C47+I13+I25+I44</f>
        <v>13051</v>
      </c>
      <c r="J47" s="9">
        <f>D9+D32+D47+J13+J25+J44</f>
        <v>14180</v>
      </c>
      <c r="K47" s="9">
        <f>E9+E32+E47+K13+K25+K44</f>
        <v>27231</v>
      </c>
      <c r="L47" s="9">
        <f>F9+F32+F47+L13+L25+L44</f>
        <v>9918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B37">
      <selection activeCell="A1" sqref="A1:E1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95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74</v>
      </c>
      <c r="D4" s="7">
        <v>81</v>
      </c>
      <c r="E4" s="7">
        <f>SUM(C4:D4)</f>
        <v>155</v>
      </c>
      <c r="F4" s="7">
        <v>55</v>
      </c>
      <c r="G4" s="12" t="s">
        <v>60</v>
      </c>
      <c r="H4" s="5" t="s">
        <v>51</v>
      </c>
      <c r="I4" s="7">
        <v>223</v>
      </c>
      <c r="J4" s="7">
        <v>245</v>
      </c>
      <c r="K4" s="7">
        <f aca="true" t="shared" si="0" ref="K4:K12">SUM(I4:J4)</f>
        <v>468</v>
      </c>
      <c r="L4" s="7">
        <v>170</v>
      </c>
    </row>
    <row r="5" spans="1:12" ht="17.25" customHeight="1">
      <c r="A5" s="12"/>
      <c r="B5" s="5" t="s">
        <v>10</v>
      </c>
      <c r="C5" s="7">
        <v>55</v>
      </c>
      <c r="D5" s="7">
        <v>50</v>
      </c>
      <c r="E5" s="7">
        <f>SUM(C5:D5)</f>
        <v>105</v>
      </c>
      <c r="F5" s="7">
        <v>46</v>
      </c>
      <c r="G5" s="12"/>
      <c r="H5" s="5" t="s">
        <v>52</v>
      </c>
      <c r="I5" s="7">
        <v>553</v>
      </c>
      <c r="J5" s="7">
        <v>634</v>
      </c>
      <c r="K5" s="7">
        <f t="shared" si="0"/>
        <v>1187</v>
      </c>
      <c r="L5" s="7">
        <v>421</v>
      </c>
    </row>
    <row r="6" spans="1:12" ht="17.25" customHeight="1">
      <c r="A6" s="12"/>
      <c r="B6" s="5" t="s">
        <v>11</v>
      </c>
      <c r="C6" s="7">
        <v>22</v>
      </c>
      <c r="D6" s="7">
        <v>23</v>
      </c>
      <c r="E6" s="7">
        <f>SUM(C6:D6)</f>
        <v>45</v>
      </c>
      <c r="F6" s="7">
        <v>16</v>
      </c>
      <c r="G6" s="12"/>
      <c r="H6" s="5" t="s">
        <v>53</v>
      </c>
      <c r="I6" s="7">
        <v>212</v>
      </c>
      <c r="J6" s="7">
        <v>231</v>
      </c>
      <c r="K6" s="7">
        <f t="shared" si="0"/>
        <v>443</v>
      </c>
      <c r="L6" s="7">
        <v>159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184</v>
      </c>
      <c r="J7" s="7">
        <v>183</v>
      </c>
      <c r="K7" s="7">
        <f t="shared" si="0"/>
        <v>367</v>
      </c>
      <c r="L7" s="7">
        <v>125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303</v>
      </c>
      <c r="J8" s="7">
        <v>325</v>
      </c>
      <c r="K8" s="7">
        <f t="shared" si="0"/>
        <v>628</v>
      </c>
      <c r="L8" s="7">
        <v>298</v>
      </c>
    </row>
    <row r="9" spans="1:12" ht="17.25" customHeight="1">
      <c r="A9" s="12"/>
      <c r="B9" s="6" t="s">
        <v>14</v>
      </c>
      <c r="C9" s="8">
        <f>SUM(C4:C8)</f>
        <v>172</v>
      </c>
      <c r="D9" s="8">
        <f>SUM(D4:D8)</f>
        <v>187</v>
      </c>
      <c r="E9" s="8">
        <f>SUM(E4:E8)</f>
        <v>359</v>
      </c>
      <c r="F9" s="8">
        <f>SUM(F4:F8)</f>
        <v>134</v>
      </c>
      <c r="G9" s="12"/>
      <c r="H9" s="5" t="s">
        <v>56</v>
      </c>
      <c r="I9" s="7">
        <v>162</v>
      </c>
      <c r="J9" s="7">
        <v>187</v>
      </c>
      <c r="K9" s="7">
        <f t="shared" si="0"/>
        <v>349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336</v>
      </c>
      <c r="D10" s="7">
        <v>394</v>
      </c>
      <c r="E10" s="7">
        <f aca="true" t="shared" si="1" ref="E10:E31">SUM(C10:D10)</f>
        <v>730</v>
      </c>
      <c r="F10" s="7">
        <v>280</v>
      </c>
      <c r="G10" s="12"/>
      <c r="H10" s="5" t="s">
        <v>57</v>
      </c>
      <c r="I10" s="7">
        <v>20</v>
      </c>
      <c r="J10" s="7">
        <v>15</v>
      </c>
      <c r="K10" s="7">
        <f t="shared" si="0"/>
        <v>35</v>
      </c>
      <c r="L10" s="7">
        <v>13</v>
      </c>
    </row>
    <row r="11" spans="1:12" ht="17.25" customHeight="1">
      <c r="A11" s="12"/>
      <c r="B11" s="5" t="s">
        <v>16</v>
      </c>
      <c r="C11" s="7">
        <v>350</v>
      </c>
      <c r="D11" s="7">
        <v>371</v>
      </c>
      <c r="E11" s="7">
        <f t="shared" si="1"/>
        <v>721</v>
      </c>
      <c r="F11" s="7">
        <v>258</v>
      </c>
      <c r="G11" s="12"/>
      <c r="H11" s="5" t="s">
        <v>58</v>
      </c>
      <c r="I11" s="7">
        <v>25</v>
      </c>
      <c r="J11" s="7">
        <v>35</v>
      </c>
      <c r="K11" s="7">
        <f t="shared" si="0"/>
        <v>60</v>
      </c>
      <c r="L11" s="7">
        <v>20</v>
      </c>
    </row>
    <row r="12" spans="1:12" ht="17.25" customHeight="1">
      <c r="A12" s="12"/>
      <c r="B12" s="5" t="s">
        <v>17</v>
      </c>
      <c r="C12" s="7">
        <v>149</v>
      </c>
      <c r="D12" s="7">
        <v>153</v>
      </c>
      <c r="E12" s="7">
        <f t="shared" si="1"/>
        <v>302</v>
      </c>
      <c r="F12" s="7">
        <v>117</v>
      </c>
      <c r="G12" s="12"/>
      <c r="H12" s="5" t="s">
        <v>59</v>
      </c>
      <c r="I12" s="7">
        <v>152</v>
      </c>
      <c r="J12" s="7">
        <v>143</v>
      </c>
      <c r="K12" s="7">
        <f t="shared" si="0"/>
        <v>295</v>
      </c>
      <c r="L12" s="7">
        <v>106</v>
      </c>
    </row>
    <row r="13" spans="1:12" ht="17.25" customHeight="1">
      <c r="A13" s="12"/>
      <c r="B13" s="5" t="s">
        <v>18</v>
      </c>
      <c r="C13" s="7">
        <v>58</v>
      </c>
      <c r="D13" s="7">
        <v>68</v>
      </c>
      <c r="E13" s="7">
        <f t="shared" si="1"/>
        <v>126</v>
      </c>
      <c r="F13" s="7">
        <v>47</v>
      </c>
      <c r="G13" s="12"/>
      <c r="H13" s="6" t="s">
        <v>14</v>
      </c>
      <c r="I13" s="8">
        <f>SUM(I4:I12)</f>
        <v>1834</v>
      </c>
      <c r="J13" s="8">
        <f>SUM(J4:J12)</f>
        <v>1998</v>
      </c>
      <c r="K13" s="8">
        <f>SUM(K4:K12)</f>
        <v>3832</v>
      </c>
      <c r="L13" s="8">
        <f>SUM(L4:L12)</f>
        <v>1433</v>
      </c>
    </row>
    <row r="14" spans="1:12" ht="17.25" customHeight="1">
      <c r="A14" s="12"/>
      <c r="B14" s="5" t="s">
        <v>19</v>
      </c>
      <c r="C14" s="7">
        <v>34</v>
      </c>
      <c r="D14" s="7">
        <v>40</v>
      </c>
      <c r="E14" s="7">
        <f t="shared" si="1"/>
        <v>74</v>
      </c>
      <c r="F14" s="7">
        <v>26</v>
      </c>
      <c r="G14" s="12" t="s">
        <v>72</v>
      </c>
      <c r="H14" s="5" t="s">
        <v>61</v>
      </c>
      <c r="I14" s="7">
        <v>181</v>
      </c>
      <c r="J14" s="7">
        <v>222</v>
      </c>
      <c r="K14" s="7">
        <f aca="true" t="shared" si="2" ref="K14:K24">SUM(I14:J14)</f>
        <v>403</v>
      </c>
      <c r="L14" s="7">
        <v>168</v>
      </c>
    </row>
    <row r="15" spans="1:12" ht="17.25" customHeight="1">
      <c r="A15" s="12"/>
      <c r="B15" s="5" t="s">
        <v>20</v>
      </c>
      <c r="C15" s="7">
        <v>91</v>
      </c>
      <c r="D15" s="7">
        <v>87</v>
      </c>
      <c r="E15" s="7">
        <f t="shared" si="1"/>
        <v>178</v>
      </c>
      <c r="F15" s="7">
        <v>66</v>
      </c>
      <c r="G15" s="12"/>
      <c r="H15" s="5" t="s">
        <v>62</v>
      </c>
      <c r="I15" s="7">
        <v>310</v>
      </c>
      <c r="J15" s="7">
        <v>358</v>
      </c>
      <c r="K15" s="7">
        <f t="shared" si="2"/>
        <v>668</v>
      </c>
      <c r="L15" s="7">
        <v>249</v>
      </c>
    </row>
    <row r="16" spans="1:12" ht="17.25" customHeight="1">
      <c r="A16" s="12"/>
      <c r="B16" s="5" t="s">
        <v>21</v>
      </c>
      <c r="C16" s="7">
        <v>164</v>
      </c>
      <c r="D16" s="7">
        <v>168</v>
      </c>
      <c r="E16" s="7">
        <f t="shared" si="1"/>
        <v>332</v>
      </c>
      <c r="F16" s="7">
        <v>114</v>
      </c>
      <c r="G16" s="12"/>
      <c r="H16" s="5" t="s">
        <v>63</v>
      </c>
      <c r="I16" s="7">
        <v>325</v>
      </c>
      <c r="J16" s="7">
        <v>339</v>
      </c>
      <c r="K16" s="7">
        <f t="shared" si="2"/>
        <v>664</v>
      </c>
      <c r="L16" s="7">
        <v>224</v>
      </c>
    </row>
    <row r="17" spans="1:12" ht="17.25" customHeight="1">
      <c r="A17" s="12"/>
      <c r="B17" s="5" t="s">
        <v>22</v>
      </c>
      <c r="C17" s="7">
        <v>219</v>
      </c>
      <c r="D17" s="7">
        <v>268</v>
      </c>
      <c r="E17" s="7">
        <f t="shared" si="1"/>
        <v>487</v>
      </c>
      <c r="F17" s="7">
        <v>181</v>
      </c>
      <c r="G17" s="12"/>
      <c r="H17" s="5" t="s">
        <v>64</v>
      </c>
      <c r="I17" s="7">
        <v>190</v>
      </c>
      <c r="J17" s="7">
        <v>202</v>
      </c>
      <c r="K17" s="7">
        <f t="shared" si="2"/>
        <v>392</v>
      </c>
      <c r="L17" s="7">
        <v>153</v>
      </c>
    </row>
    <row r="18" spans="1:12" ht="17.25" customHeight="1">
      <c r="A18" s="12"/>
      <c r="B18" s="5" t="s">
        <v>23</v>
      </c>
      <c r="C18" s="7">
        <v>130</v>
      </c>
      <c r="D18" s="7">
        <v>148</v>
      </c>
      <c r="E18" s="7">
        <f t="shared" si="1"/>
        <v>278</v>
      </c>
      <c r="F18" s="7">
        <v>101</v>
      </c>
      <c r="G18" s="12"/>
      <c r="H18" s="5" t="s">
        <v>65</v>
      </c>
      <c r="I18" s="7">
        <v>69</v>
      </c>
      <c r="J18" s="7">
        <v>71</v>
      </c>
      <c r="K18" s="7">
        <f t="shared" si="2"/>
        <v>140</v>
      </c>
      <c r="L18" s="7">
        <v>43</v>
      </c>
    </row>
    <row r="19" spans="1:12" ht="17.25" customHeight="1">
      <c r="A19" s="12"/>
      <c r="B19" s="5" t="s">
        <v>24</v>
      </c>
      <c r="C19" s="7">
        <v>154</v>
      </c>
      <c r="D19" s="7">
        <v>163</v>
      </c>
      <c r="E19" s="7">
        <f t="shared" si="1"/>
        <v>317</v>
      </c>
      <c r="F19" s="7">
        <v>114</v>
      </c>
      <c r="G19" s="12"/>
      <c r="H19" s="5" t="s">
        <v>66</v>
      </c>
      <c r="I19" s="7">
        <v>54</v>
      </c>
      <c r="J19" s="7">
        <v>68</v>
      </c>
      <c r="K19" s="7">
        <f t="shared" si="2"/>
        <v>122</v>
      </c>
      <c r="L19" s="7">
        <v>38</v>
      </c>
    </row>
    <row r="20" spans="1:12" ht="17.25" customHeight="1">
      <c r="A20" s="12"/>
      <c r="B20" s="5" t="s">
        <v>25</v>
      </c>
      <c r="C20" s="7">
        <v>149</v>
      </c>
      <c r="D20" s="7">
        <v>165</v>
      </c>
      <c r="E20" s="7">
        <f t="shared" si="1"/>
        <v>314</v>
      </c>
      <c r="F20" s="7">
        <v>108</v>
      </c>
      <c r="G20" s="12"/>
      <c r="H20" s="5" t="s">
        <v>67</v>
      </c>
      <c r="I20" s="7">
        <v>212</v>
      </c>
      <c r="J20" s="7">
        <v>215</v>
      </c>
      <c r="K20" s="7">
        <f t="shared" si="2"/>
        <v>427</v>
      </c>
      <c r="L20" s="7">
        <v>143</v>
      </c>
    </row>
    <row r="21" spans="1:12" ht="17.25" customHeight="1">
      <c r="A21" s="12"/>
      <c r="B21" s="5" t="s">
        <v>26</v>
      </c>
      <c r="C21" s="7">
        <v>217</v>
      </c>
      <c r="D21" s="7">
        <v>226</v>
      </c>
      <c r="E21" s="7">
        <f t="shared" si="1"/>
        <v>443</v>
      </c>
      <c r="F21" s="7">
        <v>157</v>
      </c>
      <c r="G21" s="12"/>
      <c r="H21" s="5" t="s">
        <v>68</v>
      </c>
      <c r="I21" s="7">
        <v>95</v>
      </c>
      <c r="J21" s="7">
        <v>72</v>
      </c>
      <c r="K21" s="7">
        <f t="shared" si="2"/>
        <v>167</v>
      </c>
      <c r="L21" s="7">
        <v>77</v>
      </c>
    </row>
    <row r="22" spans="1:12" ht="17.25" customHeight="1">
      <c r="A22" s="12"/>
      <c r="B22" s="5" t="s">
        <v>27</v>
      </c>
      <c r="C22" s="7">
        <v>97</v>
      </c>
      <c r="D22" s="7">
        <v>117</v>
      </c>
      <c r="E22" s="7">
        <f t="shared" si="1"/>
        <v>214</v>
      </c>
      <c r="F22" s="7">
        <v>77</v>
      </c>
      <c r="G22" s="12"/>
      <c r="H22" s="5" t="s">
        <v>69</v>
      </c>
      <c r="I22" s="7">
        <v>291</v>
      </c>
      <c r="J22" s="7">
        <v>322</v>
      </c>
      <c r="K22" s="7">
        <f t="shared" si="2"/>
        <v>613</v>
      </c>
      <c r="L22" s="7">
        <v>211</v>
      </c>
    </row>
    <row r="23" spans="1:12" ht="17.25" customHeight="1">
      <c r="A23" s="12"/>
      <c r="B23" s="5" t="s">
        <v>28</v>
      </c>
      <c r="C23" s="7">
        <v>109</v>
      </c>
      <c r="D23" s="7">
        <v>127</v>
      </c>
      <c r="E23" s="7">
        <f t="shared" si="1"/>
        <v>236</v>
      </c>
      <c r="F23" s="7">
        <v>93</v>
      </c>
      <c r="G23" s="12"/>
      <c r="H23" s="5" t="s">
        <v>70</v>
      </c>
      <c r="I23" s="7">
        <v>845</v>
      </c>
      <c r="J23" s="7">
        <v>864</v>
      </c>
      <c r="K23" s="7">
        <f t="shared" si="2"/>
        <v>1709</v>
      </c>
      <c r="L23" s="7">
        <v>585</v>
      </c>
    </row>
    <row r="24" spans="1:12" ht="17.25" customHeight="1">
      <c r="A24" s="12"/>
      <c r="B24" s="5" t="s">
        <v>29</v>
      </c>
      <c r="C24" s="7">
        <v>74</v>
      </c>
      <c r="D24" s="7">
        <v>91</v>
      </c>
      <c r="E24" s="7">
        <f t="shared" si="1"/>
        <v>165</v>
      </c>
      <c r="F24" s="7">
        <v>64</v>
      </c>
      <c r="G24" s="12"/>
      <c r="H24" s="5" t="s">
        <v>71</v>
      </c>
      <c r="I24" s="7">
        <v>102</v>
      </c>
      <c r="J24" s="7">
        <v>111</v>
      </c>
      <c r="K24" s="7">
        <f t="shared" si="2"/>
        <v>213</v>
      </c>
      <c r="L24" s="7">
        <v>100</v>
      </c>
    </row>
    <row r="25" spans="1:12" ht="17.25" customHeight="1">
      <c r="A25" s="12"/>
      <c r="B25" s="5" t="s">
        <v>30</v>
      </c>
      <c r="C25" s="7">
        <v>86</v>
      </c>
      <c r="D25" s="7">
        <v>105</v>
      </c>
      <c r="E25" s="7">
        <f t="shared" si="1"/>
        <v>191</v>
      </c>
      <c r="F25" s="7">
        <v>74</v>
      </c>
      <c r="G25" s="12"/>
      <c r="H25" s="6" t="s">
        <v>14</v>
      </c>
      <c r="I25" s="8">
        <f>SUM(I14:I24)</f>
        <v>2674</v>
      </c>
      <c r="J25" s="8">
        <f>SUM(J14:J24)</f>
        <v>2844</v>
      </c>
      <c r="K25" s="8">
        <f>SUM(K14:K24)</f>
        <v>5518</v>
      </c>
      <c r="L25" s="8">
        <f>SUM(L14:L24)</f>
        <v>1991</v>
      </c>
    </row>
    <row r="26" spans="1:12" ht="17.25" customHeight="1">
      <c r="A26" s="12"/>
      <c r="B26" s="5" t="s">
        <v>31</v>
      </c>
      <c r="C26" s="7">
        <v>79</v>
      </c>
      <c r="D26" s="7">
        <v>83</v>
      </c>
      <c r="E26" s="7">
        <f t="shared" si="1"/>
        <v>162</v>
      </c>
      <c r="F26" s="7">
        <v>56</v>
      </c>
      <c r="G26" s="12" t="s">
        <v>90</v>
      </c>
      <c r="H26" s="5" t="s">
        <v>73</v>
      </c>
      <c r="I26" s="7">
        <v>199</v>
      </c>
      <c r="J26" s="7">
        <v>194</v>
      </c>
      <c r="K26" s="7">
        <f aca="true" t="shared" si="3" ref="K26:K43">SUM(I26:J26)</f>
        <v>393</v>
      </c>
      <c r="L26" s="7">
        <v>152</v>
      </c>
    </row>
    <row r="27" spans="1:12" ht="17.25" customHeight="1">
      <c r="A27" s="12"/>
      <c r="B27" s="5" t="s">
        <v>32</v>
      </c>
      <c r="C27" s="7">
        <v>71</v>
      </c>
      <c r="D27" s="7">
        <v>69</v>
      </c>
      <c r="E27" s="7">
        <f t="shared" si="1"/>
        <v>140</v>
      </c>
      <c r="F27" s="7">
        <v>56</v>
      </c>
      <c r="G27" s="12"/>
      <c r="H27" s="5" t="s">
        <v>74</v>
      </c>
      <c r="I27" s="7">
        <v>51</v>
      </c>
      <c r="J27" s="7">
        <v>69</v>
      </c>
      <c r="K27" s="7">
        <f t="shared" si="3"/>
        <v>120</v>
      </c>
      <c r="L27" s="7">
        <v>42</v>
      </c>
    </row>
    <row r="28" spans="1:12" ht="17.25" customHeight="1">
      <c r="A28" s="12"/>
      <c r="B28" s="3" t="s">
        <v>7</v>
      </c>
      <c r="C28" s="7">
        <v>234</v>
      </c>
      <c r="D28" s="7">
        <v>255</v>
      </c>
      <c r="E28" s="7">
        <f t="shared" si="1"/>
        <v>489</v>
      </c>
      <c r="F28" s="7">
        <v>175</v>
      </c>
      <c r="G28" s="12"/>
      <c r="H28" s="5" t="s">
        <v>75</v>
      </c>
      <c r="I28" s="7">
        <v>196</v>
      </c>
      <c r="J28" s="7">
        <v>184</v>
      </c>
      <c r="K28" s="7">
        <f t="shared" si="3"/>
        <v>380</v>
      </c>
      <c r="L28" s="7">
        <v>177</v>
      </c>
    </row>
    <row r="29" spans="1:12" ht="17.25" customHeight="1">
      <c r="A29" s="12"/>
      <c r="B29" s="3" t="s">
        <v>33</v>
      </c>
      <c r="C29" s="7">
        <v>164</v>
      </c>
      <c r="D29" s="7">
        <v>171</v>
      </c>
      <c r="E29" s="7">
        <f t="shared" si="1"/>
        <v>335</v>
      </c>
      <c r="F29" s="7">
        <v>130</v>
      </c>
      <c r="G29" s="12"/>
      <c r="H29" s="5" t="s">
        <v>76</v>
      </c>
      <c r="I29" s="7">
        <v>62</v>
      </c>
      <c r="J29" s="7">
        <v>87</v>
      </c>
      <c r="K29" s="7">
        <f t="shared" si="3"/>
        <v>149</v>
      </c>
      <c r="L29" s="7">
        <v>52</v>
      </c>
    </row>
    <row r="30" spans="1:12" ht="17.25" customHeight="1">
      <c r="A30" s="12"/>
      <c r="B30" s="3" t="s">
        <v>34</v>
      </c>
      <c r="C30" s="7">
        <v>174</v>
      </c>
      <c r="D30" s="7">
        <v>182</v>
      </c>
      <c r="E30" s="7">
        <f t="shared" si="1"/>
        <v>356</v>
      </c>
      <c r="F30" s="7">
        <v>135</v>
      </c>
      <c r="G30" s="12"/>
      <c r="H30" s="5" t="s">
        <v>40</v>
      </c>
      <c r="I30" s="7">
        <v>237</v>
      </c>
      <c r="J30" s="7">
        <v>255</v>
      </c>
      <c r="K30" s="7">
        <f t="shared" si="3"/>
        <v>492</v>
      </c>
      <c r="L30" s="7">
        <v>168</v>
      </c>
    </row>
    <row r="31" spans="1:12" ht="17.25" customHeight="1">
      <c r="A31" s="12"/>
      <c r="B31" s="3" t="s">
        <v>35</v>
      </c>
      <c r="C31" s="7">
        <v>161</v>
      </c>
      <c r="D31" s="7">
        <v>175</v>
      </c>
      <c r="E31" s="7">
        <f t="shared" si="1"/>
        <v>336</v>
      </c>
      <c r="F31" s="7">
        <v>109</v>
      </c>
      <c r="G31" s="12"/>
      <c r="H31" s="5" t="s">
        <v>77</v>
      </c>
      <c r="I31" s="7">
        <v>144</v>
      </c>
      <c r="J31" s="7">
        <v>165</v>
      </c>
      <c r="K31" s="7">
        <f t="shared" si="3"/>
        <v>309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3300</v>
      </c>
      <c r="D32" s="8">
        <f>SUM(D10:D31)</f>
        <v>3626</v>
      </c>
      <c r="E32" s="8">
        <f>SUM(E10:E31)</f>
        <v>6926</v>
      </c>
      <c r="F32" s="8">
        <f>SUM(F10:F31)</f>
        <v>2538</v>
      </c>
      <c r="G32" s="12"/>
      <c r="H32" s="5" t="s">
        <v>78</v>
      </c>
      <c r="I32" s="7">
        <v>184</v>
      </c>
      <c r="J32" s="7">
        <v>214</v>
      </c>
      <c r="K32" s="7">
        <f t="shared" si="3"/>
        <v>398</v>
      </c>
      <c r="L32" s="7">
        <v>119</v>
      </c>
    </row>
    <row r="33" spans="1:12" ht="17.25" customHeight="1">
      <c r="A33" s="12" t="s">
        <v>50</v>
      </c>
      <c r="B33" s="5" t="s">
        <v>36</v>
      </c>
      <c r="C33" s="7">
        <v>122</v>
      </c>
      <c r="D33" s="7">
        <v>135</v>
      </c>
      <c r="E33" s="7">
        <f aca="true" t="shared" si="4" ref="E33:E46">SUM(C33:D33)</f>
        <v>257</v>
      </c>
      <c r="F33" s="7">
        <v>93</v>
      </c>
      <c r="G33" s="12"/>
      <c r="H33" s="5" t="s">
        <v>79</v>
      </c>
      <c r="I33" s="7">
        <v>156</v>
      </c>
      <c r="J33" s="7">
        <v>167</v>
      </c>
      <c r="K33" s="7">
        <f t="shared" si="3"/>
        <v>323</v>
      </c>
      <c r="L33" s="7">
        <v>115</v>
      </c>
    </row>
    <row r="34" spans="1:12" ht="17.25" customHeight="1">
      <c r="A34" s="12"/>
      <c r="B34" s="5" t="s">
        <v>37</v>
      </c>
      <c r="C34" s="7">
        <v>82</v>
      </c>
      <c r="D34" s="7">
        <v>92</v>
      </c>
      <c r="E34" s="7">
        <f t="shared" si="4"/>
        <v>174</v>
      </c>
      <c r="F34" s="7">
        <v>65</v>
      </c>
      <c r="G34" s="12"/>
      <c r="H34" s="5" t="s">
        <v>80</v>
      </c>
      <c r="I34" s="7">
        <v>55</v>
      </c>
      <c r="J34" s="7">
        <v>58</v>
      </c>
      <c r="K34" s="7">
        <f t="shared" si="3"/>
        <v>113</v>
      </c>
      <c r="L34" s="7">
        <v>30</v>
      </c>
    </row>
    <row r="35" spans="1:12" ht="17.25" customHeight="1">
      <c r="A35" s="12"/>
      <c r="B35" s="5" t="s">
        <v>38</v>
      </c>
      <c r="C35" s="7">
        <v>47</v>
      </c>
      <c r="D35" s="7">
        <v>71</v>
      </c>
      <c r="E35" s="7">
        <f t="shared" si="4"/>
        <v>118</v>
      </c>
      <c r="F35" s="7">
        <v>48</v>
      </c>
      <c r="G35" s="12"/>
      <c r="H35" s="5" t="s">
        <v>81</v>
      </c>
      <c r="I35" s="7">
        <v>173</v>
      </c>
      <c r="J35" s="7">
        <v>197</v>
      </c>
      <c r="K35" s="7">
        <f t="shared" si="3"/>
        <v>370</v>
      </c>
      <c r="L35" s="7">
        <v>118</v>
      </c>
    </row>
    <row r="36" spans="1:12" ht="17.25" customHeight="1">
      <c r="A36" s="12"/>
      <c r="B36" s="5" t="s">
        <v>39</v>
      </c>
      <c r="C36" s="7">
        <v>62</v>
      </c>
      <c r="D36" s="7">
        <v>74</v>
      </c>
      <c r="E36" s="7">
        <f t="shared" si="4"/>
        <v>136</v>
      </c>
      <c r="F36" s="7">
        <v>55</v>
      </c>
      <c r="G36" s="12"/>
      <c r="H36" s="5" t="s">
        <v>82</v>
      </c>
      <c r="I36" s="7">
        <v>127</v>
      </c>
      <c r="J36" s="7">
        <v>132</v>
      </c>
      <c r="K36" s="7">
        <f t="shared" si="3"/>
        <v>259</v>
      </c>
      <c r="L36" s="7">
        <v>81</v>
      </c>
    </row>
    <row r="37" spans="1:12" ht="17.25" customHeight="1">
      <c r="A37" s="12"/>
      <c r="B37" s="5" t="s">
        <v>30</v>
      </c>
      <c r="C37" s="7">
        <v>105</v>
      </c>
      <c r="D37" s="7">
        <v>122</v>
      </c>
      <c r="E37" s="7">
        <f t="shared" si="4"/>
        <v>227</v>
      </c>
      <c r="F37" s="7">
        <v>102</v>
      </c>
      <c r="G37" s="12"/>
      <c r="H37" s="5" t="s">
        <v>83</v>
      </c>
      <c r="I37" s="7">
        <v>221</v>
      </c>
      <c r="J37" s="7">
        <v>240</v>
      </c>
      <c r="K37" s="7">
        <f t="shared" si="3"/>
        <v>461</v>
      </c>
      <c r="L37" s="7">
        <v>146</v>
      </c>
    </row>
    <row r="38" spans="1:12" ht="17.25" customHeight="1">
      <c r="A38" s="12"/>
      <c r="B38" s="5" t="s">
        <v>40</v>
      </c>
      <c r="C38" s="7">
        <v>167</v>
      </c>
      <c r="D38" s="7">
        <v>172</v>
      </c>
      <c r="E38" s="7">
        <f t="shared" si="4"/>
        <v>339</v>
      </c>
      <c r="F38" s="7">
        <v>135</v>
      </c>
      <c r="G38" s="12"/>
      <c r="H38" s="5" t="s">
        <v>84</v>
      </c>
      <c r="I38" s="7">
        <v>207</v>
      </c>
      <c r="J38" s="7">
        <v>254</v>
      </c>
      <c r="K38" s="7">
        <f t="shared" si="3"/>
        <v>461</v>
      </c>
      <c r="L38" s="7">
        <v>152</v>
      </c>
    </row>
    <row r="39" spans="1:12" ht="17.25" customHeight="1">
      <c r="A39" s="12"/>
      <c r="B39" s="5" t="s">
        <v>41</v>
      </c>
      <c r="C39" s="7">
        <v>62</v>
      </c>
      <c r="D39" s="7">
        <v>76</v>
      </c>
      <c r="E39" s="7">
        <f t="shared" si="4"/>
        <v>138</v>
      </c>
      <c r="F39" s="7">
        <v>58</v>
      </c>
      <c r="G39" s="12"/>
      <c r="H39" s="5" t="s">
        <v>85</v>
      </c>
      <c r="I39" s="7">
        <v>182</v>
      </c>
      <c r="J39" s="7">
        <v>194</v>
      </c>
      <c r="K39" s="7">
        <f t="shared" si="3"/>
        <v>376</v>
      </c>
      <c r="L39" s="7">
        <v>181</v>
      </c>
    </row>
    <row r="40" spans="1:12" ht="17.25" customHeight="1">
      <c r="A40" s="12"/>
      <c r="B40" s="5" t="s">
        <v>42</v>
      </c>
      <c r="C40" s="7">
        <v>120</v>
      </c>
      <c r="D40" s="7">
        <v>140</v>
      </c>
      <c r="E40" s="7">
        <f t="shared" si="4"/>
        <v>260</v>
      </c>
      <c r="F40" s="7">
        <v>102</v>
      </c>
      <c r="G40" s="12"/>
      <c r="H40" s="5" t="s">
        <v>86</v>
      </c>
      <c r="I40" s="7">
        <v>134</v>
      </c>
      <c r="J40" s="7">
        <v>159</v>
      </c>
      <c r="K40" s="7">
        <f t="shared" si="3"/>
        <v>293</v>
      </c>
      <c r="L40" s="7">
        <v>96</v>
      </c>
    </row>
    <row r="41" spans="1:12" ht="17.25" customHeight="1">
      <c r="A41" s="12"/>
      <c r="B41" s="5" t="s">
        <v>43</v>
      </c>
      <c r="C41" s="7">
        <v>283</v>
      </c>
      <c r="D41" s="7">
        <v>318</v>
      </c>
      <c r="E41" s="7">
        <f t="shared" si="4"/>
        <v>601</v>
      </c>
      <c r="F41" s="7">
        <v>223</v>
      </c>
      <c r="G41" s="12"/>
      <c r="H41" s="5" t="s">
        <v>87</v>
      </c>
      <c r="I41" s="7">
        <v>213</v>
      </c>
      <c r="J41" s="7">
        <v>252</v>
      </c>
      <c r="K41" s="7">
        <f t="shared" si="3"/>
        <v>465</v>
      </c>
      <c r="L41" s="7">
        <v>134</v>
      </c>
    </row>
    <row r="42" spans="1:12" ht="17.25" customHeight="1">
      <c r="A42" s="12"/>
      <c r="B42" s="5" t="s">
        <v>44</v>
      </c>
      <c r="C42" s="7">
        <v>521</v>
      </c>
      <c r="D42" s="7">
        <v>544</v>
      </c>
      <c r="E42" s="7">
        <f t="shared" si="4"/>
        <v>1065</v>
      </c>
      <c r="F42" s="7">
        <v>362</v>
      </c>
      <c r="G42" s="12"/>
      <c r="H42" s="5" t="s">
        <v>88</v>
      </c>
      <c r="I42" s="7">
        <v>99</v>
      </c>
      <c r="J42" s="7">
        <v>92</v>
      </c>
      <c r="K42" s="7">
        <f t="shared" si="3"/>
        <v>191</v>
      </c>
      <c r="L42" s="7">
        <v>63</v>
      </c>
    </row>
    <row r="43" spans="1:12" ht="17.25" customHeight="1">
      <c r="A43" s="12"/>
      <c r="B43" s="5" t="s">
        <v>45</v>
      </c>
      <c r="C43" s="7">
        <v>248</v>
      </c>
      <c r="D43" s="7">
        <v>242</v>
      </c>
      <c r="E43" s="7">
        <f t="shared" si="4"/>
        <v>490</v>
      </c>
      <c r="F43" s="7">
        <v>183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113</v>
      </c>
      <c r="D44" s="7">
        <v>113</v>
      </c>
      <c r="E44" s="7">
        <f t="shared" si="4"/>
        <v>226</v>
      </c>
      <c r="F44" s="7">
        <v>91</v>
      </c>
      <c r="G44" s="12"/>
      <c r="H44" s="6" t="s">
        <v>14</v>
      </c>
      <c r="I44" s="8">
        <f>SUM(I26:I43)</f>
        <v>2656</v>
      </c>
      <c r="J44" s="8">
        <f>SUM(J26:J43)</f>
        <v>2923</v>
      </c>
      <c r="K44" s="8">
        <f>SUM(K26:K43)</f>
        <v>5579</v>
      </c>
      <c r="L44" s="8">
        <f>SUM(L26:L43)</f>
        <v>1953</v>
      </c>
    </row>
    <row r="45" spans="1:12" ht="17.25" customHeight="1">
      <c r="A45" s="12"/>
      <c r="B45" s="5" t="s">
        <v>47</v>
      </c>
      <c r="C45" s="7">
        <v>125</v>
      </c>
      <c r="D45" s="7">
        <v>157</v>
      </c>
      <c r="E45" s="7">
        <f t="shared" si="4"/>
        <v>282</v>
      </c>
      <c r="F45" s="7">
        <v>111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349</v>
      </c>
      <c r="D46" s="7">
        <v>351</v>
      </c>
      <c r="E46" s="7">
        <f t="shared" si="4"/>
        <v>700</v>
      </c>
      <c r="F46" s="7">
        <v>248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2406</v>
      </c>
      <c r="D47" s="8">
        <f>SUM(D33:D46)</f>
        <v>2607</v>
      </c>
      <c r="E47" s="8">
        <f>SUM(E33:E46)</f>
        <v>5013</v>
      </c>
      <c r="F47" s="8">
        <f>SUM(F33:F46)</f>
        <v>1876</v>
      </c>
      <c r="G47" s="14" t="s">
        <v>91</v>
      </c>
      <c r="H47" s="15"/>
      <c r="I47" s="9">
        <f>C9+C32+C47+I13+I25+I44</f>
        <v>13042</v>
      </c>
      <c r="J47" s="9">
        <f>D9+D32+D47+J13+J25+J44</f>
        <v>14185</v>
      </c>
      <c r="K47" s="9">
        <f>E9+E32+E47+K13+K25+K44</f>
        <v>27227</v>
      </c>
      <c r="L47" s="9">
        <f>F9+F32+F47+L13+L25+L44</f>
        <v>9925</v>
      </c>
    </row>
  </sheetData>
  <mergeCells count="10">
    <mergeCell ref="A1:E1"/>
    <mergeCell ref="I2:L2"/>
    <mergeCell ref="A4:A9"/>
    <mergeCell ref="A10:A32"/>
    <mergeCell ref="A33:A47"/>
    <mergeCell ref="G4:G13"/>
    <mergeCell ref="G14:G25"/>
    <mergeCell ref="G26:G44"/>
    <mergeCell ref="G45:L46"/>
    <mergeCell ref="G47:H4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B1">
      <selection activeCell="H18" sqref="H18"/>
    </sheetView>
  </sheetViews>
  <sheetFormatPr defaultColWidth="9.00390625" defaultRowHeight="13.5"/>
  <cols>
    <col min="1" max="1" width="5.25390625" style="1" bestFit="1" customWidth="1"/>
    <col min="2" max="2" width="9.625" style="2" customWidth="1"/>
    <col min="3" max="6" width="8.125" style="1" customWidth="1"/>
    <col min="7" max="7" width="5.25390625" style="1" bestFit="1" customWidth="1"/>
    <col min="8" max="8" width="9.625" style="2" customWidth="1"/>
    <col min="9" max="12" width="8.125" style="1" customWidth="1"/>
    <col min="13" max="16384" width="9.00390625" style="1" customWidth="1"/>
  </cols>
  <sheetData>
    <row r="1" spans="1:5" ht="17.25" customHeight="1">
      <c r="A1" s="10" t="s">
        <v>8</v>
      </c>
      <c r="B1" s="10"/>
      <c r="C1" s="10"/>
      <c r="D1" s="10"/>
      <c r="E1" s="10"/>
    </row>
    <row r="2" spans="9:12" ht="17.25" customHeight="1">
      <c r="I2" s="11" t="s">
        <v>94</v>
      </c>
      <c r="J2" s="11"/>
      <c r="K2" s="11"/>
      <c r="L2" s="11"/>
    </row>
    <row r="3" spans="1:12" ht="17.2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0</v>
      </c>
      <c r="H3" s="5" t="s">
        <v>1</v>
      </c>
      <c r="I3" s="4" t="s">
        <v>2</v>
      </c>
      <c r="J3" s="4" t="s">
        <v>3</v>
      </c>
      <c r="K3" s="4" t="s">
        <v>4</v>
      </c>
      <c r="L3" s="4" t="s">
        <v>5</v>
      </c>
    </row>
    <row r="4" spans="1:12" ht="17.25" customHeight="1">
      <c r="A4" s="12" t="s">
        <v>6</v>
      </c>
      <c r="B4" s="5" t="s">
        <v>9</v>
      </c>
      <c r="C4" s="7">
        <v>73</v>
      </c>
      <c r="D4" s="7">
        <v>81</v>
      </c>
      <c r="E4" s="7">
        <f>SUM(C4:D4)</f>
        <v>154</v>
      </c>
      <c r="F4" s="7">
        <v>55</v>
      </c>
      <c r="G4" s="12" t="s">
        <v>60</v>
      </c>
      <c r="H4" s="5" t="s">
        <v>51</v>
      </c>
      <c r="I4" s="7">
        <v>223</v>
      </c>
      <c r="J4" s="7">
        <v>245</v>
      </c>
      <c r="K4" s="7">
        <f aca="true" t="shared" si="0" ref="K4:K12">SUM(I4:J4)</f>
        <v>468</v>
      </c>
      <c r="L4" s="7">
        <v>171</v>
      </c>
    </row>
    <row r="5" spans="1:12" ht="17.25" customHeight="1">
      <c r="A5" s="12"/>
      <c r="B5" s="5" t="s">
        <v>10</v>
      </c>
      <c r="C5" s="7">
        <v>55</v>
      </c>
      <c r="D5" s="7">
        <v>50</v>
      </c>
      <c r="E5" s="7">
        <f>SUM(C5:D5)</f>
        <v>105</v>
      </c>
      <c r="F5" s="7">
        <v>46</v>
      </c>
      <c r="G5" s="12"/>
      <c r="H5" s="5" t="s">
        <v>52</v>
      </c>
      <c r="I5" s="7">
        <v>559</v>
      </c>
      <c r="J5" s="7">
        <v>639</v>
      </c>
      <c r="K5" s="7">
        <f t="shared" si="0"/>
        <v>1198</v>
      </c>
      <c r="L5" s="7">
        <v>424</v>
      </c>
    </row>
    <row r="6" spans="1:12" ht="17.25" customHeight="1">
      <c r="A6" s="12"/>
      <c r="B6" s="5" t="s">
        <v>11</v>
      </c>
      <c r="C6" s="7">
        <v>23</v>
      </c>
      <c r="D6" s="7">
        <v>23</v>
      </c>
      <c r="E6" s="7">
        <f>SUM(C6:D6)</f>
        <v>46</v>
      </c>
      <c r="F6" s="7">
        <v>16</v>
      </c>
      <c r="G6" s="12"/>
      <c r="H6" s="5" t="s">
        <v>53</v>
      </c>
      <c r="I6" s="7">
        <v>212</v>
      </c>
      <c r="J6" s="7">
        <v>228</v>
      </c>
      <c r="K6" s="7">
        <f t="shared" si="0"/>
        <v>440</v>
      </c>
      <c r="L6" s="7">
        <v>159</v>
      </c>
    </row>
    <row r="7" spans="1:12" ht="17.25" customHeight="1">
      <c r="A7" s="12"/>
      <c r="B7" s="5" t="s">
        <v>12</v>
      </c>
      <c r="C7" s="7">
        <v>13</v>
      </c>
      <c r="D7" s="7">
        <v>18</v>
      </c>
      <c r="E7" s="7">
        <f>SUM(C7:D7)</f>
        <v>31</v>
      </c>
      <c r="F7" s="7">
        <v>10</v>
      </c>
      <c r="G7" s="12"/>
      <c r="H7" s="5" t="s">
        <v>54</v>
      </c>
      <c r="I7" s="7">
        <v>184</v>
      </c>
      <c r="J7" s="7">
        <v>183</v>
      </c>
      <c r="K7" s="7">
        <f t="shared" si="0"/>
        <v>367</v>
      </c>
      <c r="L7" s="7">
        <v>125</v>
      </c>
    </row>
    <row r="8" spans="1:12" ht="17.25" customHeight="1">
      <c r="A8" s="12"/>
      <c r="B8" s="5" t="s">
        <v>13</v>
      </c>
      <c r="C8" s="7">
        <v>8</v>
      </c>
      <c r="D8" s="7">
        <v>15</v>
      </c>
      <c r="E8" s="7">
        <f>SUM(C8:D8)</f>
        <v>23</v>
      </c>
      <c r="F8" s="7">
        <v>7</v>
      </c>
      <c r="G8" s="12"/>
      <c r="H8" s="5" t="s">
        <v>55</v>
      </c>
      <c r="I8" s="7">
        <v>304</v>
      </c>
      <c r="J8" s="7">
        <v>324</v>
      </c>
      <c r="K8" s="7">
        <f t="shared" si="0"/>
        <v>628</v>
      </c>
      <c r="L8" s="7">
        <v>297</v>
      </c>
    </row>
    <row r="9" spans="1:12" ht="17.25" customHeight="1">
      <c r="A9" s="12"/>
      <c r="B9" s="6" t="s">
        <v>14</v>
      </c>
      <c r="C9" s="8">
        <f>SUM(C4:C8)</f>
        <v>172</v>
      </c>
      <c r="D9" s="8">
        <f>SUM(D4:D8)</f>
        <v>187</v>
      </c>
      <c r="E9" s="8">
        <f>SUM(E4:E8)</f>
        <v>359</v>
      </c>
      <c r="F9" s="8">
        <f>SUM(F4:F8)</f>
        <v>134</v>
      </c>
      <c r="G9" s="12"/>
      <c r="H9" s="5" t="s">
        <v>56</v>
      </c>
      <c r="I9" s="7">
        <v>161</v>
      </c>
      <c r="J9" s="7">
        <v>188</v>
      </c>
      <c r="K9" s="7">
        <f t="shared" si="0"/>
        <v>349</v>
      </c>
      <c r="L9" s="7">
        <v>121</v>
      </c>
    </row>
    <row r="10" spans="1:12" ht="17.25" customHeight="1">
      <c r="A10" s="12" t="s">
        <v>49</v>
      </c>
      <c r="B10" s="5" t="s">
        <v>15</v>
      </c>
      <c r="C10" s="7">
        <v>334</v>
      </c>
      <c r="D10" s="7">
        <v>392</v>
      </c>
      <c r="E10" s="7">
        <f aca="true" t="shared" si="1" ref="E10:E31">SUM(C10:D10)</f>
        <v>726</v>
      </c>
      <c r="F10" s="7">
        <v>278</v>
      </c>
      <c r="G10" s="12"/>
      <c r="H10" s="5" t="s">
        <v>57</v>
      </c>
      <c r="I10" s="7">
        <v>20</v>
      </c>
      <c r="J10" s="7">
        <v>15</v>
      </c>
      <c r="K10" s="7">
        <f t="shared" si="0"/>
        <v>35</v>
      </c>
      <c r="L10" s="7">
        <v>13</v>
      </c>
    </row>
    <row r="11" spans="1:12" ht="17.25" customHeight="1">
      <c r="A11" s="12"/>
      <c r="B11" s="5" t="s">
        <v>16</v>
      </c>
      <c r="C11" s="7">
        <v>346</v>
      </c>
      <c r="D11" s="7">
        <v>369</v>
      </c>
      <c r="E11" s="7">
        <f t="shared" si="1"/>
        <v>715</v>
      </c>
      <c r="F11" s="7">
        <v>256</v>
      </c>
      <c r="G11" s="12"/>
      <c r="H11" s="5" t="s">
        <v>58</v>
      </c>
      <c r="I11" s="7">
        <v>25</v>
      </c>
      <c r="J11" s="7">
        <v>35</v>
      </c>
      <c r="K11" s="7">
        <f t="shared" si="0"/>
        <v>60</v>
      </c>
      <c r="L11" s="7">
        <v>20</v>
      </c>
    </row>
    <row r="12" spans="1:12" ht="17.25" customHeight="1">
      <c r="A12" s="12"/>
      <c r="B12" s="5" t="s">
        <v>17</v>
      </c>
      <c r="C12" s="7">
        <v>149</v>
      </c>
      <c r="D12" s="7">
        <v>153</v>
      </c>
      <c r="E12" s="7">
        <f t="shared" si="1"/>
        <v>302</v>
      </c>
      <c r="F12" s="7">
        <v>117</v>
      </c>
      <c r="G12" s="12"/>
      <c r="H12" s="5" t="s">
        <v>59</v>
      </c>
      <c r="I12" s="7">
        <v>153</v>
      </c>
      <c r="J12" s="7">
        <v>145</v>
      </c>
      <c r="K12" s="7">
        <f t="shared" si="0"/>
        <v>298</v>
      </c>
      <c r="L12" s="7">
        <v>107</v>
      </c>
    </row>
    <row r="13" spans="1:12" ht="17.25" customHeight="1">
      <c r="A13" s="12"/>
      <c r="B13" s="5" t="s">
        <v>18</v>
      </c>
      <c r="C13" s="7">
        <v>58</v>
      </c>
      <c r="D13" s="7">
        <v>70</v>
      </c>
      <c r="E13" s="7">
        <f t="shared" si="1"/>
        <v>128</v>
      </c>
      <c r="F13" s="7">
        <v>47</v>
      </c>
      <c r="G13" s="12"/>
      <c r="H13" s="6" t="s">
        <v>14</v>
      </c>
      <c r="I13" s="8">
        <f>SUM(I4:I12)</f>
        <v>1841</v>
      </c>
      <c r="J13" s="8">
        <f>SUM(J4:J12)</f>
        <v>2002</v>
      </c>
      <c r="K13" s="8">
        <f>SUM(K4:K12)</f>
        <v>3843</v>
      </c>
      <c r="L13" s="8">
        <f>SUM(L4:L12)</f>
        <v>1437</v>
      </c>
    </row>
    <row r="14" spans="1:12" ht="17.25" customHeight="1">
      <c r="A14" s="12"/>
      <c r="B14" s="5" t="s">
        <v>19</v>
      </c>
      <c r="C14" s="7">
        <v>34</v>
      </c>
      <c r="D14" s="7">
        <v>40</v>
      </c>
      <c r="E14" s="7">
        <f t="shared" si="1"/>
        <v>74</v>
      </c>
      <c r="F14" s="7">
        <v>26</v>
      </c>
      <c r="G14" s="12" t="s">
        <v>72</v>
      </c>
      <c r="H14" s="5" t="s">
        <v>61</v>
      </c>
      <c r="I14" s="7">
        <v>184</v>
      </c>
      <c r="J14" s="7">
        <v>223</v>
      </c>
      <c r="K14" s="7">
        <f aca="true" t="shared" si="2" ref="K14:K24">SUM(I14:J14)</f>
        <v>407</v>
      </c>
      <c r="L14" s="7">
        <v>172</v>
      </c>
    </row>
    <row r="15" spans="1:12" ht="17.25" customHeight="1">
      <c r="A15" s="12"/>
      <c r="B15" s="5" t="s">
        <v>20</v>
      </c>
      <c r="C15" s="7">
        <v>90</v>
      </c>
      <c r="D15" s="7">
        <v>85</v>
      </c>
      <c r="E15" s="7">
        <f t="shared" si="1"/>
        <v>175</v>
      </c>
      <c r="F15" s="7">
        <v>65</v>
      </c>
      <c r="G15" s="12"/>
      <c r="H15" s="5" t="s">
        <v>62</v>
      </c>
      <c r="I15" s="7">
        <v>310</v>
      </c>
      <c r="J15" s="7">
        <v>358</v>
      </c>
      <c r="K15" s="7">
        <f t="shared" si="2"/>
        <v>668</v>
      </c>
      <c r="L15" s="7">
        <v>249</v>
      </c>
    </row>
    <row r="16" spans="1:12" ht="17.25" customHeight="1">
      <c r="A16" s="12"/>
      <c r="B16" s="5" t="s">
        <v>21</v>
      </c>
      <c r="C16" s="7">
        <v>162</v>
      </c>
      <c r="D16" s="7">
        <v>166</v>
      </c>
      <c r="E16" s="7">
        <f t="shared" si="1"/>
        <v>328</v>
      </c>
      <c r="F16" s="7">
        <v>113</v>
      </c>
      <c r="G16" s="12"/>
      <c r="H16" s="5" t="s">
        <v>63</v>
      </c>
      <c r="I16" s="7">
        <v>331</v>
      </c>
      <c r="J16" s="7">
        <v>342</v>
      </c>
      <c r="K16" s="7">
        <f t="shared" si="2"/>
        <v>673</v>
      </c>
      <c r="L16" s="7">
        <v>226</v>
      </c>
    </row>
    <row r="17" spans="1:12" ht="17.25" customHeight="1">
      <c r="A17" s="12"/>
      <c r="B17" s="5" t="s">
        <v>22</v>
      </c>
      <c r="C17" s="7">
        <v>220</v>
      </c>
      <c r="D17" s="7">
        <v>265</v>
      </c>
      <c r="E17" s="7">
        <f t="shared" si="1"/>
        <v>485</v>
      </c>
      <c r="F17" s="7">
        <v>181</v>
      </c>
      <c r="G17" s="12"/>
      <c r="H17" s="5" t="s">
        <v>64</v>
      </c>
      <c r="I17" s="7">
        <v>189</v>
      </c>
      <c r="J17" s="7">
        <v>203</v>
      </c>
      <c r="K17" s="7">
        <f t="shared" si="2"/>
        <v>392</v>
      </c>
      <c r="L17" s="7">
        <v>154</v>
      </c>
    </row>
    <row r="18" spans="1:12" ht="17.25" customHeight="1">
      <c r="A18" s="12"/>
      <c r="B18" s="5" t="s">
        <v>23</v>
      </c>
      <c r="C18" s="7">
        <v>129</v>
      </c>
      <c r="D18" s="7">
        <v>147</v>
      </c>
      <c r="E18" s="7">
        <f t="shared" si="1"/>
        <v>276</v>
      </c>
      <c r="F18" s="7">
        <v>101</v>
      </c>
      <c r="G18" s="12"/>
      <c r="H18" s="5" t="s">
        <v>65</v>
      </c>
      <c r="I18" s="7">
        <v>70</v>
      </c>
      <c r="J18" s="7">
        <v>71</v>
      </c>
      <c r="K18" s="7">
        <f t="shared" si="2"/>
        <v>141</v>
      </c>
      <c r="L18" s="7">
        <v>43</v>
      </c>
    </row>
    <row r="19" spans="1:12" ht="17.25" customHeight="1">
      <c r="A19" s="12"/>
      <c r="B19" s="5" t="s">
        <v>24</v>
      </c>
      <c r="C19" s="7">
        <v>157</v>
      </c>
      <c r="D19" s="7">
        <v>161</v>
      </c>
      <c r="E19" s="7">
        <f t="shared" si="1"/>
        <v>318</v>
      </c>
      <c r="F19" s="7">
        <v>115</v>
      </c>
      <c r="G19" s="12"/>
      <c r="H19" s="5" t="s">
        <v>66</v>
      </c>
      <c r="I19" s="7">
        <v>54</v>
      </c>
      <c r="J19" s="7">
        <v>68</v>
      </c>
      <c r="K19" s="7">
        <f t="shared" si="2"/>
        <v>122</v>
      </c>
      <c r="L19" s="7">
        <v>38</v>
      </c>
    </row>
    <row r="20" spans="1:12" ht="17.25" customHeight="1">
      <c r="A20" s="12"/>
      <c r="B20" s="5" t="s">
        <v>25</v>
      </c>
      <c r="C20" s="7">
        <v>150</v>
      </c>
      <c r="D20" s="7">
        <v>166</v>
      </c>
      <c r="E20" s="7">
        <f t="shared" si="1"/>
        <v>316</v>
      </c>
      <c r="F20" s="7">
        <v>109</v>
      </c>
      <c r="G20" s="12"/>
      <c r="H20" s="5" t="s">
        <v>67</v>
      </c>
      <c r="I20" s="7">
        <v>213</v>
      </c>
      <c r="J20" s="7">
        <v>216</v>
      </c>
      <c r="K20" s="7">
        <f t="shared" si="2"/>
        <v>429</v>
      </c>
      <c r="L20" s="7">
        <v>143</v>
      </c>
    </row>
    <row r="21" spans="1:12" ht="17.25" customHeight="1">
      <c r="A21" s="12"/>
      <c r="B21" s="5" t="s">
        <v>26</v>
      </c>
      <c r="C21" s="7">
        <v>216</v>
      </c>
      <c r="D21" s="7">
        <v>224</v>
      </c>
      <c r="E21" s="7">
        <f t="shared" si="1"/>
        <v>440</v>
      </c>
      <c r="F21" s="7">
        <v>156</v>
      </c>
      <c r="G21" s="12"/>
      <c r="H21" s="5" t="s">
        <v>68</v>
      </c>
      <c r="I21" s="7">
        <v>95</v>
      </c>
      <c r="J21" s="7">
        <v>70</v>
      </c>
      <c r="K21" s="7">
        <f t="shared" si="2"/>
        <v>165</v>
      </c>
      <c r="L21" s="7">
        <v>76</v>
      </c>
    </row>
    <row r="22" spans="1:12" ht="17.25" customHeight="1">
      <c r="A22" s="12"/>
      <c r="B22" s="5" t="s">
        <v>27</v>
      </c>
      <c r="C22" s="7">
        <v>97</v>
      </c>
      <c r="D22" s="7">
        <v>117</v>
      </c>
      <c r="E22" s="7">
        <f t="shared" si="1"/>
        <v>214</v>
      </c>
      <c r="F22" s="7">
        <v>77</v>
      </c>
      <c r="G22" s="12"/>
      <c r="H22" s="5" t="s">
        <v>69</v>
      </c>
      <c r="I22" s="7">
        <v>289</v>
      </c>
      <c r="J22" s="7">
        <v>322</v>
      </c>
      <c r="K22" s="7">
        <f t="shared" si="2"/>
        <v>611</v>
      </c>
      <c r="L22" s="7">
        <v>210</v>
      </c>
    </row>
    <row r="23" spans="1:12" ht="17.25" customHeight="1">
      <c r="A23" s="12"/>
      <c r="B23" s="5" t="s">
        <v>28</v>
      </c>
      <c r="C23" s="7">
        <v>110</v>
      </c>
      <c r="D23" s="7">
        <v>127</v>
      </c>
      <c r="E23" s="7">
        <f t="shared" si="1"/>
        <v>237</v>
      </c>
      <c r="F23" s="7">
        <v>94</v>
      </c>
      <c r="G23" s="12"/>
      <c r="H23" s="5" t="s">
        <v>70</v>
      </c>
      <c r="I23" s="7">
        <v>841</v>
      </c>
      <c r="J23" s="7">
        <v>861</v>
      </c>
      <c r="K23" s="7">
        <f t="shared" si="2"/>
        <v>1702</v>
      </c>
      <c r="L23" s="7">
        <v>585</v>
      </c>
    </row>
    <row r="24" spans="1:12" ht="17.25" customHeight="1">
      <c r="A24" s="12"/>
      <c r="B24" s="5" t="s">
        <v>29</v>
      </c>
      <c r="C24" s="7">
        <v>74</v>
      </c>
      <c r="D24" s="7">
        <v>90</v>
      </c>
      <c r="E24" s="7">
        <f t="shared" si="1"/>
        <v>164</v>
      </c>
      <c r="F24" s="7">
        <v>64</v>
      </c>
      <c r="G24" s="12"/>
      <c r="H24" s="5" t="s">
        <v>71</v>
      </c>
      <c r="I24" s="7">
        <v>103</v>
      </c>
      <c r="J24" s="7">
        <v>111</v>
      </c>
      <c r="K24" s="7">
        <f t="shared" si="2"/>
        <v>214</v>
      </c>
      <c r="L24" s="7">
        <v>101</v>
      </c>
    </row>
    <row r="25" spans="1:12" ht="17.25" customHeight="1">
      <c r="A25" s="12"/>
      <c r="B25" s="5" t="s">
        <v>30</v>
      </c>
      <c r="C25" s="7">
        <v>86</v>
      </c>
      <c r="D25" s="7">
        <v>105</v>
      </c>
      <c r="E25" s="7">
        <f t="shared" si="1"/>
        <v>191</v>
      </c>
      <c r="F25" s="7">
        <v>74</v>
      </c>
      <c r="G25" s="12"/>
      <c r="H25" s="6" t="s">
        <v>14</v>
      </c>
      <c r="I25" s="8">
        <f>SUM(I14:I24)</f>
        <v>2679</v>
      </c>
      <c r="J25" s="8">
        <f>SUM(J14:J24)</f>
        <v>2845</v>
      </c>
      <c r="K25" s="8">
        <f>SUM(K14:K24)</f>
        <v>5524</v>
      </c>
      <c r="L25" s="8">
        <f>SUM(L14:L24)</f>
        <v>1997</v>
      </c>
    </row>
    <row r="26" spans="1:12" ht="17.25" customHeight="1">
      <c r="A26" s="12"/>
      <c r="B26" s="5" t="s">
        <v>31</v>
      </c>
      <c r="C26" s="7">
        <v>79</v>
      </c>
      <c r="D26" s="7">
        <v>83</v>
      </c>
      <c r="E26" s="7">
        <f t="shared" si="1"/>
        <v>162</v>
      </c>
      <c r="F26" s="7">
        <v>56</v>
      </c>
      <c r="G26" s="12" t="s">
        <v>90</v>
      </c>
      <c r="H26" s="5" t="s">
        <v>73</v>
      </c>
      <c r="I26" s="7">
        <v>198</v>
      </c>
      <c r="J26" s="7">
        <v>192</v>
      </c>
      <c r="K26" s="7">
        <f aca="true" t="shared" si="3" ref="K26:K43">SUM(I26:J26)</f>
        <v>390</v>
      </c>
      <c r="L26" s="7">
        <v>152</v>
      </c>
    </row>
    <row r="27" spans="1:12" ht="17.25" customHeight="1">
      <c r="A27" s="12"/>
      <c r="B27" s="5" t="s">
        <v>32</v>
      </c>
      <c r="C27" s="7">
        <v>71</v>
      </c>
      <c r="D27" s="7">
        <v>69</v>
      </c>
      <c r="E27" s="7">
        <f t="shared" si="1"/>
        <v>140</v>
      </c>
      <c r="F27" s="7">
        <v>56</v>
      </c>
      <c r="G27" s="12"/>
      <c r="H27" s="5" t="s">
        <v>74</v>
      </c>
      <c r="I27" s="7">
        <v>51</v>
      </c>
      <c r="J27" s="7">
        <v>69</v>
      </c>
      <c r="K27" s="7">
        <f t="shared" si="3"/>
        <v>120</v>
      </c>
      <c r="L27" s="7">
        <v>42</v>
      </c>
    </row>
    <row r="28" spans="1:12" ht="17.25" customHeight="1">
      <c r="A28" s="12"/>
      <c r="B28" s="3" t="s">
        <v>7</v>
      </c>
      <c r="C28" s="7">
        <v>233</v>
      </c>
      <c r="D28" s="7">
        <v>255</v>
      </c>
      <c r="E28" s="7">
        <f t="shared" si="1"/>
        <v>488</v>
      </c>
      <c r="F28" s="7">
        <v>175</v>
      </c>
      <c r="G28" s="12"/>
      <c r="H28" s="5" t="s">
        <v>75</v>
      </c>
      <c r="I28" s="7">
        <v>194</v>
      </c>
      <c r="J28" s="7">
        <v>180</v>
      </c>
      <c r="K28" s="7">
        <f t="shared" si="3"/>
        <v>374</v>
      </c>
      <c r="L28" s="7">
        <v>176</v>
      </c>
    </row>
    <row r="29" spans="1:12" ht="17.25" customHeight="1">
      <c r="A29" s="12"/>
      <c r="B29" s="3" t="s">
        <v>33</v>
      </c>
      <c r="C29" s="7">
        <v>164</v>
      </c>
      <c r="D29" s="7">
        <v>171</v>
      </c>
      <c r="E29" s="7">
        <f t="shared" si="1"/>
        <v>335</v>
      </c>
      <c r="F29" s="7">
        <v>129</v>
      </c>
      <c r="G29" s="12"/>
      <c r="H29" s="5" t="s">
        <v>76</v>
      </c>
      <c r="I29" s="7">
        <v>62</v>
      </c>
      <c r="J29" s="7">
        <v>87</v>
      </c>
      <c r="K29" s="7">
        <f t="shared" si="3"/>
        <v>149</v>
      </c>
      <c r="L29" s="7">
        <v>52</v>
      </c>
    </row>
    <row r="30" spans="1:12" ht="17.25" customHeight="1">
      <c r="A30" s="12"/>
      <c r="B30" s="3" t="s">
        <v>34</v>
      </c>
      <c r="C30" s="7">
        <v>174</v>
      </c>
      <c r="D30" s="7">
        <v>182</v>
      </c>
      <c r="E30" s="7">
        <f t="shared" si="1"/>
        <v>356</v>
      </c>
      <c r="F30" s="7">
        <v>135</v>
      </c>
      <c r="G30" s="12"/>
      <c r="H30" s="5" t="s">
        <v>40</v>
      </c>
      <c r="I30" s="7">
        <v>237</v>
      </c>
      <c r="J30" s="7">
        <v>254</v>
      </c>
      <c r="K30" s="7">
        <f t="shared" si="3"/>
        <v>491</v>
      </c>
      <c r="L30" s="7">
        <v>168</v>
      </c>
    </row>
    <row r="31" spans="1:12" ht="17.25" customHeight="1">
      <c r="A31" s="12"/>
      <c r="B31" s="3" t="s">
        <v>35</v>
      </c>
      <c r="C31" s="7">
        <v>165</v>
      </c>
      <c r="D31" s="7">
        <v>182</v>
      </c>
      <c r="E31" s="7">
        <f t="shared" si="1"/>
        <v>347</v>
      </c>
      <c r="F31" s="7">
        <v>112</v>
      </c>
      <c r="G31" s="12"/>
      <c r="H31" s="5" t="s">
        <v>77</v>
      </c>
      <c r="I31" s="7">
        <v>145</v>
      </c>
      <c r="J31" s="7">
        <v>165</v>
      </c>
      <c r="K31" s="7">
        <f t="shared" si="3"/>
        <v>310</v>
      </c>
      <c r="L31" s="7">
        <v>101</v>
      </c>
    </row>
    <row r="32" spans="1:12" ht="17.25" customHeight="1">
      <c r="A32" s="12"/>
      <c r="B32" s="6" t="s">
        <v>14</v>
      </c>
      <c r="C32" s="8">
        <f>SUM(C10:C31)</f>
        <v>3298</v>
      </c>
      <c r="D32" s="8">
        <f>SUM(D10:D31)</f>
        <v>3619</v>
      </c>
      <c r="E32" s="8">
        <f>SUM(E10:E31)</f>
        <v>6917</v>
      </c>
      <c r="F32" s="8">
        <f>SUM(F10:F31)</f>
        <v>2536</v>
      </c>
      <c r="G32" s="12"/>
      <c r="H32" s="5" t="s">
        <v>78</v>
      </c>
      <c r="I32" s="7">
        <v>188</v>
      </c>
      <c r="J32" s="7">
        <v>216</v>
      </c>
      <c r="K32" s="7">
        <f t="shared" si="3"/>
        <v>404</v>
      </c>
      <c r="L32" s="7">
        <v>120</v>
      </c>
    </row>
    <row r="33" spans="1:12" ht="17.25" customHeight="1">
      <c r="A33" s="12" t="s">
        <v>50</v>
      </c>
      <c r="B33" s="5" t="s">
        <v>36</v>
      </c>
      <c r="C33" s="7">
        <v>122</v>
      </c>
      <c r="D33" s="7">
        <v>138</v>
      </c>
      <c r="E33" s="7">
        <f aca="true" t="shared" si="4" ref="E33:E46">SUM(C33:D33)</f>
        <v>260</v>
      </c>
      <c r="F33" s="7">
        <v>93</v>
      </c>
      <c r="G33" s="12"/>
      <c r="H33" s="5" t="s">
        <v>79</v>
      </c>
      <c r="I33" s="7">
        <v>159</v>
      </c>
      <c r="J33" s="7">
        <v>168</v>
      </c>
      <c r="K33" s="7">
        <f t="shared" si="3"/>
        <v>327</v>
      </c>
      <c r="L33" s="7">
        <v>115</v>
      </c>
    </row>
    <row r="34" spans="1:12" ht="17.25" customHeight="1">
      <c r="A34" s="12"/>
      <c r="B34" s="5" t="s">
        <v>37</v>
      </c>
      <c r="C34" s="7">
        <v>82</v>
      </c>
      <c r="D34" s="7">
        <v>92</v>
      </c>
      <c r="E34" s="7">
        <f t="shared" si="4"/>
        <v>174</v>
      </c>
      <c r="F34" s="7">
        <v>65</v>
      </c>
      <c r="G34" s="12"/>
      <c r="H34" s="5" t="s">
        <v>80</v>
      </c>
      <c r="I34" s="7">
        <v>55</v>
      </c>
      <c r="J34" s="7">
        <v>57</v>
      </c>
      <c r="K34" s="7">
        <f t="shared" si="3"/>
        <v>112</v>
      </c>
      <c r="L34" s="7">
        <v>30</v>
      </c>
    </row>
    <row r="35" spans="1:12" ht="17.25" customHeight="1">
      <c r="A35" s="12"/>
      <c r="B35" s="5" t="s">
        <v>38</v>
      </c>
      <c r="C35" s="7">
        <v>48</v>
      </c>
      <c r="D35" s="7">
        <v>71</v>
      </c>
      <c r="E35" s="7">
        <f t="shared" si="4"/>
        <v>119</v>
      </c>
      <c r="F35" s="7">
        <v>48</v>
      </c>
      <c r="G35" s="12"/>
      <c r="H35" s="5" t="s">
        <v>81</v>
      </c>
      <c r="I35" s="7">
        <v>173</v>
      </c>
      <c r="J35" s="7">
        <v>198</v>
      </c>
      <c r="K35" s="7">
        <f t="shared" si="3"/>
        <v>371</v>
      </c>
      <c r="L35" s="7">
        <v>118</v>
      </c>
    </row>
    <row r="36" spans="1:12" ht="17.25" customHeight="1">
      <c r="A36" s="12"/>
      <c r="B36" s="5" t="s">
        <v>39</v>
      </c>
      <c r="C36" s="7">
        <v>62</v>
      </c>
      <c r="D36" s="7">
        <v>74</v>
      </c>
      <c r="E36" s="7">
        <f t="shared" si="4"/>
        <v>136</v>
      </c>
      <c r="F36" s="7">
        <v>55</v>
      </c>
      <c r="G36" s="12"/>
      <c r="H36" s="5" t="s">
        <v>82</v>
      </c>
      <c r="I36" s="7">
        <v>127</v>
      </c>
      <c r="J36" s="7">
        <v>132</v>
      </c>
      <c r="K36" s="7">
        <f t="shared" si="3"/>
        <v>259</v>
      </c>
      <c r="L36" s="7">
        <v>81</v>
      </c>
    </row>
    <row r="37" spans="1:12" ht="17.25" customHeight="1">
      <c r="A37" s="12"/>
      <c r="B37" s="5" t="s">
        <v>30</v>
      </c>
      <c r="C37" s="7">
        <v>105</v>
      </c>
      <c r="D37" s="7">
        <v>122</v>
      </c>
      <c r="E37" s="7">
        <f t="shared" si="4"/>
        <v>227</v>
      </c>
      <c r="F37" s="7">
        <v>102</v>
      </c>
      <c r="G37" s="12"/>
      <c r="H37" s="5" t="s">
        <v>83</v>
      </c>
      <c r="I37" s="7">
        <v>222</v>
      </c>
      <c r="J37" s="7">
        <v>240</v>
      </c>
      <c r="K37" s="7">
        <f t="shared" si="3"/>
        <v>462</v>
      </c>
      <c r="L37" s="7">
        <v>148</v>
      </c>
    </row>
    <row r="38" spans="1:12" ht="17.25" customHeight="1">
      <c r="A38" s="12"/>
      <c r="B38" s="5" t="s">
        <v>40</v>
      </c>
      <c r="C38" s="7">
        <v>169</v>
      </c>
      <c r="D38" s="7">
        <v>172</v>
      </c>
      <c r="E38" s="7">
        <f t="shared" si="4"/>
        <v>341</v>
      </c>
      <c r="F38" s="7">
        <v>137</v>
      </c>
      <c r="G38" s="12"/>
      <c r="H38" s="5" t="s">
        <v>84</v>
      </c>
      <c r="I38" s="7">
        <v>206</v>
      </c>
      <c r="J38" s="7">
        <v>252</v>
      </c>
      <c r="K38" s="7">
        <f t="shared" si="3"/>
        <v>458</v>
      </c>
      <c r="L38" s="7">
        <v>152</v>
      </c>
    </row>
    <row r="39" spans="1:12" ht="17.25" customHeight="1">
      <c r="A39" s="12"/>
      <c r="B39" s="5" t="s">
        <v>41</v>
      </c>
      <c r="C39" s="7">
        <v>60</v>
      </c>
      <c r="D39" s="7">
        <v>76</v>
      </c>
      <c r="E39" s="7">
        <f t="shared" si="4"/>
        <v>136</v>
      </c>
      <c r="F39" s="7">
        <v>57</v>
      </c>
      <c r="G39" s="12"/>
      <c r="H39" s="5" t="s">
        <v>85</v>
      </c>
      <c r="I39" s="7">
        <v>180</v>
      </c>
      <c r="J39" s="7">
        <v>194</v>
      </c>
      <c r="K39" s="7">
        <f t="shared" si="3"/>
        <v>374</v>
      </c>
      <c r="L39" s="7">
        <v>181</v>
      </c>
    </row>
    <row r="40" spans="1:12" ht="17.25" customHeight="1">
      <c r="A40" s="12"/>
      <c r="B40" s="5" t="s">
        <v>42</v>
      </c>
      <c r="C40" s="7">
        <v>120</v>
      </c>
      <c r="D40" s="7">
        <v>139</v>
      </c>
      <c r="E40" s="7">
        <f t="shared" si="4"/>
        <v>259</v>
      </c>
      <c r="F40" s="7">
        <v>102</v>
      </c>
      <c r="G40" s="12"/>
      <c r="H40" s="5" t="s">
        <v>86</v>
      </c>
      <c r="I40" s="7">
        <v>135</v>
      </c>
      <c r="J40" s="7">
        <v>163</v>
      </c>
      <c r="K40" s="7">
        <f t="shared" si="3"/>
        <v>298</v>
      </c>
      <c r="L40" s="7">
        <v>97</v>
      </c>
    </row>
    <row r="41" spans="1:12" ht="17.25" customHeight="1">
      <c r="A41" s="12"/>
      <c r="B41" s="5" t="s">
        <v>43</v>
      </c>
      <c r="C41" s="7">
        <v>282</v>
      </c>
      <c r="D41" s="7">
        <v>324</v>
      </c>
      <c r="E41" s="7">
        <f t="shared" si="4"/>
        <v>606</v>
      </c>
      <c r="F41" s="7">
        <v>226</v>
      </c>
      <c r="G41" s="12"/>
      <c r="H41" s="5" t="s">
        <v>87</v>
      </c>
      <c r="I41" s="7">
        <v>212</v>
      </c>
      <c r="J41" s="7">
        <v>252</v>
      </c>
      <c r="K41" s="7">
        <f t="shared" si="3"/>
        <v>464</v>
      </c>
      <c r="L41" s="7">
        <v>134</v>
      </c>
    </row>
    <row r="42" spans="1:12" ht="17.25" customHeight="1">
      <c r="A42" s="12"/>
      <c r="B42" s="5" t="s">
        <v>44</v>
      </c>
      <c r="C42" s="7">
        <v>522</v>
      </c>
      <c r="D42" s="7">
        <v>543</v>
      </c>
      <c r="E42" s="7">
        <f t="shared" si="4"/>
        <v>1065</v>
      </c>
      <c r="F42" s="7">
        <v>361</v>
      </c>
      <c r="G42" s="12"/>
      <c r="H42" s="5" t="s">
        <v>88</v>
      </c>
      <c r="I42" s="7">
        <v>99</v>
      </c>
      <c r="J42" s="7">
        <v>92</v>
      </c>
      <c r="K42" s="7">
        <f t="shared" si="3"/>
        <v>191</v>
      </c>
      <c r="L42" s="7">
        <v>63</v>
      </c>
    </row>
    <row r="43" spans="1:12" ht="17.25" customHeight="1">
      <c r="A43" s="12"/>
      <c r="B43" s="5" t="s">
        <v>45</v>
      </c>
      <c r="C43" s="7">
        <v>250</v>
      </c>
      <c r="D43" s="7">
        <v>244</v>
      </c>
      <c r="E43" s="7">
        <f t="shared" si="4"/>
        <v>494</v>
      </c>
      <c r="F43" s="7">
        <v>184</v>
      </c>
      <c r="G43" s="12"/>
      <c r="H43" s="5" t="s">
        <v>89</v>
      </c>
      <c r="I43" s="7">
        <v>16</v>
      </c>
      <c r="J43" s="7">
        <v>10</v>
      </c>
      <c r="K43" s="7">
        <f t="shared" si="3"/>
        <v>26</v>
      </c>
      <c r="L43" s="7">
        <v>26</v>
      </c>
    </row>
    <row r="44" spans="1:12" ht="17.25" customHeight="1">
      <c r="A44" s="12"/>
      <c r="B44" s="5" t="s">
        <v>46</v>
      </c>
      <c r="C44" s="7">
        <v>113</v>
      </c>
      <c r="D44" s="7">
        <v>113</v>
      </c>
      <c r="E44" s="7">
        <f t="shared" si="4"/>
        <v>226</v>
      </c>
      <c r="F44" s="7">
        <v>90</v>
      </c>
      <c r="G44" s="12"/>
      <c r="H44" s="6" t="s">
        <v>14</v>
      </c>
      <c r="I44" s="8">
        <f>SUM(I26:I43)</f>
        <v>2659</v>
      </c>
      <c r="J44" s="8">
        <f>SUM(J26:J43)</f>
        <v>2921</v>
      </c>
      <c r="K44" s="8">
        <f>SUM(K26:K43)</f>
        <v>5580</v>
      </c>
      <c r="L44" s="8">
        <f>SUM(L26:L43)</f>
        <v>1956</v>
      </c>
    </row>
    <row r="45" spans="1:12" ht="17.25" customHeight="1">
      <c r="A45" s="12"/>
      <c r="B45" s="5" t="s">
        <v>47</v>
      </c>
      <c r="C45" s="7">
        <v>126</v>
      </c>
      <c r="D45" s="7">
        <v>158</v>
      </c>
      <c r="E45" s="7">
        <f t="shared" si="4"/>
        <v>284</v>
      </c>
      <c r="F45" s="7">
        <v>111</v>
      </c>
      <c r="G45" s="13"/>
      <c r="H45" s="13"/>
      <c r="I45" s="13"/>
      <c r="J45" s="13"/>
      <c r="K45" s="13"/>
      <c r="L45" s="13"/>
    </row>
    <row r="46" spans="1:12" ht="17.25" customHeight="1">
      <c r="A46" s="12"/>
      <c r="B46" s="5" t="s">
        <v>48</v>
      </c>
      <c r="C46" s="7">
        <v>348</v>
      </c>
      <c r="D46" s="7">
        <v>346</v>
      </c>
      <c r="E46" s="7">
        <f t="shared" si="4"/>
        <v>694</v>
      </c>
      <c r="F46" s="7">
        <v>246</v>
      </c>
      <c r="G46" s="13"/>
      <c r="H46" s="13"/>
      <c r="I46" s="13"/>
      <c r="J46" s="13"/>
      <c r="K46" s="13"/>
      <c r="L46" s="13"/>
    </row>
    <row r="47" spans="1:12" ht="17.25" customHeight="1">
      <c r="A47" s="12"/>
      <c r="B47" s="6" t="s">
        <v>14</v>
      </c>
      <c r="C47" s="8">
        <f>SUM(C33:C46)</f>
        <v>2409</v>
      </c>
      <c r="D47" s="8">
        <f>SUM(D33:D46)</f>
        <v>2612</v>
      </c>
      <c r="E47" s="8">
        <f>SUM(E33:E46)</f>
        <v>5021</v>
      </c>
      <c r="F47" s="8">
        <f>SUM(F33:F46)</f>
        <v>1877</v>
      </c>
      <c r="G47" s="14" t="s">
        <v>91</v>
      </c>
      <c r="H47" s="15"/>
      <c r="I47" s="9">
        <f>C9+C32+C47+I13+I25+I44</f>
        <v>13058</v>
      </c>
      <c r="J47" s="9">
        <f>D9+D32+D47+J13+J25+J44</f>
        <v>14186</v>
      </c>
      <c r="K47" s="9">
        <f>E9+E32+E47+K13+K25+K44</f>
        <v>27244</v>
      </c>
      <c r="L47" s="9">
        <f>F9+F32+F47+L13+L25+L44</f>
        <v>9937</v>
      </c>
    </row>
  </sheetData>
  <mergeCells count="10">
    <mergeCell ref="A33:A47"/>
    <mergeCell ref="G4:G13"/>
    <mergeCell ref="G14:G25"/>
    <mergeCell ref="G26:G44"/>
    <mergeCell ref="G45:L46"/>
    <mergeCell ref="G47:H47"/>
    <mergeCell ref="A1:E1"/>
    <mergeCell ref="I2:L2"/>
    <mergeCell ref="A4:A9"/>
    <mergeCell ref="A10:A3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日出町</cp:lastModifiedBy>
  <cp:lastPrinted>2002-08-30T07:41:14Z</cp:lastPrinted>
  <dcterms:created xsi:type="dcterms:W3CDTF">2002-08-30T05:51:42Z</dcterms:created>
  <dcterms:modified xsi:type="dcterms:W3CDTF">2003-05-20T04:39:47Z</dcterms:modified>
  <cp:category/>
  <cp:version/>
  <cp:contentType/>
  <cp:contentStatus/>
</cp:coreProperties>
</file>