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<sst xmlns="http://schemas.openxmlformats.org/spreadsheetml/2006/main" count="1272" uniqueCount="104">
  <si>
    <t>地区別人口集計表</t>
  </si>
  <si>
    <t>区名</t>
  </si>
  <si>
    <t>地区名</t>
  </si>
  <si>
    <t>男</t>
  </si>
  <si>
    <t>女</t>
  </si>
  <si>
    <t>合計</t>
  </si>
  <si>
    <t>世帯数</t>
  </si>
  <si>
    <t>南畑</t>
  </si>
  <si>
    <t>目刈</t>
  </si>
  <si>
    <t>藤原</t>
  </si>
  <si>
    <t>東部</t>
  </si>
  <si>
    <t>高平</t>
  </si>
  <si>
    <t>南部</t>
  </si>
  <si>
    <t>薄尾</t>
  </si>
  <si>
    <t>西部</t>
  </si>
  <si>
    <t>今畑</t>
  </si>
  <si>
    <t>中部</t>
  </si>
  <si>
    <t>柏川</t>
  </si>
  <si>
    <t>一北</t>
  </si>
  <si>
    <t>計</t>
  </si>
  <si>
    <t>赤松</t>
  </si>
  <si>
    <t>豊岡</t>
  </si>
  <si>
    <t>太田</t>
  </si>
  <si>
    <t>沼津</t>
  </si>
  <si>
    <t>是城</t>
  </si>
  <si>
    <t>清水</t>
  </si>
  <si>
    <t>長野</t>
  </si>
  <si>
    <t>自然郷</t>
  </si>
  <si>
    <t>法花寺</t>
  </si>
  <si>
    <t>上の原</t>
  </si>
  <si>
    <t>川崎</t>
  </si>
  <si>
    <t>宗行</t>
  </si>
  <si>
    <t>宮の下</t>
  </si>
  <si>
    <t>則次</t>
  </si>
  <si>
    <t>中の二</t>
  </si>
  <si>
    <t>辻の尾</t>
  </si>
  <si>
    <t>中の三</t>
  </si>
  <si>
    <t>成行</t>
  </si>
  <si>
    <t>影の木</t>
  </si>
  <si>
    <t>千騎</t>
  </si>
  <si>
    <t>西の一</t>
  </si>
  <si>
    <t>大峯</t>
  </si>
  <si>
    <t>西の二</t>
  </si>
  <si>
    <t>平原</t>
  </si>
  <si>
    <t>西の三</t>
  </si>
  <si>
    <t>東小深江</t>
  </si>
  <si>
    <t>西区</t>
  </si>
  <si>
    <t>西小深江</t>
  </si>
  <si>
    <t>新町</t>
  </si>
  <si>
    <t>内野</t>
  </si>
  <si>
    <t>仲町</t>
  </si>
  <si>
    <t>青津山</t>
  </si>
  <si>
    <t>本町</t>
  </si>
  <si>
    <t>小浦</t>
  </si>
  <si>
    <t>大神</t>
  </si>
  <si>
    <t>北大神</t>
  </si>
  <si>
    <t>影平</t>
  </si>
  <si>
    <t>南大神</t>
  </si>
  <si>
    <t>辻間団地東</t>
  </si>
  <si>
    <t>後村</t>
  </si>
  <si>
    <t>辻町団地西</t>
  </si>
  <si>
    <t>中村</t>
  </si>
  <si>
    <t>辻間団地南</t>
  </si>
  <si>
    <t>中央</t>
  </si>
  <si>
    <t>辻間団地北</t>
  </si>
  <si>
    <t>三尺山</t>
  </si>
  <si>
    <t>上深江</t>
  </si>
  <si>
    <t>日出</t>
  </si>
  <si>
    <t>南浜</t>
  </si>
  <si>
    <t>高尾</t>
  </si>
  <si>
    <t>北浜</t>
  </si>
  <si>
    <t>日比の浦</t>
  </si>
  <si>
    <t>若宮</t>
  </si>
  <si>
    <t>港</t>
  </si>
  <si>
    <t>下町</t>
  </si>
  <si>
    <t>牧の内</t>
  </si>
  <si>
    <t>軒の井</t>
  </si>
  <si>
    <t>原山</t>
  </si>
  <si>
    <t>八日市</t>
  </si>
  <si>
    <t>片原津</t>
  </si>
  <si>
    <t>西八日市</t>
  </si>
  <si>
    <t>照川</t>
  </si>
  <si>
    <t>佐尾</t>
  </si>
  <si>
    <t>真那井</t>
  </si>
  <si>
    <t>上仁王</t>
  </si>
  <si>
    <t>八代</t>
  </si>
  <si>
    <t>東仁王</t>
  </si>
  <si>
    <t>小出原</t>
  </si>
  <si>
    <t>堀</t>
  </si>
  <si>
    <t>内堀</t>
  </si>
  <si>
    <t>日出団地</t>
  </si>
  <si>
    <t>日出町計</t>
  </si>
  <si>
    <t>平成１４年３月３１日</t>
  </si>
  <si>
    <t>平成１４年２月２８日</t>
  </si>
  <si>
    <t>平成１４年１月３１日</t>
  </si>
  <si>
    <t>平成１３年１２月３１日</t>
  </si>
  <si>
    <t>平成１３年１１月３０日</t>
  </si>
  <si>
    <t>平成１３年１０月３１日</t>
  </si>
  <si>
    <t>平成１３年９月３０日</t>
  </si>
  <si>
    <t>平成１３年８月３１日</t>
  </si>
  <si>
    <t>平成１３年７月３１日</t>
  </si>
  <si>
    <t>平成１３年６月３０日</t>
  </si>
  <si>
    <t>平成１３年５月３１日</t>
  </si>
  <si>
    <t>平成１３年４月３０日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</si>
</sst>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 shrinkToFit="1"/>
    </xf>
    <xf numFmtId="38" fontId="0" fillId="2" borderId="1" xfId="16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38" fontId="0" fillId="3" borderId="1" xfId="16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103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75</v>
      </c>
      <c r="D4" s="5">
        <v>80</v>
      </c>
      <c r="E4" s="5">
        <f>SUM(C4:D4)</f>
        <v>155</v>
      </c>
      <c r="F4" s="5">
        <v>55</v>
      </c>
      <c r="G4" s="10" t="s">
        <v>9</v>
      </c>
      <c r="H4" s="4" t="s">
        <v>10</v>
      </c>
      <c r="I4" s="5">
        <v>226</v>
      </c>
      <c r="J4" s="5">
        <v>249</v>
      </c>
      <c r="K4" s="5">
        <f aca="true" t="shared" si="0" ref="K4:K12">SUM(I4:J4)</f>
        <v>475</v>
      </c>
      <c r="L4" s="5">
        <v>165</v>
      </c>
    </row>
    <row r="5" spans="1:12" ht="17.25" customHeight="1">
      <c r="A5" s="10"/>
      <c r="B5" s="4" t="s">
        <v>11</v>
      </c>
      <c r="C5" s="5">
        <v>62</v>
      </c>
      <c r="D5" s="5">
        <v>53</v>
      </c>
      <c r="E5" s="5">
        <f>SUM(C5:D5)</f>
        <v>115</v>
      </c>
      <c r="F5" s="5">
        <v>49</v>
      </c>
      <c r="G5" s="10"/>
      <c r="H5" s="4" t="s">
        <v>12</v>
      </c>
      <c r="I5" s="5">
        <v>564</v>
      </c>
      <c r="J5" s="5">
        <v>639</v>
      </c>
      <c r="K5" s="5">
        <f t="shared" si="0"/>
        <v>1203</v>
      </c>
      <c r="L5" s="5">
        <v>416</v>
      </c>
    </row>
    <row r="6" spans="1:12" ht="17.25" customHeight="1">
      <c r="A6" s="10"/>
      <c r="B6" s="4" t="s">
        <v>13</v>
      </c>
      <c r="C6" s="5">
        <v>25</v>
      </c>
      <c r="D6" s="5">
        <v>22</v>
      </c>
      <c r="E6" s="5">
        <f>SUM(C6:D6)</f>
        <v>47</v>
      </c>
      <c r="F6" s="5">
        <v>16</v>
      </c>
      <c r="G6" s="10"/>
      <c r="H6" s="4" t="s">
        <v>14</v>
      </c>
      <c r="I6" s="5">
        <v>206</v>
      </c>
      <c r="J6" s="5">
        <v>236</v>
      </c>
      <c r="K6" s="5">
        <f t="shared" si="0"/>
        <v>442</v>
      </c>
      <c r="L6" s="5">
        <v>162</v>
      </c>
    </row>
    <row r="7" spans="1:12" ht="17.25" customHeight="1">
      <c r="A7" s="10"/>
      <c r="B7" s="4" t="s">
        <v>15</v>
      </c>
      <c r="C7" s="5">
        <v>13</v>
      </c>
      <c r="D7" s="5">
        <v>18</v>
      </c>
      <c r="E7" s="5">
        <f>SUM(C7:D7)</f>
        <v>31</v>
      </c>
      <c r="F7" s="5">
        <v>11</v>
      </c>
      <c r="G7" s="10"/>
      <c r="H7" s="4" t="s">
        <v>16</v>
      </c>
      <c r="I7" s="5">
        <v>188</v>
      </c>
      <c r="J7" s="5">
        <v>187</v>
      </c>
      <c r="K7" s="5">
        <f t="shared" si="0"/>
        <v>375</v>
      </c>
      <c r="L7" s="5">
        <v>127</v>
      </c>
    </row>
    <row r="8" spans="1:12" ht="17.25" customHeight="1">
      <c r="A8" s="10"/>
      <c r="B8" s="4" t="s">
        <v>17</v>
      </c>
      <c r="C8" s="5">
        <v>9</v>
      </c>
      <c r="D8" s="5">
        <v>15</v>
      </c>
      <c r="E8" s="5">
        <f>SUM(C8:D8)</f>
        <v>24</v>
      </c>
      <c r="F8" s="5">
        <v>6</v>
      </c>
      <c r="G8" s="10"/>
      <c r="H8" s="4" t="s">
        <v>18</v>
      </c>
      <c r="I8" s="5">
        <v>311</v>
      </c>
      <c r="J8" s="5">
        <v>336</v>
      </c>
      <c r="K8" s="5">
        <f t="shared" si="0"/>
        <v>647</v>
      </c>
      <c r="L8" s="5">
        <v>304</v>
      </c>
    </row>
    <row r="9" spans="1:12" ht="17.25" customHeight="1">
      <c r="A9" s="10"/>
      <c r="B9" s="6" t="s">
        <v>19</v>
      </c>
      <c r="C9" s="7">
        <f>SUM(C4:C8)</f>
        <v>184</v>
      </c>
      <c r="D9" s="7">
        <f>SUM(D4:D8)</f>
        <v>188</v>
      </c>
      <c r="E9" s="7">
        <f>SUM(E4:E8)</f>
        <v>372</v>
      </c>
      <c r="F9" s="7">
        <f>SUM(F4:F8)</f>
        <v>137</v>
      </c>
      <c r="G9" s="10"/>
      <c r="H9" s="4" t="s">
        <v>20</v>
      </c>
      <c r="I9" s="5">
        <v>167</v>
      </c>
      <c r="J9" s="5">
        <v>187</v>
      </c>
      <c r="K9" s="5">
        <f t="shared" si="0"/>
        <v>354</v>
      </c>
      <c r="L9" s="5">
        <v>122</v>
      </c>
    </row>
    <row r="10" spans="1:12" ht="17.25" customHeight="1">
      <c r="A10" s="10" t="s">
        <v>21</v>
      </c>
      <c r="B10" s="4" t="s">
        <v>22</v>
      </c>
      <c r="C10" s="5">
        <v>350</v>
      </c>
      <c r="D10" s="5">
        <v>400</v>
      </c>
      <c r="E10" s="5">
        <f aca="true" t="shared" si="1" ref="E10:E31">SUM(C10:D10)</f>
        <v>750</v>
      </c>
      <c r="F10" s="5">
        <v>274</v>
      </c>
      <c r="G10" s="10"/>
      <c r="H10" s="4" t="s">
        <v>23</v>
      </c>
      <c r="I10" s="5">
        <v>25</v>
      </c>
      <c r="J10" s="5">
        <v>16</v>
      </c>
      <c r="K10" s="5">
        <f t="shared" si="0"/>
        <v>41</v>
      </c>
      <c r="L10" s="5">
        <v>14</v>
      </c>
    </row>
    <row r="11" spans="1:12" ht="17.25" customHeight="1">
      <c r="A11" s="10"/>
      <c r="B11" s="4" t="s">
        <v>24</v>
      </c>
      <c r="C11" s="5">
        <v>347</v>
      </c>
      <c r="D11" s="5">
        <v>351</v>
      </c>
      <c r="E11" s="5">
        <f t="shared" si="1"/>
        <v>698</v>
      </c>
      <c r="F11" s="5">
        <v>253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138</v>
      </c>
      <c r="D12" s="5">
        <v>145</v>
      </c>
      <c r="E12" s="5">
        <f t="shared" si="1"/>
        <v>283</v>
      </c>
      <c r="F12" s="5">
        <v>109</v>
      </c>
      <c r="G12" s="10"/>
      <c r="H12" s="4" t="s">
        <v>27</v>
      </c>
      <c r="I12" s="5">
        <v>155</v>
      </c>
      <c r="J12" s="5">
        <v>152</v>
      </c>
      <c r="K12" s="5">
        <f t="shared" si="0"/>
        <v>307</v>
      </c>
      <c r="L12" s="5">
        <v>105</v>
      </c>
    </row>
    <row r="13" spans="1:12" ht="17.25" customHeight="1">
      <c r="A13" s="10"/>
      <c r="B13" s="4" t="s">
        <v>28</v>
      </c>
      <c r="C13" s="5">
        <v>56</v>
      </c>
      <c r="D13" s="5">
        <v>59</v>
      </c>
      <c r="E13" s="5">
        <f t="shared" si="1"/>
        <v>115</v>
      </c>
      <c r="F13" s="5">
        <v>43</v>
      </c>
      <c r="G13" s="10"/>
      <c r="H13" s="6" t="s">
        <v>19</v>
      </c>
      <c r="I13" s="7">
        <f>SUM(I4:I12)</f>
        <v>1865</v>
      </c>
      <c r="J13" s="7">
        <f>SUM(J4:J12)</f>
        <v>2036</v>
      </c>
      <c r="K13" s="7">
        <f>SUM(K4:K12)</f>
        <v>3901</v>
      </c>
      <c r="L13" s="7">
        <f>SUM(L4:L12)</f>
        <v>1436</v>
      </c>
    </row>
    <row r="14" spans="1:12" ht="17.25" customHeight="1">
      <c r="A14" s="10"/>
      <c r="B14" s="4" t="s">
        <v>29</v>
      </c>
      <c r="C14" s="5">
        <v>37</v>
      </c>
      <c r="D14" s="5">
        <v>41</v>
      </c>
      <c r="E14" s="5">
        <f t="shared" si="1"/>
        <v>78</v>
      </c>
      <c r="F14" s="5">
        <v>28</v>
      </c>
      <c r="G14" s="10" t="s">
        <v>30</v>
      </c>
      <c r="H14" s="4" t="s">
        <v>31</v>
      </c>
      <c r="I14" s="5">
        <v>194</v>
      </c>
      <c r="J14" s="5">
        <v>233</v>
      </c>
      <c r="K14" s="5">
        <f aca="true" t="shared" si="2" ref="K14:K24">SUM(I14:J14)</f>
        <v>427</v>
      </c>
      <c r="L14" s="5">
        <v>171</v>
      </c>
    </row>
    <row r="15" spans="1:12" ht="17.25" customHeight="1">
      <c r="A15" s="10"/>
      <c r="B15" s="4" t="s">
        <v>32</v>
      </c>
      <c r="C15" s="5">
        <v>96</v>
      </c>
      <c r="D15" s="5">
        <v>83</v>
      </c>
      <c r="E15" s="5">
        <f t="shared" si="1"/>
        <v>179</v>
      </c>
      <c r="F15" s="5">
        <v>72</v>
      </c>
      <c r="G15" s="10"/>
      <c r="H15" s="4" t="s">
        <v>33</v>
      </c>
      <c r="I15" s="5">
        <v>324</v>
      </c>
      <c r="J15" s="5">
        <v>366</v>
      </c>
      <c r="K15" s="5">
        <f t="shared" si="2"/>
        <v>690</v>
      </c>
      <c r="L15" s="5">
        <v>258</v>
      </c>
    </row>
    <row r="16" spans="1:12" ht="17.25" customHeight="1">
      <c r="A16" s="10"/>
      <c r="B16" s="4" t="s">
        <v>34</v>
      </c>
      <c r="C16" s="5">
        <v>166</v>
      </c>
      <c r="D16" s="5">
        <v>165</v>
      </c>
      <c r="E16" s="5">
        <f t="shared" si="1"/>
        <v>331</v>
      </c>
      <c r="F16" s="5">
        <v>112</v>
      </c>
      <c r="G16" s="10"/>
      <c r="H16" s="4" t="s">
        <v>35</v>
      </c>
      <c r="I16" s="5">
        <v>326</v>
      </c>
      <c r="J16" s="5">
        <v>340</v>
      </c>
      <c r="K16" s="5">
        <f t="shared" si="2"/>
        <v>666</v>
      </c>
      <c r="L16" s="5">
        <v>222</v>
      </c>
    </row>
    <row r="17" spans="1:12" ht="17.25" customHeight="1">
      <c r="A17" s="10"/>
      <c r="B17" s="4" t="s">
        <v>36</v>
      </c>
      <c r="C17" s="5">
        <v>217</v>
      </c>
      <c r="D17" s="5">
        <v>249</v>
      </c>
      <c r="E17" s="5">
        <f t="shared" si="1"/>
        <v>466</v>
      </c>
      <c r="F17" s="5">
        <v>172</v>
      </c>
      <c r="G17" s="10"/>
      <c r="H17" s="4" t="s">
        <v>37</v>
      </c>
      <c r="I17" s="5">
        <v>196</v>
      </c>
      <c r="J17" s="5">
        <v>215</v>
      </c>
      <c r="K17" s="5">
        <f t="shared" si="2"/>
        <v>411</v>
      </c>
      <c r="L17" s="5">
        <v>157</v>
      </c>
    </row>
    <row r="18" spans="1:12" ht="17.25" customHeight="1">
      <c r="A18" s="10"/>
      <c r="B18" s="4" t="s">
        <v>38</v>
      </c>
      <c r="C18" s="5">
        <v>132</v>
      </c>
      <c r="D18" s="5">
        <v>147</v>
      </c>
      <c r="E18" s="5">
        <f t="shared" si="1"/>
        <v>279</v>
      </c>
      <c r="F18" s="5">
        <v>103</v>
      </c>
      <c r="G18" s="10"/>
      <c r="H18" s="4" t="s">
        <v>39</v>
      </c>
      <c r="I18" s="5">
        <v>70</v>
      </c>
      <c r="J18" s="5">
        <v>71</v>
      </c>
      <c r="K18" s="5">
        <f t="shared" si="2"/>
        <v>141</v>
      </c>
      <c r="L18" s="5">
        <v>41</v>
      </c>
    </row>
    <row r="19" spans="1:12" ht="17.25" customHeight="1">
      <c r="A19" s="10"/>
      <c r="B19" s="4" t="s">
        <v>40</v>
      </c>
      <c r="C19" s="5">
        <v>155</v>
      </c>
      <c r="D19" s="5">
        <v>162</v>
      </c>
      <c r="E19" s="5">
        <f t="shared" si="1"/>
        <v>317</v>
      </c>
      <c r="F19" s="5">
        <v>112</v>
      </c>
      <c r="G19" s="10"/>
      <c r="H19" s="4" t="s">
        <v>41</v>
      </c>
      <c r="I19" s="5">
        <v>52</v>
      </c>
      <c r="J19" s="5">
        <v>65</v>
      </c>
      <c r="K19" s="5">
        <f t="shared" si="2"/>
        <v>117</v>
      </c>
      <c r="L19" s="5">
        <v>37</v>
      </c>
    </row>
    <row r="20" spans="1:12" ht="17.25" customHeight="1">
      <c r="A20" s="10"/>
      <c r="B20" s="4" t="s">
        <v>42</v>
      </c>
      <c r="C20" s="5">
        <v>150</v>
      </c>
      <c r="D20" s="5">
        <v>164</v>
      </c>
      <c r="E20" s="5">
        <f t="shared" si="1"/>
        <v>314</v>
      </c>
      <c r="F20" s="5">
        <v>105</v>
      </c>
      <c r="G20" s="10"/>
      <c r="H20" s="4" t="s">
        <v>43</v>
      </c>
      <c r="I20" s="5">
        <v>193</v>
      </c>
      <c r="J20" s="5">
        <v>199</v>
      </c>
      <c r="K20" s="5">
        <f t="shared" si="2"/>
        <v>392</v>
      </c>
      <c r="L20" s="5">
        <v>121</v>
      </c>
    </row>
    <row r="21" spans="1:12" ht="17.25" customHeight="1">
      <c r="A21" s="10"/>
      <c r="B21" s="4" t="s">
        <v>44</v>
      </c>
      <c r="C21" s="5">
        <v>221</v>
      </c>
      <c r="D21" s="5">
        <v>229</v>
      </c>
      <c r="E21" s="5">
        <f t="shared" si="1"/>
        <v>450</v>
      </c>
      <c r="F21" s="5">
        <v>158</v>
      </c>
      <c r="G21" s="10"/>
      <c r="H21" s="4" t="s">
        <v>45</v>
      </c>
      <c r="I21" s="5">
        <v>97</v>
      </c>
      <c r="J21" s="5">
        <v>75</v>
      </c>
      <c r="K21" s="5">
        <f t="shared" si="2"/>
        <v>172</v>
      </c>
      <c r="L21" s="5">
        <v>81</v>
      </c>
    </row>
    <row r="22" spans="1:12" ht="17.25" customHeight="1">
      <c r="A22" s="10"/>
      <c r="B22" s="4" t="s">
        <v>46</v>
      </c>
      <c r="C22" s="5">
        <v>103</v>
      </c>
      <c r="D22" s="5">
        <v>115</v>
      </c>
      <c r="E22" s="5">
        <f t="shared" si="1"/>
        <v>218</v>
      </c>
      <c r="F22" s="5">
        <v>79</v>
      </c>
      <c r="G22" s="10"/>
      <c r="H22" s="4" t="s">
        <v>47</v>
      </c>
      <c r="I22" s="5">
        <v>276</v>
      </c>
      <c r="J22" s="5">
        <v>288</v>
      </c>
      <c r="K22" s="5">
        <f t="shared" si="2"/>
        <v>564</v>
      </c>
      <c r="L22" s="5">
        <v>199</v>
      </c>
    </row>
    <row r="23" spans="1:12" ht="17.25" customHeight="1">
      <c r="A23" s="10"/>
      <c r="B23" s="4" t="s">
        <v>48</v>
      </c>
      <c r="C23" s="5">
        <v>102</v>
      </c>
      <c r="D23" s="5">
        <v>120</v>
      </c>
      <c r="E23" s="5">
        <f t="shared" si="1"/>
        <v>222</v>
      </c>
      <c r="F23" s="5">
        <v>92</v>
      </c>
      <c r="G23" s="10"/>
      <c r="H23" s="4" t="s">
        <v>49</v>
      </c>
      <c r="I23" s="5">
        <v>802</v>
      </c>
      <c r="J23" s="5">
        <v>840</v>
      </c>
      <c r="K23" s="5">
        <f t="shared" si="2"/>
        <v>1642</v>
      </c>
      <c r="L23" s="5">
        <v>559</v>
      </c>
    </row>
    <row r="24" spans="1:12" ht="17.25" customHeight="1">
      <c r="A24" s="10"/>
      <c r="B24" s="4" t="s">
        <v>50</v>
      </c>
      <c r="C24" s="5">
        <v>70</v>
      </c>
      <c r="D24" s="5">
        <v>91</v>
      </c>
      <c r="E24" s="5">
        <f t="shared" si="1"/>
        <v>161</v>
      </c>
      <c r="F24" s="5">
        <v>65</v>
      </c>
      <c r="G24" s="10"/>
      <c r="H24" s="4" t="s">
        <v>51</v>
      </c>
      <c r="I24" s="5">
        <v>103</v>
      </c>
      <c r="J24" s="5">
        <v>111</v>
      </c>
      <c r="K24" s="5">
        <f t="shared" si="2"/>
        <v>214</v>
      </c>
      <c r="L24" s="5">
        <v>96</v>
      </c>
    </row>
    <row r="25" spans="1:12" ht="17.25" customHeight="1">
      <c r="A25" s="10"/>
      <c r="B25" s="4" t="s">
        <v>52</v>
      </c>
      <c r="C25" s="5">
        <v>88</v>
      </c>
      <c r="D25" s="5">
        <v>105</v>
      </c>
      <c r="E25" s="5">
        <f t="shared" si="1"/>
        <v>193</v>
      </c>
      <c r="F25" s="5">
        <v>73</v>
      </c>
      <c r="G25" s="10"/>
      <c r="H25" s="6" t="s">
        <v>19</v>
      </c>
      <c r="I25" s="7">
        <f>SUM(I14:I24)</f>
        <v>2633</v>
      </c>
      <c r="J25" s="7">
        <f>SUM(J14:J24)</f>
        <v>2803</v>
      </c>
      <c r="K25" s="7">
        <f>SUM(K14:K24)</f>
        <v>5436</v>
      </c>
      <c r="L25" s="7">
        <f>SUM(L14:L24)</f>
        <v>1942</v>
      </c>
    </row>
    <row r="26" spans="1:12" ht="17.25" customHeight="1">
      <c r="A26" s="10"/>
      <c r="B26" s="4" t="s">
        <v>53</v>
      </c>
      <c r="C26" s="5">
        <v>77</v>
      </c>
      <c r="D26" s="5">
        <v>78</v>
      </c>
      <c r="E26" s="5">
        <f t="shared" si="1"/>
        <v>155</v>
      </c>
      <c r="F26" s="5">
        <v>54</v>
      </c>
      <c r="G26" s="10" t="s">
        <v>54</v>
      </c>
      <c r="H26" s="4" t="s">
        <v>55</v>
      </c>
      <c r="I26" s="5">
        <v>205</v>
      </c>
      <c r="J26" s="5">
        <v>193</v>
      </c>
      <c r="K26" s="5">
        <f aca="true" t="shared" si="3" ref="K26:K43">SUM(I26:J26)</f>
        <v>398</v>
      </c>
      <c r="L26" s="5">
        <v>151</v>
      </c>
    </row>
    <row r="27" spans="1:12" ht="17.25" customHeight="1">
      <c r="A27" s="10"/>
      <c r="B27" s="4" t="s">
        <v>56</v>
      </c>
      <c r="C27" s="5">
        <v>73</v>
      </c>
      <c r="D27" s="5">
        <v>63</v>
      </c>
      <c r="E27" s="5">
        <f t="shared" si="1"/>
        <v>136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233</v>
      </c>
      <c r="D28" s="5">
        <v>249</v>
      </c>
      <c r="E28" s="5">
        <f t="shared" si="1"/>
        <v>482</v>
      </c>
      <c r="F28" s="5">
        <v>169</v>
      </c>
      <c r="G28" s="10"/>
      <c r="H28" s="4" t="s">
        <v>59</v>
      </c>
      <c r="I28" s="5">
        <v>205</v>
      </c>
      <c r="J28" s="5">
        <v>190</v>
      </c>
      <c r="K28" s="5">
        <f t="shared" si="3"/>
        <v>395</v>
      </c>
      <c r="L28" s="5">
        <v>182</v>
      </c>
    </row>
    <row r="29" spans="1:12" ht="17.25" customHeight="1">
      <c r="A29" s="10"/>
      <c r="B29" s="8" t="s">
        <v>60</v>
      </c>
      <c r="C29" s="5">
        <v>164</v>
      </c>
      <c r="D29" s="5">
        <v>171</v>
      </c>
      <c r="E29" s="5">
        <f t="shared" si="1"/>
        <v>335</v>
      </c>
      <c r="F29" s="5">
        <v>127</v>
      </c>
      <c r="G29" s="10"/>
      <c r="H29" s="4" t="s">
        <v>61</v>
      </c>
      <c r="I29" s="5">
        <v>65</v>
      </c>
      <c r="J29" s="5">
        <v>88</v>
      </c>
      <c r="K29" s="5">
        <f t="shared" si="3"/>
        <v>153</v>
      </c>
      <c r="L29" s="5">
        <v>52</v>
      </c>
    </row>
    <row r="30" spans="1:12" ht="17.25" customHeight="1">
      <c r="A30" s="10"/>
      <c r="B30" s="8" t="s">
        <v>62</v>
      </c>
      <c r="C30" s="5">
        <v>180</v>
      </c>
      <c r="D30" s="5">
        <v>190</v>
      </c>
      <c r="E30" s="5">
        <f t="shared" si="1"/>
        <v>370</v>
      </c>
      <c r="F30" s="5">
        <v>138</v>
      </c>
      <c r="G30" s="10"/>
      <c r="H30" s="4" t="s">
        <v>63</v>
      </c>
      <c r="I30" s="5">
        <v>211</v>
      </c>
      <c r="J30" s="5">
        <v>239</v>
      </c>
      <c r="K30" s="5">
        <f t="shared" si="3"/>
        <v>450</v>
      </c>
      <c r="L30" s="5">
        <v>149</v>
      </c>
    </row>
    <row r="31" spans="1:12" ht="17.25" customHeight="1">
      <c r="A31" s="10"/>
      <c r="B31" s="8" t="s">
        <v>64</v>
      </c>
      <c r="C31" s="5">
        <v>137</v>
      </c>
      <c r="D31" s="5">
        <v>144</v>
      </c>
      <c r="E31" s="5">
        <f t="shared" si="1"/>
        <v>281</v>
      </c>
      <c r="F31" s="5">
        <v>92</v>
      </c>
      <c r="G31" s="10"/>
      <c r="H31" s="4" t="s">
        <v>65</v>
      </c>
      <c r="I31" s="5">
        <v>154</v>
      </c>
      <c r="J31" s="5">
        <v>168</v>
      </c>
      <c r="K31" s="5">
        <f t="shared" si="3"/>
        <v>322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3292</v>
      </c>
      <c r="D32" s="7">
        <f>SUM(D10:D31)</f>
        <v>3521</v>
      </c>
      <c r="E32" s="7">
        <f>SUM(E10:E31)</f>
        <v>6813</v>
      </c>
      <c r="F32" s="7">
        <f>SUM(F10:F31)</f>
        <v>2482</v>
      </c>
      <c r="G32" s="10"/>
      <c r="H32" s="4" t="s">
        <v>66</v>
      </c>
      <c r="I32" s="5">
        <v>181</v>
      </c>
      <c r="J32" s="5">
        <v>213</v>
      </c>
      <c r="K32" s="5">
        <f t="shared" si="3"/>
        <v>394</v>
      </c>
      <c r="L32" s="5">
        <v>114</v>
      </c>
    </row>
    <row r="33" spans="1:12" ht="17.25" customHeight="1">
      <c r="A33" s="10" t="s">
        <v>67</v>
      </c>
      <c r="B33" s="4" t="s">
        <v>68</v>
      </c>
      <c r="C33" s="5">
        <v>116</v>
      </c>
      <c r="D33" s="5">
        <v>141</v>
      </c>
      <c r="E33" s="5">
        <f aca="true" t="shared" si="4" ref="E33:E46">SUM(C33:D33)</f>
        <v>257</v>
      </c>
      <c r="F33" s="5">
        <v>92</v>
      </c>
      <c r="G33" s="10"/>
      <c r="H33" s="4" t="s">
        <v>69</v>
      </c>
      <c r="I33" s="5">
        <v>157</v>
      </c>
      <c r="J33" s="5">
        <v>169</v>
      </c>
      <c r="K33" s="5">
        <f t="shared" si="3"/>
        <v>326</v>
      </c>
      <c r="L33" s="5">
        <v>106</v>
      </c>
    </row>
    <row r="34" spans="1:12" ht="17.25" customHeight="1">
      <c r="A34" s="10"/>
      <c r="B34" s="4" t="s">
        <v>70</v>
      </c>
      <c r="C34" s="5">
        <v>86</v>
      </c>
      <c r="D34" s="5">
        <v>89</v>
      </c>
      <c r="E34" s="5">
        <f t="shared" si="4"/>
        <v>175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53</v>
      </c>
      <c r="D35" s="5">
        <v>73</v>
      </c>
      <c r="E35" s="5">
        <f t="shared" si="4"/>
        <v>126</v>
      </c>
      <c r="F35" s="5">
        <v>48</v>
      </c>
      <c r="G35" s="10"/>
      <c r="H35" s="4" t="s">
        <v>73</v>
      </c>
      <c r="I35" s="5">
        <v>173</v>
      </c>
      <c r="J35" s="5">
        <v>197</v>
      </c>
      <c r="K35" s="5">
        <f t="shared" si="3"/>
        <v>370</v>
      </c>
      <c r="L35" s="5">
        <v>118</v>
      </c>
    </row>
    <row r="36" spans="1:12" ht="17.25" customHeight="1">
      <c r="A36" s="10"/>
      <c r="B36" s="4" t="s">
        <v>74</v>
      </c>
      <c r="C36" s="5">
        <v>63</v>
      </c>
      <c r="D36" s="5">
        <v>79</v>
      </c>
      <c r="E36" s="5">
        <f t="shared" si="4"/>
        <v>142</v>
      </c>
      <c r="F36" s="5">
        <v>57</v>
      </c>
      <c r="G36" s="10"/>
      <c r="H36" s="4" t="s">
        <v>75</v>
      </c>
      <c r="I36" s="5">
        <v>126</v>
      </c>
      <c r="J36" s="5">
        <v>136</v>
      </c>
      <c r="K36" s="5">
        <f t="shared" si="3"/>
        <v>262</v>
      </c>
      <c r="L36" s="5">
        <v>80</v>
      </c>
    </row>
    <row r="37" spans="1:12" ht="17.25" customHeight="1">
      <c r="A37" s="10"/>
      <c r="B37" s="4" t="s">
        <v>52</v>
      </c>
      <c r="C37" s="5">
        <v>106</v>
      </c>
      <c r="D37" s="5">
        <v>134</v>
      </c>
      <c r="E37" s="5">
        <f t="shared" si="4"/>
        <v>240</v>
      </c>
      <c r="F37" s="5">
        <v>107</v>
      </c>
      <c r="G37" s="10"/>
      <c r="H37" s="4" t="s">
        <v>76</v>
      </c>
      <c r="I37" s="5">
        <v>217</v>
      </c>
      <c r="J37" s="5">
        <v>222</v>
      </c>
      <c r="K37" s="5">
        <f t="shared" si="3"/>
        <v>439</v>
      </c>
      <c r="L37" s="5">
        <v>131</v>
      </c>
    </row>
    <row r="38" spans="1:12" ht="17.25" customHeight="1">
      <c r="A38" s="10"/>
      <c r="B38" s="4" t="s">
        <v>63</v>
      </c>
      <c r="C38" s="5">
        <v>134</v>
      </c>
      <c r="D38" s="5">
        <v>150</v>
      </c>
      <c r="E38" s="5">
        <f t="shared" si="4"/>
        <v>284</v>
      </c>
      <c r="F38" s="5">
        <v>114</v>
      </c>
      <c r="G38" s="10"/>
      <c r="H38" s="4" t="s">
        <v>77</v>
      </c>
      <c r="I38" s="5">
        <v>211</v>
      </c>
      <c r="J38" s="5">
        <v>252</v>
      </c>
      <c r="K38" s="5">
        <f t="shared" si="3"/>
        <v>463</v>
      </c>
      <c r="L38" s="5">
        <v>148</v>
      </c>
    </row>
    <row r="39" spans="1:12" ht="17.25" customHeight="1">
      <c r="A39" s="10"/>
      <c r="B39" s="4" t="s">
        <v>78</v>
      </c>
      <c r="C39" s="5">
        <v>74</v>
      </c>
      <c r="D39" s="5">
        <v>75</v>
      </c>
      <c r="E39" s="5">
        <f t="shared" si="4"/>
        <v>149</v>
      </c>
      <c r="F39" s="5">
        <v>60</v>
      </c>
      <c r="G39" s="10"/>
      <c r="H39" s="4" t="s">
        <v>79</v>
      </c>
      <c r="I39" s="5">
        <v>183</v>
      </c>
      <c r="J39" s="5">
        <v>202</v>
      </c>
      <c r="K39" s="5">
        <f t="shared" si="3"/>
        <v>385</v>
      </c>
      <c r="L39" s="5">
        <v>182</v>
      </c>
    </row>
    <row r="40" spans="1:12" ht="17.25" customHeight="1">
      <c r="A40" s="10"/>
      <c r="B40" s="4" t="s">
        <v>80</v>
      </c>
      <c r="C40" s="5">
        <v>126</v>
      </c>
      <c r="D40" s="5">
        <v>145</v>
      </c>
      <c r="E40" s="5">
        <f t="shared" si="4"/>
        <v>271</v>
      </c>
      <c r="F40" s="5">
        <v>101</v>
      </c>
      <c r="G40" s="10"/>
      <c r="H40" s="4" t="s">
        <v>81</v>
      </c>
      <c r="I40" s="5">
        <v>135</v>
      </c>
      <c r="J40" s="5">
        <v>158</v>
      </c>
      <c r="K40" s="5">
        <f t="shared" si="3"/>
        <v>293</v>
      </c>
      <c r="L40" s="5">
        <v>95</v>
      </c>
    </row>
    <row r="41" spans="1:12" ht="17.25" customHeight="1">
      <c r="A41" s="10"/>
      <c r="B41" s="4" t="s">
        <v>82</v>
      </c>
      <c r="C41" s="5">
        <v>268</v>
      </c>
      <c r="D41" s="5">
        <v>307</v>
      </c>
      <c r="E41" s="5">
        <f t="shared" si="4"/>
        <v>575</v>
      </c>
      <c r="F41" s="5">
        <v>203</v>
      </c>
      <c r="G41" s="10"/>
      <c r="H41" s="4" t="s">
        <v>83</v>
      </c>
      <c r="I41" s="5">
        <v>217</v>
      </c>
      <c r="J41" s="5">
        <v>258</v>
      </c>
      <c r="K41" s="5">
        <f t="shared" si="3"/>
        <v>475</v>
      </c>
      <c r="L41" s="5">
        <v>130</v>
      </c>
    </row>
    <row r="42" spans="1:12" ht="17.25" customHeight="1">
      <c r="A42" s="10"/>
      <c r="B42" s="4" t="s">
        <v>84</v>
      </c>
      <c r="C42" s="5">
        <v>459</v>
      </c>
      <c r="D42" s="5">
        <v>463</v>
      </c>
      <c r="E42" s="5">
        <f t="shared" si="4"/>
        <v>922</v>
      </c>
      <c r="F42" s="5">
        <v>316</v>
      </c>
      <c r="G42" s="10"/>
      <c r="H42" s="4" t="s">
        <v>85</v>
      </c>
      <c r="I42" s="5">
        <v>101</v>
      </c>
      <c r="J42" s="5">
        <v>94</v>
      </c>
      <c r="K42" s="5">
        <f t="shared" si="3"/>
        <v>195</v>
      </c>
      <c r="L42" s="5">
        <v>65</v>
      </c>
    </row>
    <row r="43" spans="1:12" ht="17.25" customHeight="1">
      <c r="A43" s="10"/>
      <c r="B43" s="4" t="s">
        <v>86</v>
      </c>
      <c r="C43" s="5">
        <v>195</v>
      </c>
      <c r="D43" s="5">
        <v>171</v>
      </c>
      <c r="E43" s="5">
        <f t="shared" si="4"/>
        <v>366</v>
      </c>
      <c r="F43" s="5">
        <v>137</v>
      </c>
      <c r="G43" s="10"/>
      <c r="H43" s="4" t="s">
        <v>87</v>
      </c>
      <c r="I43" s="5">
        <v>14</v>
      </c>
      <c r="J43" s="5">
        <v>11</v>
      </c>
      <c r="K43" s="5">
        <f t="shared" si="3"/>
        <v>25</v>
      </c>
      <c r="L43" s="5">
        <v>25</v>
      </c>
    </row>
    <row r="44" spans="1:12" ht="17.25" customHeight="1">
      <c r="A44" s="10"/>
      <c r="B44" s="4" t="s">
        <v>88</v>
      </c>
      <c r="C44" s="5">
        <v>115</v>
      </c>
      <c r="D44" s="5">
        <v>119</v>
      </c>
      <c r="E44" s="5">
        <f t="shared" si="4"/>
        <v>234</v>
      </c>
      <c r="F44" s="5">
        <v>95</v>
      </c>
      <c r="G44" s="10"/>
      <c r="H44" s="6" t="s">
        <v>19</v>
      </c>
      <c r="I44" s="7">
        <f>SUM(I26:I43)</f>
        <v>2658</v>
      </c>
      <c r="J44" s="7">
        <f>SUM(J26:J43)</f>
        <v>2915</v>
      </c>
      <c r="K44" s="7">
        <f>SUM(K26:K43)</f>
        <v>5573</v>
      </c>
      <c r="L44" s="7">
        <f>SUM(L26:L43)</f>
        <v>1899</v>
      </c>
    </row>
    <row r="45" spans="1:12" ht="17.25" customHeight="1">
      <c r="A45" s="10"/>
      <c r="B45" s="4" t="s">
        <v>89</v>
      </c>
      <c r="C45" s="5">
        <v>131</v>
      </c>
      <c r="D45" s="5">
        <v>161</v>
      </c>
      <c r="E45" s="5">
        <f t="shared" si="4"/>
        <v>292</v>
      </c>
      <c r="F45" s="5">
        <v>120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355</v>
      </c>
      <c r="D46" s="5">
        <v>357</v>
      </c>
      <c r="E46" s="5">
        <f t="shared" si="4"/>
        <v>712</v>
      </c>
      <c r="F46" s="5">
        <v>241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2281</v>
      </c>
      <c r="D47" s="7">
        <f>SUM(D33:D46)</f>
        <v>2464</v>
      </c>
      <c r="E47" s="7">
        <f>SUM(E33:E46)</f>
        <v>4745</v>
      </c>
      <c r="F47" s="7">
        <f>SUM(F33:F46)</f>
        <v>1755</v>
      </c>
      <c r="G47" s="12" t="s">
        <v>91</v>
      </c>
      <c r="H47" s="13"/>
      <c r="I47" s="9">
        <f>C9+C32+C47+I13+I25+I44</f>
        <v>12913</v>
      </c>
      <c r="J47" s="9">
        <f>D9+D32+D47+J13+J25+J44</f>
        <v>13927</v>
      </c>
      <c r="K47" s="9">
        <f>E9+E32+E47+K13+K25+K44</f>
        <v>26840</v>
      </c>
      <c r="L47" s="9">
        <f>F9+F32+F47+L13+L25+L44</f>
        <v>9651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94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80</v>
      </c>
      <c r="E4" s="5">
        <f>SUM(C4:D4)</f>
        <v>152</v>
      </c>
      <c r="F4" s="5">
        <v>53</v>
      </c>
      <c r="G4" s="10" t="s">
        <v>9</v>
      </c>
      <c r="H4" s="4" t="s">
        <v>10</v>
      </c>
      <c r="I4" s="5">
        <v>228</v>
      </c>
      <c r="J4" s="5">
        <v>254</v>
      </c>
      <c r="K4" s="5">
        <f aca="true" t="shared" si="0" ref="K4:K12">SUM(I4:J4)</f>
        <v>482</v>
      </c>
      <c r="L4" s="5">
        <v>171</v>
      </c>
    </row>
    <row r="5" spans="1:12" ht="17.25" customHeight="1">
      <c r="A5" s="10"/>
      <c r="B5" s="4" t="s">
        <v>11</v>
      </c>
      <c r="C5" s="5">
        <v>55</v>
      </c>
      <c r="D5" s="5">
        <v>53</v>
      </c>
      <c r="E5" s="5">
        <f>SUM(C5:D5)</f>
        <v>108</v>
      </c>
      <c r="F5" s="5">
        <v>46</v>
      </c>
      <c r="G5" s="10"/>
      <c r="H5" s="4" t="s">
        <v>12</v>
      </c>
      <c r="I5" s="5">
        <v>554</v>
      </c>
      <c r="J5" s="5">
        <v>635</v>
      </c>
      <c r="K5" s="5">
        <f t="shared" si="0"/>
        <v>1189</v>
      </c>
      <c r="L5" s="5">
        <v>410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209</v>
      </c>
      <c r="J6" s="5">
        <v>235</v>
      </c>
      <c r="K6" s="5">
        <f t="shared" si="0"/>
        <v>444</v>
      </c>
      <c r="L6" s="5">
        <v>162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192</v>
      </c>
      <c r="J7" s="5">
        <v>184</v>
      </c>
      <c r="K7" s="5">
        <f t="shared" si="0"/>
        <v>376</v>
      </c>
      <c r="L7" s="5">
        <v>124</v>
      </c>
    </row>
    <row r="8" spans="1:12" ht="17.25" customHeight="1">
      <c r="A8" s="10"/>
      <c r="B8" s="4" t="s">
        <v>17</v>
      </c>
      <c r="C8" s="5">
        <v>8</v>
      </c>
      <c r="D8" s="5">
        <v>16</v>
      </c>
      <c r="E8" s="5">
        <f>SUM(C8:D8)</f>
        <v>24</v>
      </c>
      <c r="F8" s="5">
        <v>7</v>
      </c>
      <c r="G8" s="10"/>
      <c r="H8" s="4" t="s">
        <v>18</v>
      </c>
      <c r="I8" s="5">
        <v>307</v>
      </c>
      <c r="J8" s="5">
        <v>328</v>
      </c>
      <c r="K8" s="5">
        <f t="shared" si="0"/>
        <v>635</v>
      </c>
      <c r="L8" s="5">
        <v>298</v>
      </c>
    </row>
    <row r="9" spans="1:12" ht="17.25" customHeight="1">
      <c r="A9" s="10"/>
      <c r="B9" s="6" t="s">
        <v>19</v>
      </c>
      <c r="C9" s="7">
        <f>SUM(C4:C8)</f>
        <v>171</v>
      </c>
      <c r="D9" s="7">
        <f>SUM(D4:D8)</f>
        <v>189</v>
      </c>
      <c r="E9" s="7">
        <f>SUM(E4:E8)</f>
        <v>360</v>
      </c>
      <c r="F9" s="7">
        <f>SUM(F4:F8)</f>
        <v>132</v>
      </c>
      <c r="G9" s="10"/>
      <c r="H9" s="4" t="s">
        <v>20</v>
      </c>
      <c r="I9" s="5">
        <v>166</v>
      </c>
      <c r="J9" s="5">
        <v>188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351</v>
      </c>
      <c r="D10" s="5">
        <v>394</v>
      </c>
      <c r="E10" s="5">
        <f aca="true" t="shared" si="1" ref="E10:E31">SUM(C10:D10)</f>
        <v>745</v>
      </c>
      <c r="F10" s="5">
        <v>280</v>
      </c>
      <c r="G10" s="10"/>
      <c r="H10" s="4" t="s">
        <v>23</v>
      </c>
      <c r="I10" s="5">
        <v>23</v>
      </c>
      <c r="J10" s="5">
        <v>15</v>
      </c>
      <c r="K10" s="5">
        <f t="shared" si="0"/>
        <v>38</v>
      </c>
      <c r="L10" s="5">
        <v>13</v>
      </c>
    </row>
    <row r="11" spans="1:12" ht="17.25" customHeight="1">
      <c r="A11" s="10"/>
      <c r="B11" s="4" t="s">
        <v>24</v>
      </c>
      <c r="C11" s="5">
        <v>355</v>
      </c>
      <c r="D11" s="5">
        <v>356</v>
      </c>
      <c r="E11" s="5">
        <f t="shared" si="1"/>
        <v>711</v>
      </c>
      <c r="F11" s="5">
        <v>252</v>
      </c>
      <c r="G11" s="10"/>
      <c r="H11" s="4" t="s">
        <v>25</v>
      </c>
      <c r="I11" s="5">
        <v>24</v>
      </c>
      <c r="J11" s="5">
        <v>33</v>
      </c>
      <c r="K11" s="5">
        <f t="shared" si="0"/>
        <v>57</v>
      </c>
      <c r="L11" s="5">
        <v>20</v>
      </c>
    </row>
    <row r="12" spans="1:12" ht="17.25" customHeight="1">
      <c r="A12" s="10"/>
      <c r="B12" s="4" t="s">
        <v>26</v>
      </c>
      <c r="C12" s="5">
        <v>149</v>
      </c>
      <c r="D12" s="5">
        <v>150</v>
      </c>
      <c r="E12" s="5">
        <f t="shared" si="1"/>
        <v>299</v>
      </c>
      <c r="F12" s="5">
        <v>114</v>
      </c>
      <c r="G12" s="10"/>
      <c r="H12" s="4" t="s">
        <v>27</v>
      </c>
      <c r="I12" s="5">
        <v>155</v>
      </c>
      <c r="J12" s="5">
        <v>150</v>
      </c>
      <c r="K12" s="5">
        <f t="shared" si="0"/>
        <v>305</v>
      </c>
      <c r="L12" s="5">
        <v>108</v>
      </c>
    </row>
    <row r="13" spans="1:12" ht="17.25" customHeight="1">
      <c r="A13" s="10"/>
      <c r="B13" s="4" t="s">
        <v>28</v>
      </c>
      <c r="C13" s="5">
        <v>59</v>
      </c>
      <c r="D13" s="5">
        <v>65</v>
      </c>
      <c r="E13" s="5">
        <f t="shared" si="1"/>
        <v>124</v>
      </c>
      <c r="F13" s="5">
        <v>44</v>
      </c>
      <c r="G13" s="10"/>
      <c r="H13" s="6" t="s">
        <v>19</v>
      </c>
      <c r="I13" s="7">
        <f>SUM(I4:I12)</f>
        <v>1858</v>
      </c>
      <c r="J13" s="7">
        <f>SUM(J4:J12)</f>
        <v>2022</v>
      </c>
      <c r="K13" s="7">
        <f>SUM(K4:K12)</f>
        <v>3880</v>
      </c>
      <c r="L13" s="7">
        <f>SUM(L4:L12)</f>
        <v>1426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26</v>
      </c>
      <c r="G14" s="10" t="s">
        <v>30</v>
      </c>
      <c r="H14" s="4" t="s">
        <v>31</v>
      </c>
      <c r="I14" s="5">
        <v>191</v>
      </c>
      <c r="J14" s="5">
        <v>227</v>
      </c>
      <c r="K14" s="5">
        <f aca="true" t="shared" si="2" ref="K14:K24">SUM(I14:J14)</f>
        <v>418</v>
      </c>
      <c r="L14" s="5">
        <v>172</v>
      </c>
    </row>
    <row r="15" spans="1:12" ht="17.25" customHeight="1">
      <c r="A15" s="10"/>
      <c r="B15" s="4" t="s">
        <v>32</v>
      </c>
      <c r="C15" s="5">
        <v>95</v>
      </c>
      <c r="D15" s="5">
        <v>85</v>
      </c>
      <c r="E15" s="5">
        <f t="shared" si="1"/>
        <v>180</v>
      </c>
      <c r="F15" s="5">
        <v>70</v>
      </c>
      <c r="G15" s="10"/>
      <c r="H15" s="4" t="s">
        <v>33</v>
      </c>
      <c r="I15" s="5">
        <v>321</v>
      </c>
      <c r="J15" s="5">
        <v>367</v>
      </c>
      <c r="K15" s="5">
        <f t="shared" si="2"/>
        <v>688</v>
      </c>
      <c r="L15" s="5">
        <v>254</v>
      </c>
    </row>
    <row r="16" spans="1:12" ht="17.25" customHeight="1">
      <c r="A16" s="10"/>
      <c r="B16" s="4" t="s">
        <v>34</v>
      </c>
      <c r="C16" s="5">
        <v>160</v>
      </c>
      <c r="D16" s="5">
        <v>161</v>
      </c>
      <c r="E16" s="5">
        <f t="shared" si="1"/>
        <v>321</v>
      </c>
      <c r="F16" s="5">
        <v>112</v>
      </c>
      <c r="G16" s="10"/>
      <c r="H16" s="4" t="s">
        <v>35</v>
      </c>
      <c r="I16" s="5">
        <v>317</v>
      </c>
      <c r="J16" s="5">
        <v>337</v>
      </c>
      <c r="K16" s="5">
        <f t="shared" si="2"/>
        <v>654</v>
      </c>
      <c r="L16" s="5">
        <v>219</v>
      </c>
    </row>
    <row r="17" spans="1:12" ht="17.25" customHeight="1">
      <c r="A17" s="10"/>
      <c r="B17" s="4" t="s">
        <v>36</v>
      </c>
      <c r="C17" s="5">
        <v>229</v>
      </c>
      <c r="D17" s="5">
        <v>270</v>
      </c>
      <c r="E17" s="5">
        <f t="shared" si="1"/>
        <v>499</v>
      </c>
      <c r="F17" s="5">
        <v>182</v>
      </c>
      <c r="G17" s="10"/>
      <c r="H17" s="4" t="s">
        <v>37</v>
      </c>
      <c r="I17" s="5">
        <v>194</v>
      </c>
      <c r="J17" s="5">
        <v>202</v>
      </c>
      <c r="K17" s="5">
        <f t="shared" si="2"/>
        <v>396</v>
      </c>
      <c r="L17" s="5">
        <v>151</v>
      </c>
    </row>
    <row r="18" spans="1:12" ht="17.25" customHeight="1">
      <c r="A18" s="10"/>
      <c r="B18" s="4" t="s">
        <v>38</v>
      </c>
      <c r="C18" s="5">
        <v>130</v>
      </c>
      <c r="D18" s="5">
        <v>149</v>
      </c>
      <c r="E18" s="5">
        <f t="shared" si="1"/>
        <v>279</v>
      </c>
      <c r="F18" s="5">
        <v>99</v>
      </c>
      <c r="G18" s="10"/>
      <c r="H18" s="4" t="s">
        <v>39</v>
      </c>
      <c r="I18" s="5">
        <v>72</v>
      </c>
      <c r="J18" s="5">
        <v>70</v>
      </c>
      <c r="K18" s="5">
        <f t="shared" si="2"/>
        <v>142</v>
      </c>
      <c r="L18" s="5">
        <v>42</v>
      </c>
    </row>
    <row r="19" spans="1:12" ht="17.25" customHeight="1">
      <c r="A19" s="10"/>
      <c r="B19" s="4" t="s">
        <v>40</v>
      </c>
      <c r="C19" s="5">
        <v>146</v>
      </c>
      <c r="D19" s="5">
        <v>155</v>
      </c>
      <c r="E19" s="5">
        <f t="shared" si="1"/>
        <v>301</v>
      </c>
      <c r="F19" s="5">
        <v>106</v>
      </c>
      <c r="G19" s="10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37</v>
      </c>
    </row>
    <row r="20" spans="1:12" ht="17.25" customHeight="1">
      <c r="A20" s="10"/>
      <c r="B20" s="4" t="s">
        <v>42</v>
      </c>
      <c r="C20" s="5">
        <v>154</v>
      </c>
      <c r="D20" s="5">
        <v>164</v>
      </c>
      <c r="E20" s="5">
        <f t="shared" si="1"/>
        <v>318</v>
      </c>
      <c r="F20" s="5">
        <v>108</v>
      </c>
      <c r="G20" s="10"/>
      <c r="H20" s="4" t="s">
        <v>43</v>
      </c>
      <c r="I20" s="5">
        <v>192</v>
      </c>
      <c r="J20" s="5">
        <v>199</v>
      </c>
      <c r="K20" s="5">
        <f t="shared" si="2"/>
        <v>391</v>
      </c>
      <c r="L20" s="5">
        <v>120</v>
      </c>
    </row>
    <row r="21" spans="1:12" ht="17.25" customHeight="1">
      <c r="A21" s="10"/>
      <c r="B21" s="4" t="s">
        <v>44</v>
      </c>
      <c r="C21" s="5">
        <v>211</v>
      </c>
      <c r="D21" s="5">
        <v>220</v>
      </c>
      <c r="E21" s="5">
        <f t="shared" si="1"/>
        <v>431</v>
      </c>
      <c r="F21" s="5">
        <v>153</v>
      </c>
      <c r="G21" s="10"/>
      <c r="H21" s="4" t="s">
        <v>45</v>
      </c>
      <c r="I21" s="5">
        <v>96</v>
      </c>
      <c r="J21" s="5">
        <v>71</v>
      </c>
      <c r="K21" s="5">
        <f t="shared" si="2"/>
        <v>167</v>
      </c>
      <c r="L21" s="5">
        <v>78</v>
      </c>
    </row>
    <row r="22" spans="1:12" ht="17.25" customHeight="1">
      <c r="A22" s="10"/>
      <c r="B22" s="4" t="s">
        <v>46</v>
      </c>
      <c r="C22" s="5">
        <v>101</v>
      </c>
      <c r="D22" s="5">
        <v>118</v>
      </c>
      <c r="E22" s="5">
        <f t="shared" si="1"/>
        <v>219</v>
      </c>
      <c r="F22" s="5">
        <v>78</v>
      </c>
      <c r="G22" s="10"/>
      <c r="H22" s="4" t="s">
        <v>47</v>
      </c>
      <c r="I22" s="5">
        <v>277</v>
      </c>
      <c r="J22" s="5">
        <v>300</v>
      </c>
      <c r="K22" s="5">
        <f t="shared" si="2"/>
        <v>577</v>
      </c>
      <c r="L22" s="5">
        <v>201</v>
      </c>
    </row>
    <row r="23" spans="1:12" ht="17.25" customHeight="1">
      <c r="A23" s="10"/>
      <c r="B23" s="4" t="s">
        <v>48</v>
      </c>
      <c r="C23" s="5">
        <v>111</v>
      </c>
      <c r="D23" s="5">
        <v>127</v>
      </c>
      <c r="E23" s="5">
        <f t="shared" si="1"/>
        <v>238</v>
      </c>
      <c r="F23" s="5">
        <v>93</v>
      </c>
      <c r="G23" s="10"/>
      <c r="H23" s="4" t="s">
        <v>49</v>
      </c>
      <c r="I23" s="5">
        <v>825</v>
      </c>
      <c r="J23" s="5">
        <v>862</v>
      </c>
      <c r="K23" s="5">
        <f t="shared" si="2"/>
        <v>1687</v>
      </c>
      <c r="L23" s="5">
        <v>577</v>
      </c>
    </row>
    <row r="24" spans="1:12" ht="17.25" customHeight="1">
      <c r="A24" s="10"/>
      <c r="B24" s="4" t="s">
        <v>50</v>
      </c>
      <c r="C24" s="5">
        <v>72</v>
      </c>
      <c r="D24" s="5">
        <v>91</v>
      </c>
      <c r="E24" s="5">
        <f t="shared" si="1"/>
        <v>163</v>
      </c>
      <c r="F24" s="5">
        <v>64</v>
      </c>
      <c r="G24" s="10"/>
      <c r="H24" s="4" t="s">
        <v>51</v>
      </c>
      <c r="I24" s="5">
        <v>108</v>
      </c>
      <c r="J24" s="5">
        <v>116</v>
      </c>
      <c r="K24" s="5">
        <f t="shared" si="2"/>
        <v>224</v>
      </c>
      <c r="L24" s="5">
        <v>97</v>
      </c>
    </row>
    <row r="25" spans="1:12" ht="17.25" customHeight="1">
      <c r="A25" s="10"/>
      <c r="B25" s="4" t="s">
        <v>52</v>
      </c>
      <c r="C25" s="5">
        <v>88</v>
      </c>
      <c r="D25" s="5">
        <v>104</v>
      </c>
      <c r="E25" s="5">
        <f t="shared" si="1"/>
        <v>192</v>
      </c>
      <c r="F25" s="5">
        <v>72</v>
      </c>
      <c r="G25" s="10"/>
      <c r="H25" s="6" t="s">
        <v>19</v>
      </c>
      <c r="I25" s="7">
        <f>SUM(I14:I24)</f>
        <v>2644</v>
      </c>
      <c r="J25" s="7">
        <f>SUM(J14:J24)</f>
        <v>2816</v>
      </c>
      <c r="K25" s="7">
        <f>SUM(K14:K24)</f>
        <v>5460</v>
      </c>
      <c r="L25" s="7">
        <f>SUM(L14:L24)</f>
        <v>1948</v>
      </c>
    </row>
    <row r="26" spans="1:12" ht="17.25" customHeight="1">
      <c r="A26" s="10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54</v>
      </c>
      <c r="G26" s="10" t="s">
        <v>54</v>
      </c>
      <c r="H26" s="4" t="s">
        <v>55</v>
      </c>
      <c r="I26" s="5">
        <v>206</v>
      </c>
      <c r="J26" s="5">
        <v>192</v>
      </c>
      <c r="K26" s="5">
        <f aca="true" t="shared" si="3" ref="K26:K43">SUM(I26:J26)</f>
        <v>398</v>
      </c>
      <c r="L26" s="5">
        <v>150</v>
      </c>
    </row>
    <row r="27" spans="1:12" ht="17.25" customHeight="1">
      <c r="A27" s="10"/>
      <c r="B27" s="4" t="s">
        <v>56</v>
      </c>
      <c r="C27" s="5">
        <v>74</v>
      </c>
      <c r="D27" s="5">
        <v>67</v>
      </c>
      <c r="E27" s="5">
        <f t="shared" si="1"/>
        <v>141</v>
      </c>
      <c r="F27" s="5">
        <v>54</v>
      </c>
      <c r="G27" s="10"/>
      <c r="H27" s="4" t="s">
        <v>57</v>
      </c>
      <c r="I27" s="5">
        <v>47</v>
      </c>
      <c r="J27" s="5">
        <v>67</v>
      </c>
      <c r="K27" s="5">
        <f t="shared" si="3"/>
        <v>114</v>
      </c>
      <c r="L27" s="5">
        <v>40</v>
      </c>
    </row>
    <row r="28" spans="1:12" ht="17.25" customHeight="1">
      <c r="A28" s="10"/>
      <c r="B28" s="8" t="s">
        <v>58</v>
      </c>
      <c r="C28" s="5">
        <v>231</v>
      </c>
      <c r="D28" s="5">
        <v>251</v>
      </c>
      <c r="E28" s="5">
        <f t="shared" si="1"/>
        <v>482</v>
      </c>
      <c r="F28" s="5">
        <v>171</v>
      </c>
      <c r="G28" s="10"/>
      <c r="H28" s="4" t="s">
        <v>59</v>
      </c>
      <c r="I28" s="5">
        <v>204</v>
      </c>
      <c r="J28" s="5">
        <v>187</v>
      </c>
      <c r="K28" s="5">
        <f t="shared" si="3"/>
        <v>391</v>
      </c>
      <c r="L28" s="5">
        <v>183</v>
      </c>
    </row>
    <row r="29" spans="1:12" ht="17.25" customHeight="1">
      <c r="A29" s="10"/>
      <c r="B29" s="8" t="s">
        <v>60</v>
      </c>
      <c r="C29" s="5">
        <v>164</v>
      </c>
      <c r="D29" s="5">
        <v>172</v>
      </c>
      <c r="E29" s="5">
        <f t="shared" si="1"/>
        <v>336</v>
      </c>
      <c r="F29" s="5">
        <v>126</v>
      </c>
      <c r="G29" s="10"/>
      <c r="H29" s="4" t="s">
        <v>61</v>
      </c>
      <c r="I29" s="5">
        <v>62</v>
      </c>
      <c r="J29" s="5">
        <v>85</v>
      </c>
      <c r="K29" s="5">
        <f t="shared" si="3"/>
        <v>147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184</v>
      </c>
      <c r="E30" s="5">
        <f t="shared" si="1"/>
        <v>361</v>
      </c>
      <c r="F30" s="5">
        <v>134</v>
      </c>
      <c r="G30" s="10"/>
      <c r="H30" s="4" t="s">
        <v>63</v>
      </c>
      <c r="I30" s="5">
        <v>232</v>
      </c>
      <c r="J30" s="5">
        <v>252</v>
      </c>
      <c r="K30" s="5">
        <f t="shared" si="3"/>
        <v>484</v>
      </c>
      <c r="L30" s="5">
        <v>159</v>
      </c>
    </row>
    <row r="31" spans="1:12" ht="17.25" customHeight="1">
      <c r="A31" s="10"/>
      <c r="B31" s="8" t="s">
        <v>64</v>
      </c>
      <c r="C31" s="5">
        <v>142</v>
      </c>
      <c r="D31" s="5">
        <v>151</v>
      </c>
      <c r="E31" s="5">
        <f t="shared" si="1"/>
        <v>293</v>
      </c>
      <c r="F31" s="5">
        <v>97</v>
      </c>
      <c r="G31" s="10"/>
      <c r="H31" s="4" t="s">
        <v>65</v>
      </c>
      <c r="I31" s="5">
        <v>150</v>
      </c>
      <c r="J31" s="5">
        <v>167</v>
      </c>
      <c r="K31" s="5">
        <f t="shared" si="3"/>
        <v>317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3311</v>
      </c>
      <c r="D32" s="7">
        <f>SUM(D10:D31)</f>
        <v>3556</v>
      </c>
      <c r="E32" s="7">
        <f>SUM(E10:E31)</f>
        <v>6867</v>
      </c>
      <c r="F32" s="7">
        <f>SUM(F10:F31)</f>
        <v>2489</v>
      </c>
      <c r="G32" s="10"/>
      <c r="H32" s="4" t="s">
        <v>66</v>
      </c>
      <c r="I32" s="5">
        <v>185</v>
      </c>
      <c r="J32" s="5">
        <v>216</v>
      </c>
      <c r="K32" s="5">
        <f t="shared" si="3"/>
        <v>401</v>
      </c>
      <c r="L32" s="5">
        <v>118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139</v>
      </c>
      <c r="E33" s="5">
        <f aca="true" t="shared" si="4" ref="E33:E46">SUM(C33:D33)</f>
        <v>256</v>
      </c>
      <c r="F33" s="5">
        <v>92</v>
      </c>
      <c r="G33" s="10"/>
      <c r="H33" s="4" t="s">
        <v>69</v>
      </c>
      <c r="I33" s="5">
        <v>157</v>
      </c>
      <c r="J33" s="5">
        <v>171</v>
      </c>
      <c r="K33" s="5">
        <f t="shared" si="3"/>
        <v>328</v>
      </c>
      <c r="L33" s="5">
        <v>110</v>
      </c>
    </row>
    <row r="34" spans="1:12" ht="17.25" customHeight="1">
      <c r="A34" s="10"/>
      <c r="B34" s="4" t="s">
        <v>70</v>
      </c>
      <c r="C34" s="5">
        <v>83</v>
      </c>
      <c r="D34" s="5">
        <v>90</v>
      </c>
      <c r="E34" s="5">
        <f t="shared" si="4"/>
        <v>173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171</v>
      </c>
      <c r="J35" s="5">
        <v>197</v>
      </c>
      <c r="K35" s="5">
        <f t="shared" si="3"/>
        <v>368</v>
      </c>
      <c r="L35" s="5">
        <v>117</v>
      </c>
    </row>
    <row r="36" spans="1:12" ht="17.25" customHeight="1">
      <c r="A36" s="10"/>
      <c r="B36" s="4" t="s">
        <v>74</v>
      </c>
      <c r="C36" s="5">
        <v>65</v>
      </c>
      <c r="D36" s="5">
        <v>79</v>
      </c>
      <c r="E36" s="5">
        <f t="shared" si="4"/>
        <v>144</v>
      </c>
      <c r="F36" s="5">
        <v>57</v>
      </c>
      <c r="G36" s="10"/>
      <c r="H36" s="4" t="s">
        <v>75</v>
      </c>
      <c r="I36" s="5">
        <v>125</v>
      </c>
      <c r="J36" s="5">
        <v>135</v>
      </c>
      <c r="K36" s="5">
        <f t="shared" si="3"/>
        <v>260</v>
      </c>
      <c r="L36" s="5">
        <v>81</v>
      </c>
    </row>
    <row r="37" spans="1:12" ht="17.25" customHeight="1">
      <c r="A37" s="10"/>
      <c r="B37" s="4" t="s">
        <v>52</v>
      </c>
      <c r="C37" s="5">
        <v>106</v>
      </c>
      <c r="D37" s="5">
        <v>129</v>
      </c>
      <c r="E37" s="5">
        <f t="shared" si="4"/>
        <v>235</v>
      </c>
      <c r="F37" s="5">
        <v>104</v>
      </c>
      <c r="G37" s="10"/>
      <c r="H37" s="4" t="s">
        <v>76</v>
      </c>
      <c r="I37" s="5">
        <v>219</v>
      </c>
      <c r="J37" s="5">
        <v>223</v>
      </c>
      <c r="K37" s="5">
        <f t="shared" si="3"/>
        <v>442</v>
      </c>
      <c r="L37" s="5">
        <v>136</v>
      </c>
    </row>
    <row r="38" spans="1:12" ht="17.25" customHeight="1">
      <c r="A38" s="10"/>
      <c r="B38" s="4" t="s">
        <v>63</v>
      </c>
      <c r="C38" s="5">
        <v>138</v>
      </c>
      <c r="D38" s="5">
        <v>158</v>
      </c>
      <c r="E38" s="5">
        <f t="shared" si="4"/>
        <v>296</v>
      </c>
      <c r="F38" s="5">
        <v>119</v>
      </c>
      <c r="G38" s="10"/>
      <c r="H38" s="4" t="s">
        <v>77</v>
      </c>
      <c r="I38" s="5">
        <v>213</v>
      </c>
      <c r="J38" s="5">
        <v>261</v>
      </c>
      <c r="K38" s="5">
        <f t="shared" si="3"/>
        <v>474</v>
      </c>
      <c r="L38" s="5">
        <v>152</v>
      </c>
    </row>
    <row r="39" spans="1:12" ht="17.25" customHeight="1">
      <c r="A39" s="10"/>
      <c r="B39" s="4" t="s">
        <v>78</v>
      </c>
      <c r="C39" s="5">
        <v>69</v>
      </c>
      <c r="D39" s="5">
        <v>75</v>
      </c>
      <c r="E39" s="5">
        <f t="shared" si="4"/>
        <v>144</v>
      </c>
      <c r="F39" s="5">
        <v>59</v>
      </c>
      <c r="G39" s="10"/>
      <c r="H39" s="4" t="s">
        <v>79</v>
      </c>
      <c r="I39" s="5">
        <v>183</v>
      </c>
      <c r="J39" s="5">
        <v>204</v>
      </c>
      <c r="K39" s="5">
        <f t="shared" si="3"/>
        <v>387</v>
      </c>
      <c r="L39" s="5">
        <v>183</v>
      </c>
    </row>
    <row r="40" spans="1:12" ht="17.25" customHeight="1">
      <c r="A40" s="10"/>
      <c r="B40" s="4" t="s">
        <v>80</v>
      </c>
      <c r="C40" s="5">
        <v>124</v>
      </c>
      <c r="D40" s="5">
        <v>141</v>
      </c>
      <c r="E40" s="5">
        <f t="shared" si="4"/>
        <v>265</v>
      </c>
      <c r="F40" s="5">
        <v>103</v>
      </c>
      <c r="G40" s="10"/>
      <c r="H40" s="4" t="s">
        <v>81</v>
      </c>
      <c r="I40" s="5">
        <v>133</v>
      </c>
      <c r="J40" s="5">
        <v>160</v>
      </c>
      <c r="K40" s="5">
        <f t="shared" si="3"/>
        <v>293</v>
      </c>
      <c r="L40" s="5">
        <v>96</v>
      </c>
    </row>
    <row r="41" spans="1:12" ht="17.25" customHeight="1">
      <c r="A41" s="10"/>
      <c r="B41" s="4" t="s">
        <v>82</v>
      </c>
      <c r="C41" s="5">
        <v>282</v>
      </c>
      <c r="D41" s="5">
        <v>308</v>
      </c>
      <c r="E41" s="5">
        <f t="shared" si="4"/>
        <v>590</v>
      </c>
      <c r="F41" s="5">
        <v>210</v>
      </c>
      <c r="G41" s="10"/>
      <c r="H41" s="4" t="s">
        <v>83</v>
      </c>
      <c r="I41" s="5">
        <v>216</v>
      </c>
      <c r="J41" s="5">
        <v>258</v>
      </c>
      <c r="K41" s="5">
        <f t="shared" si="3"/>
        <v>474</v>
      </c>
      <c r="L41" s="5">
        <v>131</v>
      </c>
    </row>
    <row r="42" spans="1:12" ht="17.25" customHeight="1">
      <c r="A42" s="10"/>
      <c r="B42" s="4" t="s">
        <v>84</v>
      </c>
      <c r="C42" s="5">
        <v>490</v>
      </c>
      <c r="D42" s="5">
        <v>510</v>
      </c>
      <c r="E42" s="5">
        <f t="shared" si="4"/>
        <v>1000</v>
      </c>
      <c r="F42" s="5">
        <v>344</v>
      </c>
      <c r="G42" s="10"/>
      <c r="H42" s="4" t="s">
        <v>85</v>
      </c>
      <c r="I42" s="5">
        <v>101</v>
      </c>
      <c r="J42" s="5">
        <v>97</v>
      </c>
      <c r="K42" s="5">
        <f t="shared" si="3"/>
        <v>198</v>
      </c>
      <c r="L42" s="5">
        <v>66</v>
      </c>
    </row>
    <row r="43" spans="1:12" ht="17.25" customHeight="1">
      <c r="A43" s="10"/>
      <c r="B43" s="4" t="s">
        <v>86</v>
      </c>
      <c r="C43" s="5">
        <v>242</v>
      </c>
      <c r="D43" s="5">
        <v>229</v>
      </c>
      <c r="E43" s="5">
        <f t="shared" si="4"/>
        <v>471</v>
      </c>
      <c r="F43" s="5">
        <v>184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110</v>
      </c>
      <c r="D44" s="5">
        <v>115</v>
      </c>
      <c r="E44" s="5">
        <f t="shared" si="4"/>
        <v>225</v>
      </c>
      <c r="F44" s="5">
        <v>88</v>
      </c>
      <c r="G44" s="10"/>
      <c r="H44" s="6" t="s">
        <v>19</v>
      </c>
      <c r="I44" s="7">
        <f>SUM(I26:I43)</f>
        <v>2674</v>
      </c>
      <c r="J44" s="7">
        <f>SUM(J26:J43)</f>
        <v>2938</v>
      </c>
      <c r="K44" s="7">
        <f>SUM(K26:K43)</f>
        <v>5612</v>
      </c>
      <c r="L44" s="7">
        <f>SUM(L26:L43)</f>
        <v>1932</v>
      </c>
    </row>
    <row r="45" spans="1:12" ht="17.25" customHeight="1">
      <c r="A45" s="10"/>
      <c r="B45" s="4" t="s">
        <v>89</v>
      </c>
      <c r="C45" s="5">
        <v>133</v>
      </c>
      <c r="D45" s="5">
        <v>166</v>
      </c>
      <c r="E45" s="5">
        <f t="shared" si="4"/>
        <v>299</v>
      </c>
      <c r="F45" s="5">
        <v>120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352</v>
      </c>
      <c r="D46" s="5">
        <v>361</v>
      </c>
      <c r="E46" s="5">
        <f t="shared" si="4"/>
        <v>713</v>
      </c>
      <c r="F46" s="5">
        <v>249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2361</v>
      </c>
      <c r="D47" s="7">
        <f>SUM(D33:D46)</f>
        <v>2573</v>
      </c>
      <c r="E47" s="7">
        <f>SUM(E33:E46)</f>
        <v>4934</v>
      </c>
      <c r="F47" s="7">
        <f>SUM(F33:F46)</f>
        <v>1840</v>
      </c>
      <c r="G47" s="12" t="s">
        <v>91</v>
      </c>
      <c r="H47" s="13"/>
      <c r="I47" s="9">
        <f>C9+C32+C47+I13+I25+I44</f>
        <v>13019</v>
      </c>
      <c r="J47" s="9">
        <f>D9+D32+D47+J13+J25+J44</f>
        <v>14094</v>
      </c>
      <c r="K47" s="9">
        <f>E9+E32+E47+K13+K25+K44</f>
        <v>27113</v>
      </c>
      <c r="L47" s="9">
        <f>F9+F32+F47+L13+L25+L44</f>
        <v>9767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93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79</v>
      </c>
      <c r="E4" s="5">
        <f>SUM(C4:D4)</f>
        <v>151</v>
      </c>
      <c r="F4" s="5">
        <v>53</v>
      </c>
      <c r="G4" s="10" t="s">
        <v>9</v>
      </c>
      <c r="H4" s="4" t="s">
        <v>10</v>
      </c>
      <c r="I4" s="5">
        <v>227</v>
      </c>
      <c r="J4" s="5">
        <v>252</v>
      </c>
      <c r="K4" s="5">
        <f aca="true" t="shared" si="0" ref="K4:K12">SUM(I4:J4)</f>
        <v>479</v>
      </c>
      <c r="L4" s="5">
        <v>171</v>
      </c>
    </row>
    <row r="5" spans="1:12" ht="17.25" customHeight="1">
      <c r="A5" s="10"/>
      <c r="B5" s="4" t="s">
        <v>11</v>
      </c>
      <c r="C5" s="5">
        <v>55</v>
      </c>
      <c r="D5" s="5">
        <v>53</v>
      </c>
      <c r="E5" s="5">
        <f>SUM(C5:D5)</f>
        <v>108</v>
      </c>
      <c r="F5" s="5">
        <v>46</v>
      </c>
      <c r="G5" s="10"/>
      <c r="H5" s="4" t="s">
        <v>12</v>
      </c>
      <c r="I5" s="5">
        <v>547</v>
      </c>
      <c r="J5" s="5">
        <v>626</v>
      </c>
      <c r="K5" s="5">
        <f t="shared" si="0"/>
        <v>1173</v>
      </c>
      <c r="L5" s="5">
        <v>408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211</v>
      </c>
      <c r="J6" s="5">
        <v>236</v>
      </c>
      <c r="K6" s="5">
        <f t="shared" si="0"/>
        <v>447</v>
      </c>
      <c r="L6" s="5">
        <v>161</v>
      </c>
    </row>
    <row r="7" spans="1:12" ht="17.25" customHeight="1">
      <c r="A7" s="10"/>
      <c r="B7" s="4" t="s">
        <v>15</v>
      </c>
      <c r="C7" s="5">
        <v>13</v>
      </c>
      <c r="D7" s="5">
        <v>18</v>
      </c>
      <c r="E7" s="5">
        <f>SUM(C7:D7)</f>
        <v>31</v>
      </c>
      <c r="F7" s="5">
        <v>10</v>
      </c>
      <c r="G7" s="10"/>
      <c r="H7" s="4" t="s">
        <v>16</v>
      </c>
      <c r="I7" s="5">
        <v>195</v>
      </c>
      <c r="J7" s="5">
        <v>185</v>
      </c>
      <c r="K7" s="5">
        <f t="shared" si="0"/>
        <v>380</v>
      </c>
      <c r="L7" s="5">
        <v>128</v>
      </c>
    </row>
    <row r="8" spans="1:12" ht="17.25" customHeight="1">
      <c r="A8" s="10"/>
      <c r="B8" s="4" t="s">
        <v>17</v>
      </c>
      <c r="C8" s="5">
        <v>8</v>
      </c>
      <c r="D8" s="5">
        <v>16</v>
      </c>
      <c r="E8" s="5">
        <f>SUM(C8:D8)</f>
        <v>24</v>
      </c>
      <c r="F8" s="5">
        <v>7</v>
      </c>
      <c r="G8" s="10"/>
      <c r="H8" s="4" t="s">
        <v>18</v>
      </c>
      <c r="I8" s="5">
        <v>307</v>
      </c>
      <c r="J8" s="5">
        <v>329</v>
      </c>
      <c r="K8" s="5">
        <f t="shared" si="0"/>
        <v>636</v>
      </c>
      <c r="L8" s="5">
        <v>300</v>
      </c>
    </row>
    <row r="9" spans="1:12" ht="17.25" customHeight="1">
      <c r="A9" s="10"/>
      <c r="B9" s="6" t="s">
        <v>19</v>
      </c>
      <c r="C9" s="7">
        <f>SUM(C4:C8)</f>
        <v>171</v>
      </c>
      <c r="D9" s="7">
        <f>SUM(D4:D8)</f>
        <v>189</v>
      </c>
      <c r="E9" s="7">
        <f>SUM(E4:E8)</f>
        <v>360</v>
      </c>
      <c r="F9" s="7">
        <f>SUM(F4:F8)</f>
        <v>132</v>
      </c>
      <c r="G9" s="10"/>
      <c r="H9" s="4" t="s">
        <v>20</v>
      </c>
      <c r="I9" s="5">
        <v>167</v>
      </c>
      <c r="J9" s="5">
        <v>188</v>
      </c>
      <c r="K9" s="5">
        <f t="shared" si="0"/>
        <v>355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354</v>
      </c>
      <c r="D10" s="5">
        <v>395</v>
      </c>
      <c r="E10" s="5">
        <f aca="true" t="shared" si="1" ref="E10:E31">SUM(C10:D10)</f>
        <v>749</v>
      </c>
      <c r="F10" s="5">
        <v>281</v>
      </c>
      <c r="G10" s="10"/>
      <c r="H10" s="4" t="s">
        <v>23</v>
      </c>
      <c r="I10" s="5">
        <v>23</v>
      </c>
      <c r="J10" s="5">
        <v>15</v>
      </c>
      <c r="K10" s="5">
        <f t="shared" si="0"/>
        <v>38</v>
      </c>
      <c r="L10" s="5">
        <v>13</v>
      </c>
    </row>
    <row r="11" spans="1:12" ht="17.25" customHeight="1">
      <c r="A11" s="10"/>
      <c r="B11" s="4" t="s">
        <v>24</v>
      </c>
      <c r="C11" s="5">
        <v>357</v>
      </c>
      <c r="D11" s="5">
        <v>360</v>
      </c>
      <c r="E11" s="5">
        <f t="shared" si="1"/>
        <v>717</v>
      </c>
      <c r="F11" s="5">
        <v>253</v>
      </c>
      <c r="G11" s="10"/>
      <c r="H11" s="4" t="s">
        <v>25</v>
      </c>
      <c r="I11" s="5">
        <v>24</v>
      </c>
      <c r="J11" s="5">
        <v>33</v>
      </c>
      <c r="K11" s="5">
        <f t="shared" si="0"/>
        <v>57</v>
      </c>
      <c r="L11" s="5">
        <v>20</v>
      </c>
    </row>
    <row r="12" spans="1:12" ht="17.25" customHeight="1">
      <c r="A12" s="10"/>
      <c r="B12" s="4" t="s">
        <v>26</v>
      </c>
      <c r="C12" s="5">
        <v>149</v>
      </c>
      <c r="D12" s="5">
        <v>151</v>
      </c>
      <c r="E12" s="5">
        <f t="shared" si="1"/>
        <v>300</v>
      </c>
      <c r="F12" s="5">
        <v>114</v>
      </c>
      <c r="G12" s="10"/>
      <c r="H12" s="4" t="s">
        <v>27</v>
      </c>
      <c r="I12" s="5">
        <v>155</v>
      </c>
      <c r="J12" s="5">
        <v>150</v>
      </c>
      <c r="K12" s="5">
        <f t="shared" si="0"/>
        <v>305</v>
      </c>
      <c r="L12" s="5">
        <v>108</v>
      </c>
    </row>
    <row r="13" spans="1:12" ht="17.25" customHeight="1">
      <c r="A13" s="10"/>
      <c r="B13" s="4" t="s">
        <v>28</v>
      </c>
      <c r="C13" s="5">
        <v>59</v>
      </c>
      <c r="D13" s="5">
        <v>65</v>
      </c>
      <c r="E13" s="5">
        <f t="shared" si="1"/>
        <v>124</v>
      </c>
      <c r="F13" s="5">
        <v>44</v>
      </c>
      <c r="G13" s="10"/>
      <c r="H13" s="6" t="s">
        <v>19</v>
      </c>
      <c r="I13" s="7">
        <f>SUM(I4:I12)</f>
        <v>1856</v>
      </c>
      <c r="J13" s="7">
        <f>SUM(J4:J12)</f>
        <v>2014</v>
      </c>
      <c r="K13" s="7">
        <f>SUM(K4:K12)</f>
        <v>3870</v>
      </c>
      <c r="L13" s="7">
        <f>SUM(L4:L12)</f>
        <v>1429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26</v>
      </c>
      <c r="G14" s="10" t="s">
        <v>30</v>
      </c>
      <c r="H14" s="4" t="s">
        <v>31</v>
      </c>
      <c r="I14" s="5">
        <v>191</v>
      </c>
      <c r="J14" s="5">
        <v>229</v>
      </c>
      <c r="K14" s="5">
        <f aca="true" t="shared" si="2" ref="K14:K24">SUM(I14:J14)</f>
        <v>420</v>
      </c>
      <c r="L14" s="5">
        <v>173</v>
      </c>
    </row>
    <row r="15" spans="1:12" ht="17.25" customHeight="1">
      <c r="A15" s="10"/>
      <c r="B15" s="4" t="s">
        <v>32</v>
      </c>
      <c r="C15" s="5">
        <v>93</v>
      </c>
      <c r="D15" s="5">
        <v>83</v>
      </c>
      <c r="E15" s="5">
        <f t="shared" si="1"/>
        <v>176</v>
      </c>
      <c r="F15" s="5">
        <v>67</v>
      </c>
      <c r="G15" s="10"/>
      <c r="H15" s="4" t="s">
        <v>33</v>
      </c>
      <c r="I15" s="5">
        <v>317</v>
      </c>
      <c r="J15" s="5">
        <v>367</v>
      </c>
      <c r="K15" s="5">
        <f t="shared" si="2"/>
        <v>684</v>
      </c>
      <c r="L15" s="5">
        <v>252</v>
      </c>
    </row>
    <row r="16" spans="1:12" ht="17.25" customHeight="1">
      <c r="A16" s="10"/>
      <c r="B16" s="4" t="s">
        <v>34</v>
      </c>
      <c r="C16" s="5">
        <v>162</v>
      </c>
      <c r="D16" s="5">
        <v>162</v>
      </c>
      <c r="E16" s="5">
        <f t="shared" si="1"/>
        <v>324</v>
      </c>
      <c r="F16" s="5">
        <v>113</v>
      </c>
      <c r="G16" s="10"/>
      <c r="H16" s="4" t="s">
        <v>35</v>
      </c>
      <c r="I16" s="5">
        <v>317</v>
      </c>
      <c r="J16" s="5">
        <v>337</v>
      </c>
      <c r="K16" s="5">
        <f t="shared" si="2"/>
        <v>654</v>
      </c>
      <c r="L16" s="5">
        <v>219</v>
      </c>
    </row>
    <row r="17" spans="1:12" ht="17.25" customHeight="1">
      <c r="A17" s="10"/>
      <c r="B17" s="4" t="s">
        <v>36</v>
      </c>
      <c r="C17" s="5">
        <v>230</v>
      </c>
      <c r="D17" s="5">
        <v>271</v>
      </c>
      <c r="E17" s="5">
        <f t="shared" si="1"/>
        <v>501</v>
      </c>
      <c r="F17" s="5">
        <v>185</v>
      </c>
      <c r="G17" s="10"/>
      <c r="H17" s="4" t="s">
        <v>37</v>
      </c>
      <c r="I17" s="5">
        <v>195</v>
      </c>
      <c r="J17" s="5">
        <v>204</v>
      </c>
      <c r="K17" s="5">
        <f t="shared" si="2"/>
        <v>399</v>
      </c>
      <c r="L17" s="5">
        <v>152</v>
      </c>
    </row>
    <row r="18" spans="1:12" ht="17.25" customHeight="1">
      <c r="A18" s="10"/>
      <c r="B18" s="4" t="s">
        <v>38</v>
      </c>
      <c r="C18" s="5">
        <v>130</v>
      </c>
      <c r="D18" s="5">
        <v>149</v>
      </c>
      <c r="E18" s="5">
        <f t="shared" si="1"/>
        <v>279</v>
      </c>
      <c r="F18" s="5">
        <v>99</v>
      </c>
      <c r="G18" s="10"/>
      <c r="H18" s="4" t="s">
        <v>39</v>
      </c>
      <c r="I18" s="5">
        <v>70</v>
      </c>
      <c r="J18" s="5">
        <v>68</v>
      </c>
      <c r="K18" s="5">
        <f t="shared" si="2"/>
        <v>138</v>
      </c>
      <c r="L18" s="5">
        <v>42</v>
      </c>
    </row>
    <row r="19" spans="1:12" ht="17.25" customHeight="1">
      <c r="A19" s="10"/>
      <c r="B19" s="4" t="s">
        <v>40</v>
      </c>
      <c r="C19" s="5">
        <v>145</v>
      </c>
      <c r="D19" s="5">
        <v>153</v>
      </c>
      <c r="E19" s="5">
        <f t="shared" si="1"/>
        <v>298</v>
      </c>
      <c r="F19" s="5">
        <v>105</v>
      </c>
      <c r="G19" s="10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37</v>
      </c>
    </row>
    <row r="20" spans="1:12" ht="17.25" customHeight="1">
      <c r="A20" s="10"/>
      <c r="B20" s="4" t="s">
        <v>42</v>
      </c>
      <c r="C20" s="5">
        <v>155</v>
      </c>
      <c r="D20" s="5">
        <v>165</v>
      </c>
      <c r="E20" s="5">
        <f t="shared" si="1"/>
        <v>320</v>
      </c>
      <c r="F20" s="5">
        <v>109</v>
      </c>
      <c r="G20" s="10"/>
      <c r="H20" s="4" t="s">
        <v>43</v>
      </c>
      <c r="I20" s="5">
        <v>192</v>
      </c>
      <c r="J20" s="5">
        <v>197</v>
      </c>
      <c r="K20" s="5">
        <f t="shared" si="2"/>
        <v>389</v>
      </c>
      <c r="L20" s="5">
        <v>120</v>
      </c>
    </row>
    <row r="21" spans="1:12" ht="17.25" customHeight="1">
      <c r="A21" s="10"/>
      <c r="B21" s="4" t="s">
        <v>44</v>
      </c>
      <c r="C21" s="5">
        <v>210</v>
      </c>
      <c r="D21" s="5">
        <v>220</v>
      </c>
      <c r="E21" s="5">
        <f t="shared" si="1"/>
        <v>430</v>
      </c>
      <c r="F21" s="5">
        <v>153</v>
      </c>
      <c r="G21" s="10"/>
      <c r="H21" s="4" t="s">
        <v>45</v>
      </c>
      <c r="I21" s="5">
        <v>97</v>
      </c>
      <c r="J21" s="5">
        <v>72</v>
      </c>
      <c r="K21" s="5">
        <f t="shared" si="2"/>
        <v>169</v>
      </c>
      <c r="L21" s="5">
        <v>79</v>
      </c>
    </row>
    <row r="22" spans="1:12" ht="17.25" customHeight="1">
      <c r="A22" s="10"/>
      <c r="B22" s="4" t="s">
        <v>46</v>
      </c>
      <c r="C22" s="5">
        <v>101</v>
      </c>
      <c r="D22" s="5">
        <v>118</v>
      </c>
      <c r="E22" s="5">
        <f t="shared" si="1"/>
        <v>219</v>
      </c>
      <c r="F22" s="5">
        <v>78</v>
      </c>
      <c r="G22" s="10"/>
      <c r="H22" s="4" t="s">
        <v>47</v>
      </c>
      <c r="I22" s="5">
        <v>277</v>
      </c>
      <c r="J22" s="5">
        <v>300</v>
      </c>
      <c r="K22" s="5">
        <f t="shared" si="2"/>
        <v>577</v>
      </c>
      <c r="L22" s="5">
        <v>201</v>
      </c>
    </row>
    <row r="23" spans="1:12" ht="17.25" customHeight="1">
      <c r="A23" s="10"/>
      <c r="B23" s="4" t="s">
        <v>48</v>
      </c>
      <c r="C23" s="5">
        <v>105</v>
      </c>
      <c r="D23" s="5">
        <v>123</v>
      </c>
      <c r="E23" s="5">
        <f t="shared" si="1"/>
        <v>228</v>
      </c>
      <c r="F23" s="5">
        <v>89</v>
      </c>
      <c r="G23" s="10"/>
      <c r="H23" s="4" t="s">
        <v>49</v>
      </c>
      <c r="I23" s="5">
        <v>832</v>
      </c>
      <c r="J23" s="5">
        <v>866</v>
      </c>
      <c r="K23" s="5">
        <f t="shared" si="2"/>
        <v>1698</v>
      </c>
      <c r="L23" s="5">
        <v>581</v>
      </c>
    </row>
    <row r="24" spans="1:12" ht="17.25" customHeight="1">
      <c r="A24" s="10"/>
      <c r="B24" s="4" t="s">
        <v>50</v>
      </c>
      <c r="C24" s="5">
        <v>72</v>
      </c>
      <c r="D24" s="5">
        <v>91</v>
      </c>
      <c r="E24" s="5">
        <f t="shared" si="1"/>
        <v>163</v>
      </c>
      <c r="F24" s="5">
        <v>64</v>
      </c>
      <c r="G24" s="10"/>
      <c r="H24" s="4" t="s">
        <v>51</v>
      </c>
      <c r="I24" s="5">
        <v>109</v>
      </c>
      <c r="J24" s="5">
        <v>116</v>
      </c>
      <c r="K24" s="5">
        <f t="shared" si="2"/>
        <v>225</v>
      </c>
      <c r="L24" s="5">
        <v>97</v>
      </c>
    </row>
    <row r="25" spans="1:12" ht="17.25" customHeight="1">
      <c r="A25" s="10"/>
      <c r="B25" s="4" t="s">
        <v>52</v>
      </c>
      <c r="C25" s="5">
        <v>90</v>
      </c>
      <c r="D25" s="5">
        <v>107</v>
      </c>
      <c r="E25" s="5">
        <f t="shared" si="1"/>
        <v>197</v>
      </c>
      <c r="F25" s="5">
        <v>73</v>
      </c>
      <c r="G25" s="10"/>
      <c r="H25" s="6" t="s">
        <v>19</v>
      </c>
      <c r="I25" s="7">
        <f>SUM(I14:I24)</f>
        <v>2648</v>
      </c>
      <c r="J25" s="7">
        <f>SUM(J14:J24)</f>
        <v>2821</v>
      </c>
      <c r="K25" s="7">
        <f>SUM(K14:K24)</f>
        <v>5469</v>
      </c>
      <c r="L25" s="7">
        <f>SUM(L14:L24)</f>
        <v>1953</v>
      </c>
    </row>
    <row r="26" spans="1:12" ht="17.25" customHeight="1">
      <c r="A26" s="10"/>
      <c r="B26" s="4" t="s">
        <v>53</v>
      </c>
      <c r="C26" s="5">
        <v>77</v>
      </c>
      <c r="D26" s="5">
        <v>82</v>
      </c>
      <c r="E26" s="5">
        <f t="shared" si="1"/>
        <v>159</v>
      </c>
      <c r="F26" s="5">
        <v>54</v>
      </c>
      <c r="G26" s="10" t="s">
        <v>54</v>
      </c>
      <c r="H26" s="4" t="s">
        <v>55</v>
      </c>
      <c r="I26" s="5">
        <v>207</v>
      </c>
      <c r="J26" s="5">
        <v>194</v>
      </c>
      <c r="K26" s="5">
        <f aca="true" t="shared" si="3" ref="K26:K43">SUM(I26:J26)</f>
        <v>401</v>
      </c>
      <c r="L26" s="5">
        <v>151</v>
      </c>
    </row>
    <row r="27" spans="1:12" ht="17.25" customHeight="1">
      <c r="A27" s="10"/>
      <c r="B27" s="4" t="s">
        <v>56</v>
      </c>
      <c r="C27" s="5">
        <v>74</v>
      </c>
      <c r="D27" s="5">
        <v>67</v>
      </c>
      <c r="E27" s="5">
        <f t="shared" si="1"/>
        <v>141</v>
      </c>
      <c r="F27" s="5">
        <v>54</v>
      </c>
      <c r="G27" s="10"/>
      <c r="H27" s="4" t="s">
        <v>57</v>
      </c>
      <c r="I27" s="5">
        <v>47</v>
      </c>
      <c r="J27" s="5">
        <v>67</v>
      </c>
      <c r="K27" s="5">
        <f t="shared" si="3"/>
        <v>114</v>
      </c>
      <c r="L27" s="5">
        <v>40</v>
      </c>
    </row>
    <row r="28" spans="1:12" ht="17.25" customHeight="1">
      <c r="A28" s="10"/>
      <c r="B28" s="8" t="s">
        <v>58</v>
      </c>
      <c r="C28" s="5">
        <v>234</v>
      </c>
      <c r="D28" s="5">
        <v>249</v>
      </c>
      <c r="E28" s="5">
        <f t="shared" si="1"/>
        <v>483</v>
      </c>
      <c r="F28" s="5">
        <v>173</v>
      </c>
      <c r="G28" s="10"/>
      <c r="H28" s="4" t="s">
        <v>59</v>
      </c>
      <c r="I28" s="5">
        <v>203</v>
      </c>
      <c r="J28" s="5">
        <v>186</v>
      </c>
      <c r="K28" s="5">
        <f t="shared" si="3"/>
        <v>389</v>
      </c>
      <c r="L28" s="5">
        <v>182</v>
      </c>
    </row>
    <row r="29" spans="1:12" ht="17.25" customHeight="1">
      <c r="A29" s="10"/>
      <c r="B29" s="8" t="s">
        <v>60</v>
      </c>
      <c r="C29" s="5">
        <v>165</v>
      </c>
      <c r="D29" s="5">
        <v>173</v>
      </c>
      <c r="E29" s="5">
        <f t="shared" si="1"/>
        <v>338</v>
      </c>
      <c r="F29" s="5">
        <v>127</v>
      </c>
      <c r="G29" s="10"/>
      <c r="H29" s="4" t="s">
        <v>61</v>
      </c>
      <c r="I29" s="5">
        <v>62</v>
      </c>
      <c r="J29" s="5">
        <v>85</v>
      </c>
      <c r="K29" s="5">
        <f t="shared" si="3"/>
        <v>147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184</v>
      </c>
      <c r="E30" s="5">
        <f t="shared" si="1"/>
        <v>361</v>
      </c>
      <c r="F30" s="5">
        <v>134</v>
      </c>
      <c r="G30" s="10"/>
      <c r="H30" s="4" t="s">
        <v>63</v>
      </c>
      <c r="I30" s="5">
        <v>236</v>
      </c>
      <c r="J30" s="5">
        <v>255</v>
      </c>
      <c r="K30" s="5">
        <f t="shared" si="3"/>
        <v>491</v>
      </c>
      <c r="L30" s="5">
        <v>161</v>
      </c>
    </row>
    <row r="31" spans="1:12" ht="17.25" customHeight="1">
      <c r="A31" s="10"/>
      <c r="B31" s="8" t="s">
        <v>64</v>
      </c>
      <c r="C31" s="5">
        <v>147</v>
      </c>
      <c r="D31" s="5">
        <v>158</v>
      </c>
      <c r="E31" s="5">
        <f t="shared" si="1"/>
        <v>305</v>
      </c>
      <c r="F31" s="5">
        <v>100</v>
      </c>
      <c r="G31" s="10"/>
      <c r="H31" s="4" t="s">
        <v>65</v>
      </c>
      <c r="I31" s="5">
        <v>151</v>
      </c>
      <c r="J31" s="5">
        <v>169</v>
      </c>
      <c r="K31" s="5">
        <f t="shared" si="3"/>
        <v>320</v>
      </c>
      <c r="L31" s="5">
        <v>101</v>
      </c>
    </row>
    <row r="32" spans="1:12" ht="17.25" customHeight="1">
      <c r="A32" s="10"/>
      <c r="B32" s="6" t="s">
        <v>19</v>
      </c>
      <c r="C32" s="7">
        <f>SUM(C10:C31)</f>
        <v>3321</v>
      </c>
      <c r="D32" s="7">
        <f>SUM(D10:D31)</f>
        <v>3566</v>
      </c>
      <c r="E32" s="7">
        <f>SUM(E10:E31)</f>
        <v>6887</v>
      </c>
      <c r="F32" s="7">
        <f>SUM(F10:F31)</f>
        <v>2495</v>
      </c>
      <c r="G32" s="10"/>
      <c r="H32" s="4" t="s">
        <v>66</v>
      </c>
      <c r="I32" s="5">
        <v>184</v>
      </c>
      <c r="J32" s="5">
        <v>218</v>
      </c>
      <c r="K32" s="5">
        <f t="shared" si="3"/>
        <v>402</v>
      </c>
      <c r="L32" s="5">
        <v>119</v>
      </c>
    </row>
    <row r="33" spans="1:12" ht="17.25" customHeight="1">
      <c r="A33" s="10" t="s">
        <v>67</v>
      </c>
      <c r="B33" s="4" t="s">
        <v>68</v>
      </c>
      <c r="C33" s="5">
        <v>119</v>
      </c>
      <c r="D33" s="5">
        <v>141</v>
      </c>
      <c r="E33" s="5">
        <f aca="true" t="shared" si="4" ref="E33:E46">SUM(C33:D33)</f>
        <v>260</v>
      </c>
      <c r="F33" s="5">
        <v>93</v>
      </c>
      <c r="G33" s="10"/>
      <c r="H33" s="4" t="s">
        <v>69</v>
      </c>
      <c r="I33" s="5">
        <v>156</v>
      </c>
      <c r="J33" s="5">
        <v>171</v>
      </c>
      <c r="K33" s="5">
        <f t="shared" si="3"/>
        <v>327</v>
      </c>
      <c r="L33" s="5">
        <v>109</v>
      </c>
    </row>
    <row r="34" spans="1:12" ht="17.25" customHeight="1">
      <c r="A34" s="10"/>
      <c r="B34" s="4" t="s">
        <v>70</v>
      </c>
      <c r="C34" s="5">
        <v>83</v>
      </c>
      <c r="D34" s="5">
        <v>90</v>
      </c>
      <c r="E34" s="5">
        <f t="shared" si="4"/>
        <v>173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49</v>
      </c>
      <c r="D35" s="5">
        <v>73</v>
      </c>
      <c r="E35" s="5">
        <f t="shared" si="4"/>
        <v>122</v>
      </c>
      <c r="F35" s="5">
        <v>47</v>
      </c>
      <c r="G35" s="10"/>
      <c r="H35" s="4" t="s">
        <v>73</v>
      </c>
      <c r="I35" s="5">
        <v>171</v>
      </c>
      <c r="J35" s="5">
        <v>196</v>
      </c>
      <c r="K35" s="5">
        <f t="shared" si="3"/>
        <v>367</v>
      </c>
      <c r="L35" s="5">
        <v>117</v>
      </c>
    </row>
    <row r="36" spans="1:12" ht="17.25" customHeight="1">
      <c r="A36" s="10"/>
      <c r="B36" s="4" t="s">
        <v>74</v>
      </c>
      <c r="C36" s="5">
        <v>65</v>
      </c>
      <c r="D36" s="5">
        <v>77</v>
      </c>
      <c r="E36" s="5">
        <f t="shared" si="4"/>
        <v>142</v>
      </c>
      <c r="F36" s="5">
        <v>57</v>
      </c>
      <c r="G36" s="10"/>
      <c r="H36" s="4" t="s">
        <v>75</v>
      </c>
      <c r="I36" s="5">
        <v>125</v>
      </c>
      <c r="J36" s="5">
        <v>136</v>
      </c>
      <c r="K36" s="5">
        <f t="shared" si="3"/>
        <v>261</v>
      </c>
      <c r="L36" s="5">
        <v>81</v>
      </c>
    </row>
    <row r="37" spans="1:12" ht="17.25" customHeight="1">
      <c r="A37" s="10"/>
      <c r="B37" s="4" t="s">
        <v>52</v>
      </c>
      <c r="C37" s="5">
        <v>106</v>
      </c>
      <c r="D37" s="5">
        <v>129</v>
      </c>
      <c r="E37" s="5">
        <f t="shared" si="4"/>
        <v>235</v>
      </c>
      <c r="F37" s="5">
        <v>104</v>
      </c>
      <c r="G37" s="10"/>
      <c r="H37" s="4" t="s">
        <v>76</v>
      </c>
      <c r="I37" s="5">
        <v>220</v>
      </c>
      <c r="J37" s="5">
        <v>224</v>
      </c>
      <c r="K37" s="5">
        <f t="shared" si="3"/>
        <v>444</v>
      </c>
      <c r="L37" s="5">
        <v>137</v>
      </c>
    </row>
    <row r="38" spans="1:12" ht="17.25" customHeight="1">
      <c r="A38" s="10"/>
      <c r="B38" s="4" t="s">
        <v>63</v>
      </c>
      <c r="C38" s="5">
        <v>137</v>
      </c>
      <c r="D38" s="5">
        <v>157</v>
      </c>
      <c r="E38" s="5">
        <f t="shared" si="4"/>
        <v>294</v>
      </c>
      <c r="F38" s="5">
        <v>118</v>
      </c>
      <c r="G38" s="10"/>
      <c r="H38" s="4" t="s">
        <v>77</v>
      </c>
      <c r="I38" s="5">
        <v>214</v>
      </c>
      <c r="J38" s="5">
        <v>262</v>
      </c>
      <c r="K38" s="5">
        <f t="shared" si="3"/>
        <v>476</v>
      </c>
      <c r="L38" s="5">
        <v>154</v>
      </c>
    </row>
    <row r="39" spans="1:12" ht="17.25" customHeight="1">
      <c r="A39" s="10"/>
      <c r="B39" s="4" t="s">
        <v>78</v>
      </c>
      <c r="C39" s="5">
        <v>65</v>
      </c>
      <c r="D39" s="5">
        <v>71</v>
      </c>
      <c r="E39" s="5">
        <f t="shared" si="4"/>
        <v>136</v>
      </c>
      <c r="F39" s="5">
        <v>57</v>
      </c>
      <c r="G39" s="10"/>
      <c r="H39" s="4" t="s">
        <v>79</v>
      </c>
      <c r="I39" s="5">
        <v>185</v>
      </c>
      <c r="J39" s="5">
        <v>207</v>
      </c>
      <c r="K39" s="5">
        <f t="shared" si="3"/>
        <v>392</v>
      </c>
      <c r="L39" s="5">
        <v>185</v>
      </c>
    </row>
    <row r="40" spans="1:12" ht="17.25" customHeight="1">
      <c r="A40" s="10"/>
      <c r="B40" s="4" t="s">
        <v>80</v>
      </c>
      <c r="C40" s="5">
        <v>124</v>
      </c>
      <c r="D40" s="5">
        <v>141</v>
      </c>
      <c r="E40" s="5">
        <f t="shared" si="4"/>
        <v>265</v>
      </c>
      <c r="F40" s="5">
        <v>104</v>
      </c>
      <c r="G40" s="10"/>
      <c r="H40" s="4" t="s">
        <v>81</v>
      </c>
      <c r="I40" s="5">
        <v>133</v>
      </c>
      <c r="J40" s="5">
        <v>161</v>
      </c>
      <c r="K40" s="5">
        <f t="shared" si="3"/>
        <v>294</v>
      </c>
      <c r="L40" s="5">
        <v>96</v>
      </c>
    </row>
    <row r="41" spans="1:12" ht="17.25" customHeight="1">
      <c r="A41" s="10"/>
      <c r="B41" s="4" t="s">
        <v>82</v>
      </c>
      <c r="C41" s="5">
        <v>281</v>
      </c>
      <c r="D41" s="5">
        <v>307</v>
      </c>
      <c r="E41" s="5">
        <f t="shared" si="4"/>
        <v>588</v>
      </c>
      <c r="F41" s="5">
        <v>212</v>
      </c>
      <c r="G41" s="10"/>
      <c r="H41" s="4" t="s">
        <v>83</v>
      </c>
      <c r="I41" s="5">
        <v>214</v>
      </c>
      <c r="J41" s="5">
        <v>257</v>
      </c>
      <c r="K41" s="5">
        <f t="shared" si="3"/>
        <v>471</v>
      </c>
      <c r="L41" s="5">
        <v>131</v>
      </c>
    </row>
    <row r="42" spans="1:12" ht="17.25" customHeight="1">
      <c r="A42" s="10"/>
      <c r="B42" s="4" t="s">
        <v>84</v>
      </c>
      <c r="C42" s="5">
        <v>494</v>
      </c>
      <c r="D42" s="5">
        <v>513</v>
      </c>
      <c r="E42" s="5">
        <f t="shared" si="4"/>
        <v>1007</v>
      </c>
      <c r="F42" s="5">
        <v>348</v>
      </c>
      <c r="G42" s="10"/>
      <c r="H42" s="4" t="s">
        <v>85</v>
      </c>
      <c r="I42" s="5">
        <v>99</v>
      </c>
      <c r="J42" s="5">
        <v>97</v>
      </c>
      <c r="K42" s="5">
        <f t="shared" si="3"/>
        <v>196</v>
      </c>
      <c r="L42" s="5">
        <v>65</v>
      </c>
    </row>
    <row r="43" spans="1:12" ht="17.25" customHeight="1">
      <c r="A43" s="10"/>
      <c r="B43" s="4" t="s">
        <v>86</v>
      </c>
      <c r="C43" s="5">
        <v>243</v>
      </c>
      <c r="D43" s="5">
        <v>232</v>
      </c>
      <c r="E43" s="5">
        <f t="shared" si="4"/>
        <v>475</v>
      </c>
      <c r="F43" s="5">
        <v>183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110</v>
      </c>
      <c r="D44" s="5">
        <v>115</v>
      </c>
      <c r="E44" s="5">
        <f t="shared" si="4"/>
        <v>225</v>
      </c>
      <c r="F44" s="5">
        <v>88</v>
      </c>
      <c r="G44" s="10"/>
      <c r="H44" s="6" t="s">
        <v>19</v>
      </c>
      <c r="I44" s="7">
        <f>SUM(I26:I43)</f>
        <v>2677</v>
      </c>
      <c r="J44" s="7">
        <f>SUM(J26:J43)</f>
        <v>2951</v>
      </c>
      <c r="K44" s="7">
        <f>SUM(K26:K43)</f>
        <v>5628</v>
      </c>
      <c r="L44" s="7">
        <f>SUM(L26:L43)</f>
        <v>1939</v>
      </c>
    </row>
    <row r="45" spans="1:12" ht="17.25" customHeight="1">
      <c r="A45" s="10"/>
      <c r="B45" s="4" t="s">
        <v>89</v>
      </c>
      <c r="C45" s="5">
        <v>133</v>
      </c>
      <c r="D45" s="5">
        <v>164</v>
      </c>
      <c r="E45" s="5">
        <f t="shared" si="4"/>
        <v>297</v>
      </c>
      <c r="F45" s="5">
        <v>119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350</v>
      </c>
      <c r="D46" s="5">
        <v>359</v>
      </c>
      <c r="E46" s="5">
        <f t="shared" si="4"/>
        <v>709</v>
      </c>
      <c r="F46" s="5">
        <v>249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2359</v>
      </c>
      <c r="D47" s="7">
        <f>SUM(D33:D46)</f>
        <v>2569</v>
      </c>
      <c r="E47" s="7">
        <f>SUM(E33:E46)</f>
        <v>4928</v>
      </c>
      <c r="F47" s="7">
        <f>SUM(F33:F46)</f>
        <v>1843</v>
      </c>
      <c r="G47" s="12" t="s">
        <v>91</v>
      </c>
      <c r="H47" s="13"/>
      <c r="I47" s="9">
        <f>C9+C32+C47+I13+I25+I44</f>
        <v>13032</v>
      </c>
      <c r="J47" s="9">
        <f>D9+D32+D47+J13+J25+J44</f>
        <v>14110</v>
      </c>
      <c r="K47" s="9">
        <f>E9+E32+E47+K13+K25+K44</f>
        <v>27142</v>
      </c>
      <c r="L47" s="9">
        <f>F9+F32+F47+L13+L25+L44</f>
        <v>9791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92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71</v>
      </c>
      <c r="D4" s="5">
        <v>79</v>
      </c>
      <c r="E4" s="5">
        <f>SUM(C4:D4)</f>
        <v>150</v>
      </c>
      <c r="F4" s="5">
        <v>53</v>
      </c>
      <c r="G4" s="10" t="s">
        <v>9</v>
      </c>
      <c r="H4" s="4" t="s">
        <v>10</v>
      </c>
      <c r="I4" s="5">
        <v>227</v>
      </c>
      <c r="J4" s="5">
        <v>249</v>
      </c>
      <c r="K4" s="5">
        <f aca="true" t="shared" si="0" ref="K4:K12">SUM(I4:J4)</f>
        <v>476</v>
      </c>
      <c r="L4" s="5">
        <v>171</v>
      </c>
    </row>
    <row r="5" spans="1:12" ht="17.25" customHeight="1">
      <c r="A5" s="10"/>
      <c r="B5" s="4" t="s">
        <v>11</v>
      </c>
      <c r="C5" s="5">
        <v>54</v>
      </c>
      <c r="D5" s="5">
        <v>53</v>
      </c>
      <c r="E5" s="5">
        <f>SUM(C5:D5)</f>
        <v>107</v>
      </c>
      <c r="F5" s="5">
        <v>46</v>
      </c>
      <c r="G5" s="10"/>
      <c r="H5" s="4" t="s">
        <v>12</v>
      </c>
      <c r="I5" s="5">
        <v>547</v>
      </c>
      <c r="J5" s="5">
        <v>628</v>
      </c>
      <c r="K5" s="5">
        <f t="shared" si="0"/>
        <v>1175</v>
      </c>
      <c r="L5" s="5">
        <v>409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210</v>
      </c>
      <c r="J6" s="5">
        <v>232</v>
      </c>
      <c r="K6" s="5">
        <f t="shared" si="0"/>
        <v>442</v>
      </c>
      <c r="L6" s="5">
        <v>159</v>
      </c>
    </row>
    <row r="7" spans="1:12" ht="17.25" customHeight="1">
      <c r="A7" s="10"/>
      <c r="B7" s="4" t="s">
        <v>15</v>
      </c>
      <c r="C7" s="5">
        <v>13</v>
      </c>
      <c r="D7" s="5">
        <v>18</v>
      </c>
      <c r="E7" s="5">
        <f>SUM(C7:D7)</f>
        <v>31</v>
      </c>
      <c r="F7" s="5">
        <v>10</v>
      </c>
      <c r="G7" s="10"/>
      <c r="H7" s="4" t="s">
        <v>16</v>
      </c>
      <c r="I7" s="5">
        <v>195</v>
      </c>
      <c r="J7" s="5">
        <v>185</v>
      </c>
      <c r="K7" s="5">
        <f t="shared" si="0"/>
        <v>380</v>
      </c>
      <c r="L7" s="5">
        <v>128</v>
      </c>
    </row>
    <row r="8" spans="1:12" ht="17.25" customHeight="1">
      <c r="A8" s="10"/>
      <c r="B8" s="4" t="s">
        <v>17</v>
      </c>
      <c r="C8" s="5">
        <v>8</v>
      </c>
      <c r="D8" s="5">
        <v>16</v>
      </c>
      <c r="E8" s="5">
        <f>SUM(C8:D8)</f>
        <v>24</v>
      </c>
      <c r="F8" s="5">
        <v>7</v>
      </c>
      <c r="G8" s="10"/>
      <c r="H8" s="4" t="s">
        <v>18</v>
      </c>
      <c r="I8" s="5">
        <v>308</v>
      </c>
      <c r="J8" s="5">
        <v>331</v>
      </c>
      <c r="K8" s="5">
        <f t="shared" si="0"/>
        <v>639</v>
      </c>
      <c r="L8" s="5">
        <v>299</v>
      </c>
    </row>
    <row r="9" spans="1:12" ht="17.25" customHeight="1">
      <c r="A9" s="10"/>
      <c r="B9" s="6" t="s">
        <v>19</v>
      </c>
      <c r="C9" s="7">
        <f>SUM(C4:C8)</f>
        <v>169</v>
      </c>
      <c r="D9" s="7">
        <f>SUM(D4:D8)</f>
        <v>189</v>
      </c>
      <c r="E9" s="7">
        <f>SUM(E4:E8)</f>
        <v>358</v>
      </c>
      <c r="F9" s="7">
        <f>SUM(F4:F8)</f>
        <v>132</v>
      </c>
      <c r="G9" s="10"/>
      <c r="H9" s="4" t="s">
        <v>20</v>
      </c>
      <c r="I9" s="5">
        <v>164</v>
      </c>
      <c r="J9" s="5">
        <v>188</v>
      </c>
      <c r="K9" s="5">
        <f t="shared" si="0"/>
        <v>352</v>
      </c>
      <c r="L9" s="5">
        <v>121</v>
      </c>
    </row>
    <row r="10" spans="1:12" ht="17.25" customHeight="1">
      <c r="A10" s="10" t="s">
        <v>21</v>
      </c>
      <c r="B10" s="4" t="s">
        <v>22</v>
      </c>
      <c r="C10" s="5">
        <v>352</v>
      </c>
      <c r="D10" s="5">
        <v>398</v>
      </c>
      <c r="E10" s="5">
        <f aca="true" t="shared" si="1" ref="E10:E31">SUM(C10:D10)</f>
        <v>750</v>
      </c>
      <c r="F10" s="5">
        <v>283</v>
      </c>
      <c r="G10" s="10"/>
      <c r="H10" s="4" t="s">
        <v>23</v>
      </c>
      <c r="I10" s="5">
        <v>23</v>
      </c>
      <c r="J10" s="5">
        <v>15</v>
      </c>
      <c r="K10" s="5">
        <f t="shared" si="0"/>
        <v>38</v>
      </c>
      <c r="L10" s="5">
        <v>13</v>
      </c>
    </row>
    <row r="11" spans="1:12" ht="17.25" customHeight="1">
      <c r="A11" s="10"/>
      <c r="B11" s="4" t="s">
        <v>24</v>
      </c>
      <c r="C11" s="5">
        <v>356</v>
      </c>
      <c r="D11" s="5">
        <v>363</v>
      </c>
      <c r="E11" s="5">
        <f t="shared" si="1"/>
        <v>719</v>
      </c>
      <c r="F11" s="5">
        <v>253</v>
      </c>
      <c r="G11" s="10"/>
      <c r="H11" s="4" t="s">
        <v>25</v>
      </c>
      <c r="I11" s="5">
        <v>24</v>
      </c>
      <c r="J11" s="5">
        <v>33</v>
      </c>
      <c r="K11" s="5">
        <f t="shared" si="0"/>
        <v>57</v>
      </c>
      <c r="L11" s="5">
        <v>20</v>
      </c>
    </row>
    <row r="12" spans="1:12" ht="17.25" customHeight="1">
      <c r="A12" s="10"/>
      <c r="B12" s="4" t="s">
        <v>26</v>
      </c>
      <c r="C12" s="5">
        <v>148</v>
      </c>
      <c r="D12" s="5">
        <v>152</v>
      </c>
      <c r="E12" s="5">
        <f t="shared" si="1"/>
        <v>300</v>
      </c>
      <c r="F12" s="5">
        <v>114</v>
      </c>
      <c r="G12" s="10"/>
      <c r="H12" s="4" t="s">
        <v>27</v>
      </c>
      <c r="I12" s="5">
        <v>152</v>
      </c>
      <c r="J12" s="5">
        <v>147</v>
      </c>
      <c r="K12" s="5">
        <f t="shared" si="0"/>
        <v>299</v>
      </c>
      <c r="L12" s="5">
        <v>107</v>
      </c>
    </row>
    <row r="13" spans="1:12" ht="17.25" customHeight="1">
      <c r="A13" s="10"/>
      <c r="B13" s="4" t="s">
        <v>28</v>
      </c>
      <c r="C13" s="5">
        <v>59</v>
      </c>
      <c r="D13" s="5">
        <v>65</v>
      </c>
      <c r="E13" s="5">
        <f t="shared" si="1"/>
        <v>124</v>
      </c>
      <c r="F13" s="5">
        <v>44</v>
      </c>
      <c r="G13" s="10"/>
      <c r="H13" s="6" t="s">
        <v>19</v>
      </c>
      <c r="I13" s="7">
        <f>SUM(I4:I12)</f>
        <v>1850</v>
      </c>
      <c r="J13" s="7">
        <f>SUM(J4:J12)</f>
        <v>2008</v>
      </c>
      <c r="K13" s="7">
        <f>SUM(K4:K12)</f>
        <v>3858</v>
      </c>
      <c r="L13" s="7">
        <f>SUM(L4:L12)</f>
        <v>1427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26</v>
      </c>
      <c r="G14" s="10" t="s">
        <v>30</v>
      </c>
      <c r="H14" s="4" t="s">
        <v>31</v>
      </c>
      <c r="I14" s="5">
        <v>190</v>
      </c>
      <c r="J14" s="5">
        <v>231</v>
      </c>
      <c r="K14" s="5">
        <f aca="true" t="shared" si="2" ref="K14:K24">SUM(I14:J14)</f>
        <v>421</v>
      </c>
      <c r="L14" s="5">
        <v>175</v>
      </c>
    </row>
    <row r="15" spans="1:12" ht="17.25" customHeight="1">
      <c r="A15" s="10"/>
      <c r="B15" s="4" t="s">
        <v>32</v>
      </c>
      <c r="C15" s="5">
        <v>96</v>
      </c>
      <c r="D15" s="5">
        <v>86</v>
      </c>
      <c r="E15" s="5">
        <f t="shared" si="1"/>
        <v>182</v>
      </c>
      <c r="F15" s="5">
        <v>69</v>
      </c>
      <c r="G15" s="10"/>
      <c r="H15" s="4" t="s">
        <v>33</v>
      </c>
      <c r="I15" s="5">
        <v>314</v>
      </c>
      <c r="J15" s="5">
        <v>357</v>
      </c>
      <c r="K15" s="5">
        <f t="shared" si="2"/>
        <v>671</v>
      </c>
      <c r="L15" s="5">
        <v>252</v>
      </c>
    </row>
    <row r="16" spans="1:12" ht="17.25" customHeight="1">
      <c r="A16" s="10"/>
      <c r="B16" s="4" t="s">
        <v>34</v>
      </c>
      <c r="C16" s="5">
        <v>164</v>
      </c>
      <c r="D16" s="5">
        <v>164</v>
      </c>
      <c r="E16" s="5">
        <f t="shared" si="1"/>
        <v>328</v>
      </c>
      <c r="F16" s="5">
        <v>114</v>
      </c>
      <c r="G16" s="10"/>
      <c r="H16" s="4" t="s">
        <v>35</v>
      </c>
      <c r="I16" s="5">
        <v>313</v>
      </c>
      <c r="J16" s="5">
        <v>333</v>
      </c>
      <c r="K16" s="5">
        <f t="shared" si="2"/>
        <v>646</v>
      </c>
      <c r="L16" s="5">
        <v>219</v>
      </c>
    </row>
    <row r="17" spans="1:12" ht="17.25" customHeight="1">
      <c r="A17" s="10"/>
      <c r="B17" s="4" t="s">
        <v>36</v>
      </c>
      <c r="C17" s="5">
        <v>230</v>
      </c>
      <c r="D17" s="5">
        <v>268</v>
      </c>
      <c r="E17" s="5">
        <f t="shared" si="1"/>
        <v>498</v>
      </c>
      <c r="F17" s="5">
        <v>182</v>
      </c>
      <c r="G17" s="10"/>
      <c r="H17" s="4" t="s">
        <v>37</v>
      </c>
      <c r="I17" s="5">
        <v>191</v>
      </c>
      <c r="J17" s="5">
        <v>203</v>
      </c>
      <c r="K17" s="5">
        <f t="shared" si="2"/>
        <v>394</v>
      </c>
      <c r="L17" s="5">
        <v>150</v>
      </c>
    </row>
    <row r="18" spans="1:12" ht="17.25" customHeight="1">
      <c r="A18" s="10"/>
      <c r="B18" s="4" t="s">
        <v>38</v>
      </c>
      <c r="C18" s="5">
        <v>133</v>
      </c>
      <c r="D18" s="5">
        <v>152</v>
      </c>
      <c r="E18" s="5">
        <f t="shared" si="1"/>
        <v>285</v>
      </c>
      <c r="F18" s="5">
        <v>102</v>
      </c>
      <c r="G18" s="10"/>
      <c r="H18" s="4" t="s">
        <v>39</v>
      </c>
      <c r="I18" s="5">
        <v>71</v>
      </c>
      <c r="J18" s="5">
        <v>70</v>
      </c>
      <c r="K18" s="5">
        <f t="shared" si="2"/>
        <v>141</v>
      </c>
      <c r="L18" s="5">
        <v>43</v>
      </c>
    </row>
    <row r="19" spans="1:12" ht="17.25" customHeight="1">
      <c r="A19" s="10"/>
      <c r="B19" s="4" t="s">
        <v>40</v>
      </c>
      <c r="C19" s="5">
        <v>143</v>
      </c>
      <c r="D19" s="5">
        <v>153</v>
      </c>
      <c r="E19" s="5">
        <f t="shared" si="1"/>
        <v>296</v>
      </c>
      <c r="F19" s="5">
        <v>106</v>
      </c>
      <c r="G19" s="10"/>
      <c r="H19" s="4" t="s">
        <v>41</v>
      </c>
      <c r="I19" s="5">
        <v>51</v>
      </c>
      <c r="J19" s="5">
        <v>66</v>
      </c>
      <c r="K19" s="5">
        <f t="shared" si="2"/>
        <v>117</v>
      </c>
      <c r="L19" s="5">
        <v>37</v>
      </c>
    </row>
    <row r="20" spans="1:12" ht="17.25" customHeight="1">
      <c r="A20" s="10"/>
      <c r="B20" s="4" t="s">
        <v>42</v>
      </c>
      <c r="C20" s="5">
        <v>154</v>
      </c>
      <c r="D20" s="5">
        <v>166</v>
      </c>
      <c r="E20" s="5">
        <f t="shared" si="1"/>
        <v>320</v>
      </c>
      <c r="F20" s="5">
        <v>109</v>
      </c>
      <c r="G20" s="10"/>
      <c r="H20" s="4" t="s">
        <v>43</v>
      </c>
      <c r="I20" s="5">
        <v>195</v>
      </c>
      <c r="J20" s="5">
        <v>201</v>
      </c>
      <c r="K20" s="5">
        <f t="shared" si="2"/>
        <v>396</v>
      </c>
      <c r="L20" s="5">
        <v>124</v>
      </c>
    </row>
    <row r="21" spans="1:12" ht="17.25" customHeight="1">
      <c r="A21" s="10"/>
      <c r="B21" s="4" t="s">
        <v>44</v>
      </c>
      <c r="C21" s="5">
        <v>214</v>
      </c>
      <c r="D21" s="5">
        <v>224</v>
      </c>
      <c r="E21" s="5">
        <f t="shared" si="1"/>
        <v>438</v>
      </c>
      <c r="F21" s="5">
        <v>156</v>
      </c>
      <c r="G21" s="10"/>
      <c r="H21" s="4" t="s">
        <v>45</v>
      </c>
      <c r="I21" s="5">
        <v>97</v>
      </c>
      <c r="J21" s="5">
        <v>73</v>
      </c>
      <c r="K21" s="5">
        <f t="shared" si="2"/>
        <v>170</v>
      </c>
      <c r="L21" s="5">
        <v>79</v>
      </c>
    </row>
    <row r="22" spans="1:12" ht="17.25" customHeight="1">
      <c r="A22" s="10"/>
      <c r="B22" s="4" t="s">
        <v>46</v>
      </c>
      <c r="C22" s="5">
        <v>101</v>
      </c>
      <c r="D22" s="5">
        <v>119</v>
      </c>
      <c r="E22" s="5">
        <f t="shared" si="1"/>
        <v>220</v>
      </c>
      <c r="F22" s="5">
        <v>78</v>
      </c>
      <c r="G22" s="10"/>
      <c r="H22" s="4" t="s">
        <v>47</v>
      </c>
      <c r="I22" s="5">
        <v>277</v>
      </c>
      <c r="J22" s="5">
        <v>300</v>
      </c>
      <c r="K22" s="5">
        <f t="shared" si="2"/>
        <v>577</v>
      </c>
      <c r="L22" s="5">
        <v>200</v>
      </c>
    </row>
    <row r="23" spans="1:12" ht="17.25" customHeight="1">
      <c r="A23" s="10"/>
      <c r="B23" s="4" t="s">
        <v>48</v>
      </c>
      <c r="C23" s="5">
        <v>107</v>
      </c>
      <c r="D23" s="5">
        <v>124</v>
      </c>
      <c r="E23" s="5">
        <f t="shared" si="1"/>
        <v>231</v>
      </c>
      <c r="F23" s="5">
        <v>91</v>
      </c>
      <c r="G23" s="10"/>
      <c r="H23" s="4" t="s">
        <v>49</v>
      </c>
      <c r="I23" s="5">
        <v>831</v>
      </c>
      <c r="J23" s="5">
        <v>873</v>
      </c>
      <c r="K23" s="5">
        <f t="shared" si="2"/>
        <v>1704</v>
      </c>
      <c r="L23" s="5">
        <v>581</v>
      </c>
    </row>
    <row r="24" spans="1:12" ht="17.25" customHeight="1">
      <c r="A24" s="10"/>
      <c r="B24" s="4" t="s">
        <v>50</v>
      </c>
      <c r="C24" s="5">
        <v>72</v>
      </c>
      <c r="D24" s="5">
        <v>91</v>
      </c>
      <c r="E24" s="5">
        <f t="shared" si="1"/>
        <v>163</v>
      </c>
      <c r="F24" s="5">
        <v>64</v>
      </c>
      <c r="G24" s="10"/>
      <c r="H24" s="4" t="s">
        <v>51</v>
      </c>
      <c r="I24" s="5">
        <v>108</v>
      </c>
      <c r="J24" s="5">
        <v>115</v>
      </c>
      <c r="K24" s="5">
        <f t="shared" si="2"/>
        <v>223</v>
      </c>
      <c r="L24" s="5">
        <v>97</v>
      </c>
    </row>
    <row r="25" spans="1:12" ht="17.25" customHeight="1">
      <c r="A25" s="10"/>
      <c r="B25" s="4" t="s">
        <v>52</v>
      </c>
      <c r="C25" s="5">
        <v>90</v>
      </c>
      <c r="D25" s="5">
        <v>107</v>
      </c>
      <c r="E25" s="5">
        <f t="shared" si="1"/>
        <v>197</v>
      </c>
      <c r="F25" s="5">
        <v>73</v>
      </c>
      <c r="G25" s="10"/>
      <c r="H25" s="6" t="s">
        <v>19</v>
      </c>
      <c r="I25" s="7">
        <f>SUM(I14:I24)</f>
        <v>2638</v>
      </c>
      <c r="J25" s="7">
        <f>SUM(J14:J24)</f>
        <v>2822</v>
      </c>
      <c r="K25" s="7">
        <f>SUM(K14:K24)</f>
        <v>5460</v>
      </c>
      <c r="L25" s="7">
        <f>SUM(L14:L24)</f>
        <v>1957</v>
      </c>
    </row>
    <row r="26" spans="1:12" ht="17.25" customHeight="1">
      <c r="A26" s="10"/>
      <c r="B26" s="4" t="s">
        <v>53</v>
      </c>
      <c r="C26" s="5">
        <v>78</v>
      </c>
      <c r="D26" s="5">
        <v>84</v>
      </c>
      <c r="E26" s="5">
        <f t="shared" si="1"/>
        <v>162</v>
      </c>
      <c r="F26" s="5">
        <v>55</v>
      </c>
      <c r="G26" s="10" t="s">
        <v>54</v>
      </c>
      <c r="H26" s="4" t="s">
        <v>55</v>
      </c>
      <c r="I26" s="5">
        <v>206</v>
      </c>
      <c r="J26" s="5">
        <v>195</v>
      </c>
      <c r="K26" s="5">
        <f aca="true" t="shared" si="3" ref="K26:K43">SUM(I26:J26)</f>
        <v>401</v>
      </c>
      <c r="L26" s="5">
        <v>154</v>
      </c>
    </row>
    <row r="27" spans="1:12" ht="17.25" customHeight="1">
      <c r="A27" s="10"/>
      <c r="B27" s="4" t="s">
        <v>56</v>
      </c>
      <c r="C27" s="5">
        <v>73</v>
      </c>
      <c r="D27" s="5">
        <v>67</v>
      </c>
      <c r="E27" s="5">
        <f t="shared" si="1"/>
        <v>140</v>
      </c>
      <c r="F27" s="5">
        <v>55</v>
      </c>
      <c r="G27" s="10"/>
      <c r="H27" s="4" t="s">
        <v>57</v>
      </c>
      <c r="I27" s="5">
        <v>47</v>
      </c>
      <c r="J27" s="5">
        <v>66</v>
      </c>
      <c r="K27" s="5">
        <f t="shared" si="3"/>
        <v>113</v>
      </c>
      <c r="L27" s="5">
        <v>40</v>
      </c>
    </row>
    <row r="28" spans="1:12" ht="17.25" customHeight="1">
      <c r="A28" s="10"/>
      <c r="B28" s="8" t="s">
        <v>58</v>
      </c>
      <c r="C28" s="5">
        <v>233</v>
      </c>
      <c r="D28" s="5">
        <v>249</v>
      </c>
      <c r="E28" s="5">
        <f t="shared" si="1"/>
        <v>482</v>
      </c>
      <c r="F28" s="5">
        <v>173</v>
      </c>
      <c r="G28" s="10"/>
      <c r="H28" s="4" t="s">
        <v>59</v>
      </c>
      <c r="I28" s="5">
        <v>203</v>
      </c>
      <c r="J28" s="5">
        <v>187</v>
      </c>
      <c r="K28" s="5">
        <f t="shared" si="3"/>
        <v>390</v>
      </c>
      <c r="L28" s="5">
        <v>181</v>
      </c>
    </row>
    <row r="29" spans="1:12" ht="17.25" customHeight="1">
      <c r="A29" s="10"/>
      <c r="B29" s="8" t="s">
        <v>60</v>
      </c>
      <c r="C29" s="5">
        <v>163</v>
      </c>
      <c r="D29" s="5">
        <v>172</v>
      </c>
      <c r="E29" s="5">
        <f t="shared" si="1"/>
        <v>335</v>
      </c>
      <c r="F29" s="5">
        <v>127</v>
      </c>
      <c r="G29" s="10"/>
      <c r="H29" s="4" t="s">
        <v>61</v>
      </c>
      <c r="I29" s="5">
        <v>65</v>
      </c>
      <c r="J29" s="5">
        <v>87</v>
      </c>
      <c r="K29" s="5">
        <f t="shared" si="3"/>
        <v>152</v>
      </c>
      <c r="L29" s="5">
        <v>54</v>
      </c>
    </row>
    <row r="30" spans="1:12" ht="17.25" customHeight="1">
      <c r="A30" s="10"/>
      <c r="B30" s="8" t="s">
        <v>62</v>
      </c>
      <c r="C30" s="5">
        <v>175</v>
      </c>
      <c r="D30" s="5">
        <v>182</v>
      </c>
      <c r="E30" s="5">
        <f t="shared" si="1"/>
        <v>357</v>
      </c>
      <c r="F30" s="5">
        <v>134</v>
      </c>
      <c r="G30" s="10"/>
      <c r="H30" s="4" t="s">
        <v>63</v>
      </c>
      <c r="I30" s="5">
        <v>238</v>
      </c>
      <c r="J30" s="5">
        <v>254</v>
      </c>
      <c r="K30" s="5">
        <f t="shared" si="3"/>
        <v>492</v>
      </c>
      <c r="L30" s="5">
        <v>162</v>
      </c>
    </row>
    <row r="31" spans="1:12" ht="17.25" customHeight="1">
      <c r="A31" s="10"/>
      <c r="B31" s="8" t="s">
        <v>64</v>
      </c>
      <c r="C31" s="5">
        <v>153</v>
      </c>
      <c r="D31" s="5">
        <v>163</v>
      </c>
      <c r="E31" s="5">
        <f t="shared" si="1"/>
        <v>316</v>
      </c>
      <c r="F31" s="5">
        <v>104</v>
      </c>
      <c r="G31" s="10"/>
      <c r="H31" s="4" t="s">
        <v>65</v>
      </c>
      <c r="I31" s="5">
        <v>150</v>
      </c>
      <c r="J31" s="5">
        <v>170</v>
      </c>
      <c r="K31" s="5">
        <f t="shared" si="3"/>
        <v>320</v>
      </c>
      <c r="L31" s="5">
        <v>101</v>
      </c>
    </row>
    <row r="32" spans="1:12" ht="17.25" customHeight="1">
      <c r="A32" s="10"/>
      <c r="B32" s="6" t="s">
        <v>19</v>
      </c>
      <c r="C32" s="7">
        <f>SUM(C10:C31)</f>
        <v>3329</v>
      </c>
      <c r="D32" s="7">
        <f>SUM(D10:D31)</f>
        <v>3589</v>
      </c>
      <c r="E32" s="7">
        <f>SUM(E10:E31)</f>
        <v>6918</v>
      </c>
      <c r="F32" s="7">
        <f>SUM(F10:F31)</f>
        <v>2512</v>
      </c>
      <c r="G32" s="10"/>
      <c r="H32" s="4" t="s">
        <v>66</v>
      </c>
      <c r="I32" s="5">
        <v>183</v>
      </c>
      <c r="J32" s="5">
        <v>217</v>
      </c>
      <c r="K32" s="5">
        <f t="shared" si="3"/>
        <v>400</v>
      </c>
      <c r="L32" s="5">
        <v>119</v>
      </c>
    </row>
    <row r="33" spans="1:12" ht="17.25" customHeight="1">
      <c r="A33" s="10" t="s">
        <v>67</v>
      </c>
      <c r="B33" s="4" t="s">
        <v>68</v>
      </c>
      <c r="C33" s="5">
        <v>118</v>
      </c>
      <c r="D33" s="5">
        <v>138</v>
      </c>
      <c r="E33" s="5">
        <f aca="true" t="shared" si="4" ref="E33:E46">SUM(C33:D33)</f>
        <v>256</v>
      </c>
      <c r="F33" s="5">
        <v>92</v>
      </c>
      <c r="G33" s="10"/>
      <c r="H33" s="4" t="s">
        <v>69</v>
      </c>
      <c r="I33" s="5">
        <v>156</v>
      </c>
      <c r="J33" s="5">
        <v>174</v>
      </c>
      <c r="K33" s="5">
        <f t="shared" si="3"/>
        <v>330</v>
      </c>
      <c r="L33" s="5">
        <v>111</v>
      </c>
    </row>
    <row r="34" spans="1:12" ht="17.25" customHeight="1">
      <c r="A34" s="10"/>
      <c r="B34" s="4" t="s">
        <v>70</v>
      </c>
      <c r="C34" s="5">
        <v>82</v>
      </c>
      <c r="D34" s="5">
        <v>90</v>
      </c>
      <c r="E34" s="5">
        <f t="shared" si="4"/>
        <v>172</v>
      </c>
      <c r="F34" s="5">
        <v>64</v>
      </c>
      <c r="G34" s="10"/>
      <c r="H34" s="4" t="s">
        <v>71</v>
      </c>
      <c r="I34" s="5">
        <v>54</v>
      </c>
      <c r="J34" s="5">
        <v>56</v>
      </c>
      <c r="K34" s="5">
        <f t="shared" si="3"/>
        <v>110</v>
      </c>
      <c r="L34" s="5">
        <v>30</v>
      </c>
    </row>
    <row r="35" spans="1:12" ht="17.25" customHeight="1">
      <c r="A35" s="10"/>
      <c r="B35" s="4" t="s">
        <v>72</v>
      </c>
      <c r="C35" s="5">
        <v>47</v>
      </c>
      <c r="D35" s="5">
        <v>73</v>
      </c>
      <c r="E35" s="5">
        <f t="shared" si="4"/>
        <v>120</v>
      </c>
      <c r="F35" s="5">
        <v>47</v>
      </c>
      <c r="G35" s="10"/>
      <c r="H35" s="4" t="s">
        <v>73</v>
      </c>
      <c r="I35" s="5">
        <v>171</v>
      </c>
      <c r="J35" s="5">
        <v>196</v>
      </c>
      <c r="K35" s="5">
        <f t="shared" si="3"/>
        <v>367</v>
      </c>
      <c r="L35" s="5">
        <v>117</v>
      </c>
    </row>
    <row r="36" spans="1:12" ht="17.25" customHeight="1">
      <c r="A36" s="10"/>
      <c r="B36" s="4" t="s">
        <v>74</v>
      </c>
      <c r="C36" s="5">
        <v>63</v>
      </c>
      <c r="D36" s="5">
        <v>77</v>
      </c>
      <c r="E36" s="5">
        <f t="shared" si="4"/>
        <v>140</v>
      </c>
      <c r="F36" s="5">
        <v>57</v>
      </c>
      <c r="G36" s="10"/>
      <c r="H36" s="4" t="s">
        <v>75</v>
      </c>
      <c r="I36" s="5">
        <v>125</v>
      </c>
      <c r="J36" s="5">
        <v>136</v>
      </c>
      <c r="K36" s="5">
        <f t="shared" si="3"/>
        <v>261</v>
      </c>
      <c r="L36" s="5">
        <v>81</v>
      </c>
    </row>
    <row r="37" spans="1:12" ht="17.25" customHeight="1">
      <c r="A37" s="10"/>
      <c r="B37" s="4" t="s">
        <v>52</v>
      </c>
      <c r="C37" s="5">
        <v>107</v>
      </c>
      <c r="D37" s="5">
        <v>130</v>
      </c>
      <c r="E37" s="5">
        <f t="shared" si="4"/>
        <v>237</v>
      </c>
      <c r="F37" s="5">
        <v>104</v>
      </c>
      <c r="G37" s="10"/>
      <c r="H37" s="4" t="s">
        <v>76</v>
      </c>
      <c r="I37" s="5">
        <v>222</v>
      </c>
      <c r="J37" s="5">
        <v>227</v>
      </c>
      <c r="K37" s="5">
        <f t="shared" si="3"/>
        <v>449</v>
      </c>
      <c r="L37" s="5">
        <v>140</v>
      </c>
    </row>
    <row r="38" spans="1:12" ht="17.25" customHeight="1">
      <c r="A38" s="10"/>
      <c r="B38" s="4" t="s">
        <v>63</v>
      </c>
      <c r="C38" s="5">
        <v>138</v>
      </c>
      <c r="D38" s="5">
        <v>156</v>
      </c>
      <c r="E38" s="5">
        <f t="shared" si="4"/>
        <v>294</v>
      </c>
      <c r="F38" s="5">
        <v>117</v>
      </c>
      <c r="G38" s="10"/>
      <c r="H38" s="4" t="s">
        <v>77</v>
      </c>
      <c r="I38" s="5">
        <v>213</v>
      </c>
      <c r="J38" s="5">
        <v>261</v>
      </c>
      <c r="K38" s="5">
        <f t="shared" si="3"/>
        <v>474</v>
      </c>
      <c r="L38" s="5">
        <v>154</v>
      </c>
    </row>
    <row r="39" spans="1:12" ht="17.25" customHeight="1">
      <c r="A39" s="10"/>
      <c r="B39" s="4" t="s">
        <v>78</v>
      </c>
      <c r="C39" s="5">
        <v>65</v>
      </c>
      <c r="D39" s="5">
        <v>71</v>
      </c>
      <c r="E39" s="5">
        <f t="shared" si="4"/>
        <v>136</v>
      </c>
      <c r="F39" s="5">
        <v>57</v>
      </c>
      <c r="G39" s="10"/>
      <c r="H39" s="4" t="s">
        <v>79</v>
      </c>
      <c r="I39" s="5">
        <v>183</v>
      </c>
      <c r="J39" s="5">
        <v>204</v>
      </c>
      <c r="K39" s="5">
        <f t="shared" si="3"/>
        <v>387</v>
      </c>
      <c r="L39" s="5">
        <v>183</v>
      </c>
    </row>
    <row r="40" spans="1:12" ht="17.25" customHeight="1">
      <c r="A40" s="10"/>
      <c r="B40" s="4" t="s">
        <v>80</v>
      </c>
      <c r="C40" s="5">
        <v>123</v>
      </c>
      <c r="D40" s="5">
        <v>141</v>
      </c>
      <c r="E40" s="5">
        <f t="shared" si="4"/>
        <v>264</v>
      </c>
      <c r="F40" s="5">
        <v>103</v>
      </c>
      <c r="G40" s="10"/>
      <c r="H40" s="4" t="s">
        <v>81</v>
      </c>
      <c r="I40" s="5">
        <v>133</v>
      </c>
      <c r="J40" s="5">
        <v>161</v>
      </c>
      <c r="K40" s="5">
        <f t="shared" si="3"/>
        <v>294</v>
      </c>
      <c r="L40" s="5">
        <v>96</v>
      </c>
    </row>
    <row r="41" spans="1:12" ht="17.25" customHeight="1">
      <c r="A41" s="10"/>
      <c r="B41" s="4" t="s">
        <v>82</v>
      </c>
      <c r="C41" s="5">
        <v>277</v>
      </c>
      <c r="D41" s="5">
        <v>303</v>
      </c>
      <c r="E41" s="5">
        <f t="shared" si="4"/>
        <v>580</v>
      </c>
      <c r="F41" s="5">
        <v>209</v>
      </c>
      <c r="G41" s="10"/>
      <c r="H41" s="4" t="s">
        <v>83</v>
      </c>
      <c r="I41" s="5">
        <v>218</v>
      </c>
      <c r="J41" s="5">
        <v>256</v>
      </c>
      <c r="K41" s="5">
        <f t="shared" si="3"/>
        <v>474</v>
      </c>
      <c r="L41" s="5">
        <v>130</v>
      </c>
    </row>
    <row r="42" spans="1:12" ht="17.25" customHeight="1">
      <c r="A42" s="10"/>
      <c r="B42" s="4" t="s">
        <v>84</v>
      </c>
      <c r="C42" s="5">
        <v>492</v>
      </c>
      <c r="D42" s="5">
        <v>517</v>
      </c>
      <c r="E42" s="5">
        <f t="shared" si="4"/>
        <v>1009</v>
      </c>
      <c r="F42" s="5">
        <v>344</v>
      </c>
      <c r="G42" s="10"/>
      <c r="H42" s="4" t="s">
        <v>85</v>
      </c>
      <c r="I42" s="5">
        <v>100</v>
      </c>
      <c r="J42" s="5">
        <v>97</v>
      </c>
      <c r="K42" s="5">
        <f t="shared" si="3"/>
        <v>197</v>
      </c>
      <c r="L42" s="5">
        <v>65</v>
      </c>
    </row>
    <row r="43" spans="1:12" ht="17.25" customHeight="1">
      <c r="A43" s="10"/>
      <c r="B43" s="4" t="s">
        <v>86</v>
      </c>
      <c r="C43" s="5">
        <v>246</v>
      </c>
      <c r="D43" s="5">
        <v>231</v>
      </c>
      <c r="E43" s="5">
        <f t="shared" si="4"/>
        <v>477</v>
      </c>
      <c r="F43" s="5">
        <v>185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111</v>
      </c>
      <c r="D44" s="5">
        <v>115</v>
      </c>
      <c r="E44" s="5">
        <f t="shared" si="4"/>
        <v>226</v>
      </c>
      <c r="F44" s="5">
        <v>87</v>
      </c>
      <c r="G44" s="10"/>
      <c r="H44" s="6" t="s">
        <v>19</v>
      </c>
      <c r="I44" s="7">
        <f>SUM(I26:I43)</f>
        <v>2683</v>
      </c>
      <c r="J44" s="7">
        <f>SUM(J26:J43)</f>
        <v>2955</v>
      </c>
      <c r="K44" s="7">
        <f>SUM(K26:K43)</f>
        <v>5638</v>
      </c>
      <c r="L44" s="7">
        <f>SUM(L26:L43)</f>
        <v>1945</v>
      </c>
    </row>
    <row r="45" spans="1:12" ht="17.25" customHeight="1">
      <c r="A45" s="10"/>
      <c r="B45" s="4" t="s">
        <v>89</v>
      </c>
      <c r="C45" s="5">
        <v>130</v>
      </c>
      <c r="D45" s="5">
        <v>163</v>
      </c>
      <c r="E45" s="5">
        <f t="shared" si="4"/>
        <v>293</v>
      </c>
      <c r="F45" s="5">
        <v>117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352</v>
      </c>
      <c r="D46" s="5">
        <v>358</v>
      </c>
      <c r="E46" s="5">
        <f t="shared" si="4"/>
        <v>710</v>
      </c>
      <c r="F46" s="5">
        <v>251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2351</v>
      </c>
      <c r="D47" s="7">
        <f>SUM(D33:D46)</f>
        <v>2563</v>
      </c>
      <c r="E47" s="7">
        <f>SUM(E33:E46)</f>
        <v>4914</v>
      </c>
      <c r="F47" s="7">
        <f>SUM(F33:F46)</f>
        <v>1834</v>
      </c>
      <c r="G47" s="12" t="s">
        <v>91</v>
      </c>
      <c r="H47" s="13"/>
      <c r="I47" s="9">
        <f>C9+C32+C47+I13+I25+I44</f>
        <v>13020</v>
      </c>
      <c r="J47" s="9">
        <f>D9+D32+D47+J13+J25+J44</f>
        <v>14126</v>
      </c>
      <c r="K47" s="9">
        <f>E9+E32+E47+K13+K25+K44</f>
        <v>27146</v>
      </c>
      <c r="L47" s="9">
        <f>F9+F32+F47+L13+L25+L44</f>
        <v>9807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102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74</v>
      </c>
      <c r="D4" s="5">
        <v>80</v>
      </c>
      <c r="E4" s="5">
        <f>SUM(C4:D4)</f>
        <v>154</v>
      </c>
      <c r="F4" s="5">
        <v>54</v>
      </c>
      <c r="G4" s="10" t="s">
        <v>9</v>
      </c>
      <c r="H4" s="4" t="s">
        <v>10</v>
      </c>
      <c r="I4" s="5">
        <v>224</v>
      </c>
      <c r="J4" s="5">
        <v>249</v>
      </c>
      <c r="K4" s="5">
        <f aca="true" t="shared" si="0" ref="K4:K12">SUM(I4:J4)</f>
        <v>473</v>
      </c>
      <c r="L4" s="5">
        <v>164</v>
      </c>
    </row>
    <row r="5" spans="1:12" ht="17.25" customHeight="1">
      <c r="A5" s="10"/>
      <c r="B5" s="4" t="s">
        <v>11</v>
      </c>
      <c r="C5" s="5">
        <v>61</v>
      </c>
      <c r="D5" s="5">
        <v>53</v>
      </c>
      <c r="E5" s="5">
        <f>SUM(C5:D5)</f>
        <v>114</v>
      </c>
      <c r="F5" s="5">
        <v>49</v>
      </c>
      <c r="G5" s="10"/>
      <c r="H5" s="4" t="s">
        <v>12</v>
      </c>
      <c r="I5" s="5">
        <v>565</v>
      </c>
      <c r="J5" s="5">
        <v>639</v>
      </c>
      <c r="K5" s="5">
        <f t="shared" si="0"/>
        <v>1204</v>
      </c>
      <c r="L5" s="5">
        <v>416</v>
      </c>
    </row>
    <row r="6" spans="1:12" ht="17.25" customHeight="1">
      <c r="A6" s="10"/>
      <c r="B6" s="4" t="s">
        <v>13</v>
      </c>
      <c r="C6" s="5">
        <v>25</v>
      </c>
      <c r="D6" s="5">
        <v>22</v>
      </c>
      <c r="E6" s="5">
        <f>SUM(C6:D6)</f>
        <v>47</v>
      </c>
      <c r="F6" s="5">
        <v>16</v>
      </c>
      <c r="G6" s="10"/>
      <c r="H6" s="4" t="s">
        <v>14</v>
      </c>
      <c r="I6" s="5">
        <v>208</v>
      </c>
      <c r="J6" s="5">
        <v>236</v>
      </c>
      <c r="K6" s="5">
        <f t="shared" si="0"/>
        <v>444</v>
      </c>
      <c r="L6" s="5">
        <v>161</v>
      </c>
    </row>
    <row r="7" spans="1:12" ht="17.25" customHeight="1">
      <c r="A7" s="10"/>
      <c r="B7" s="4" t="s">
        <v>15</v>
      </c>
      <c r="C7" s="5">
        <v>13</v>
      </c>
      <c r="D7" s="5">
        <v>18</v>
      </c>
      <c r="E7" s="5">
        <f>SUM(C7:D7)</f>
        <v>31</v>
      </c>
      <c r="F7" s="5">
        <v>11</v>
      </c>
      <c r="G7" s="10"/>
      <c r="H7" s="4" t="s">
        <v>16</v>
      </c>
      <c r="I7" s="5">
        <v>187</v>
      </c>
      <c r="J7" s="5">
        <v>188</v>
      </c>
      <c r="K7" s="5">
        <f t="shared" si="0"/>
        <v>375</v>
      </c>
      <c r="L7" s="5">
        <v>126</v>
      </c>
    </row>
    <row r="8" spans="1:12" ht="17.25" customHeight="1">
      <c r="A8" s="10"/>
      <c r="B8" s="4" t="s">
        <v>17</v>
      </c>
      <c r="C8" s="5">
        <v>9</v>
      </c>
      <c r="D8" s="5">
        <v>15</v>
      </c>
      <c r="E8" s="5">
        <f>SUM(C8:D8)</f>
        <v>24</v>
      </c>
      <c r="F8" s="5">
        <v>6</v>
      </c>
      <c r="G8" s="10"/>
      <c r="H8" s="4" t="s">
        <v>18</v>
      </c>
      <c r="I8" s="5">
        <v>313</v>
      </c>
      <c r="J8" s="5">
        <v>335</v>
      </c>
      <c r="K8" s="5">
        <f t="shared" si="0"/>
        <v>648</v>
      </c>
      <c r="L8" s="5">
        <v>304</v>
      </c>
    </row>
    <row r="9" spans="1:12" ht="17.25" customHeight="1">
      <c r="A9" s="10"/>
      <c r="B9" s="6" t="s">
        <v>19</v>
      </c>
      <c r="C9" s="7">
        <f>SUM(C4:C8)</f>
        <v>182</v>
      </c>
      <c r="D9" s="7">
        <f>SUM(D4:D8)</f>
        <v>188</v>
      </c>
      <c r="E9" s="7">
        <f>SUM(E4:E8)</f>
        <v>370</v>
      </c>
      <c r="F9" s="7">
        <f>SUM(F4:F8)</f>
        <v>136</v>
      </c>
      <c r="G9" s="10"/>
      <c r="H9" s="4" t="s">
        <v>20</v>
      </c>
      <c r="I9" s="5">
        <v>167</v>
      </c>
      <c r="J9" s="5">
        <v>185</v>
      </c>
      <c r="K9" s="5">
        <f t="shared" si="0"/>
        <v>352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352</v>
      </c>
      <c r="D10" s="5">
        <v>403</v>
      </c>
      <c r="E10" s="5">
        <f aca="true" t="shared" si="1" ref="E10:E31">SUM(C10:D10)</f>
        <v>755</v>
      </c>
      <c r="F10" s="5">
        <v>274</v>
      </c>
      <c r="G10" s="10"/>
      <c r="H10" s="4" t="s">
        <v>23</v>
      </c>
      <c r="I10" s="5">
        <v>25</v>
      </c>
      <c r="J10" s="5">
        <v>16</v>
      </c>
      <c r="K10" s="5">
        <f t="shared" si="0"/>
        <v>41</v>
      </c>
      <c r="L10" s="5">
        <v>14</v>
      </c>
    </row>
    <row r="11" spans="1:12" ht="17.25" customHeight="1">
      <c r="A11" s="10"/>
      <c r="B11" s="4" t="s">
        <v>24</v>
      </c>
      <c r="C11" s="5">
        <v>347</v>
      </c>
      <c r="D11" s="5">
        <v>350</v>
      </c>
      <c r="E11" s="5">
        <f t="shared" si="1"/>
        <v>697</v>
      </c>
      <c r="F11" s="5">
        <v>252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142</v>
      </c>
      <c r="D12" s="5">
        <v>148</v>
      </c>
      <c r="E12" s="5">
        <f t="shared" si="1"/>
        <v>290</v>
      </c>
      <c r="F12" s="5">
        <v>111</v>
      </c>
      <c r="G12" s="10"/>
      <c r="H12" s="4" t="s">
        <v>27</v>
      </c>
      <c r="I12" s="5">
        <v>155</v>
      </c>
      <c r="J12" s="5">
        <v>152</v>
      </c>
      <c r="K12" s="5">
        <f t="shared" si="0"/>
        <v>307</v>
      </c>
      <c r="L12" s="5">
        <v>105</v>
      </c>
    </row>
    <row r="13" spans="1:12" ht="17.25" customHeight="1">
      <c r="A13" s="10"/>
      <c r="B13" s="4" t="s">
        <v>28</v>
      </c>
      <c r="C13" s="5">
        <v>56</v>
      </c>
      <c r="D13" s="5">
        <v>59</v>
      </c>
      <c r="E13" s="5">
        <f t="shared" si="1"/>
        <v>115</v>
      </c>
      <c r="F13" s="5">
        <v>43</v>
      </c>
      <c r="G13" s="10"/>
      <c r="H13" s="6" t="s">
        <v>19</v>
      </c>
      <c r="I13" s="7">
        <f>SUM(I4:I12)</f>
        <v>1867</v>
      </c>
      <c r="J13" s="7">
        <f>SUM(J4:J12)</f>
        <v>2034</v>
      </c>
      <c r="K13" s="7">
        <f>SUM(K4:K12)</f>
        <v>3901</v>
      </c>
      <c r="L13" s="7">
        <f>SUM(L4:L12)</f>
        <v>1431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27</v>
      </c>
      <c r="G14" s="10" t="s">
        <v>30</v>
      </c>
      <c r="H14" s="4" t="s">
        <v>31</v>
      </c>
      <c r="I14" s="5">
        <v>195</v>
      </c>
      <c r="J14" s="5">
        <v>235</v>
      </c>
      <c r="K14" s="5">
        <f aca="true" t="shared" si="2" ref="K14:K24">SUM(I14:J14)</f>
        <v>430</v>
      </c>
      <c r="L14" s="5">
        <v>173</v>
      </c>
    </row>
    <row r="15" spans="1:12" ht="17.25" customHeight="1">
      <c r="A15" s="10"/>
      <c r="B15" s="4" t="s">
        <v>32</v>
      </c>
      <c r="C15" s="5">
        <v>95</v>
      </c>
      <c r="D15" s="5">
        <v>84</v>
      </c>
      <c r="E15" s="5">
        <f t="shared" si="1"/>
        <v>179</v>
      </c>
      <c r="F15" s="5">
        <v>72</v>
      </c>
      <c r="G15" s="10"/>
      <c r="H15" s="4" t="s">
        <v>33</v>
      </c>
      <c r="I15" s="5">
        <v>326</v>
      </c>
      <c r="J15" s="5">
        <v>368</v>
      </c>
      <c r="K15" s="5">
        <f t="shared" si="2"/>
        <v>694</v>
      </c>
      <c r="L15" s="5">
        <v>259</v>
      </c>
    </row>
    <row r="16" spans="1:12" ht="17.25" customHeight="1">
      <c r="A16" s="10"/>
      <c r="B16" s="4" t="s">
        <v>34</v>
      </c>
      <c r="C16" s="5">
        <v>168</v>
      </c>
      <c r="D16" s="5">
        <v>165</v>
      </c>
      <c r="E16" s="5">
        <f t="shared" si="1"/>
        <v>333</v>
      </c>
      <c r="F16" s="5">
        <v>113</v>
      </c>
      <c r="G16" s="10"/>
      <c r="H16" s="4" t="s">
        <v>35</v>
      </c>
      <c r="I16" s="5">
        <v>326</v>
      </c>
      <c r="J16" s="5">
        <v>340</v>
      </c>
      <c r="K16" s="5">
        <f t="shared" si="2"/>
        <v>666</v>
      </c>
      <c r="L16" s="5">
        <v>222</v>
      </c>
    </row>
    <row r="17" spans="1:12" ht="17.25" customHeight="1">
      <c r="A17" s="10"/>
      <c r="B17" s="4" t="s">
        <v>36</v>
      </c>
      <c r="C17" s="5">
        <v>218</v>
      </c>
      <c r="D17" s="5">
        <v>250</v>
      </c>
      <c r="E17" s="5">
        <f t="shared" si="1"/>
        <v>468</v>
      </c>
      <c r="F17" s="5">
        <v>173</v>
      </c>
      <c r="G17" s="10"/>
      <c r="H17" s="4" t="s">
        <v>37</v>
      </c>
      <c r="I17" s="5">
        <v>197</v>
      </c>
      <c r="J17" s="5">
        <v>217</v>
      </c>
      <c r="K17" s="5">
        <f t="shared" si="2"/>
        <v>414</v>
      </c>
      <c r="L17" s="5">
        <v>156</v>
      </c>
    </row>
    <row r="18" spans="1:12" ht="17.25" customHeight="1">
      <c r="A18" s="10"/>
      <c r="B18" s="4" t="s">
        <v>38</v>
      </c>
      <c r="C18" s="5">
        <v>133</v>
      </c>
      <c r="D18" s="5">
        <v>146</v>
      </c>
      <c r="E18" s="5">
        <f t="shared" si="1"/>
        <v>279</v>
      </c>
      <c r="F18" s="5">
        <v>103</v>
      </c>
      <c r="G18" s="10"/>
      <c r="H18" s="4" t="s">
        <v>39</v>
      </c>
      <c r="I18" s="5">
        <v>70</v>
      </c>
      <c r="J18" s="5">
        <v>69</v>
      </c>
      <c r="K18" s="5">
        <f t="shared" si="2"/>
        <v>139</v>
      </c>
      <c r="L18" s="5">
        <v>41</v>
      </c>
    </row>
    <row r="19" spans="1:12" ht="17.25" customHeight="1">
      <c r="A19" s="10"/>
      <c r="B19" s="4" t="s">
        <v>40</v>
      </c>
      <c r="C19" s="5">
        <v>151</v>
      </c>
      <c r="D19" s="5">
        <v>159</v>
      </c>
      <c r="E19" s="5">
        <f t="shared" si="1"/>
        <v>310</v>
      </c>
      <c r="F19" s="5">
        <v>111</v>
      </c>
      <c r="G19" s="10"/>
      <c r="H19" s="4" t="s">
        <v>41</v>
      </c>
      <c r="I19" s="5">
        <v>53</v>
      </c>
      <c r="J19" s="5">
        <v>65</v>
      </c>
      <c r="K19" s="5">
        <f t="shared" si="2"/>
        <v>118</v>
      </c>
      <c r="L19" s="5">
        <v>37</v>
      </c>
    </row>
    <row r="20" spans="1:12" ht="17.25" customHeight="1">
      <c r="A20" s="10"/>
      <c r="B20" s="4" t="s">
        <v>42</v>
      </c>
      <c r="C20" s="5">
        <v>151</v>
      </c>
      <c r="D20" s="5">
        <v>164</v>
      </c>
      <c r="E20" s="5">
        <f t="shared" si="1"/>
        <v>315</v>
      </c>
      <c r="F20" s="5">
        <v>106</v>
      </c>
      <c r="G20" s="10"/>
      <c r="H20" s="4" t="s">
        <v>43</v>
      </c>
      <c r="I20" s="5">
        <v>196</v>
      </c>
      <c r="J20" s="5">
        <v>200</v>
      </c>
      <c r="K20" s="5">
        <f t="shared" si="2"/>
        <v>396</v>
      </c>
      <c r="L20" s="5">
        <v>124</v>
      </c>
    </row>
    <row r="21" spans="1:12" ht="17.25" customHeight="1">
      <c r="A21" s="10"/>
      <c r="B21" s="4" t="s">
        <v>44</v>
      </c>
      <c r="C21" s="5">
        <v>222</v>
      </c>
      <c r="D21" s="5">
        <v>229</v>
      </c>
      <c r="E21" s="5">
        <f t="shared" si="1"/>
        <v>451</v>
      </c>
      <c r="F21" s="5">
        <v>158</v>
      </c>
      <c r="G21" s="10"/>
      <c r="H21" s="4" t="s">
        <v>45</v>
      </c>
      <c r="I21" s="5">
        <v>97</v>
      </c>
      <c r="J21" s="5">
        <v>75</v>
      </c>
      <c r="K21" s="5">
        <f t="shared" si="2"/>
        <v>172</v>
      </c>
      <c r="L21" s="5">
        <v>81</v>
      </c>
    </row>
    <row r="22" spans="1:12" ht="17.25" customHeight="1">
      <c r="A22" s="10"/>
      <c r="B22" s="4" t="s">
        <v>46</v>
      </c>
      <c r="C22" s="5">
        <v>104</v>
      </c>
      <c r="D22" s="5">
        <v>116</v>
      </c>
      <c r="E22" s="5">
        <f t="shared" si="1"/>
        <v>220</v>
      </c>
      <c r="F22" s="5">
        <v>78</v>
      </c>
      <c r="G22" s="10"/>
      <c r="H22" s="4" t="s">
        <v>47</v>
      </c>
      <c r="I22" s="5">
        <v>273</v>
      </c>
      <c r="J22" s="5">
        <v>290</v>
      </c>
      <c r="K22" s="5">
        <f t="shared" si="2"/>
        <v>563</v>
      </c>
      <c r="L22" s="5">
        <v>198</v>
      </c>
    </row>
    <row r="23" spans="1:12" ht="17.25" customHeight="1">
      <c r="A23" s="10"/>
      <c r="B23" s="4" t="s">
        <v>48</v>
      </c>
      <c r="C23" s="5">
        <v>103</v>
      </c>
      <c r="D23" s="5">
        <v>119</v>
      </c>
      <c r="E23" s="5">
        <f t="shared" si="1"/>
        <v>222</v>
      </c>
      <c r="F23" s="5">
        <v>90</v>
      </c>
      <c r="G23" s="10"/>
      <c r="H23" s="4" t="s">
        <v>49</v>
      </c>
      <c r="I23" s="5">
        <v>805</v>
      </c>
      <c r="J23" s="5">
        <v>842</v>
      </c>
      <c r="K23" s="5">
        <f t="shared" si="2"/>
        <v>1647</v>
      </c>
      <c r="L23" s="5">
        <v>560</v>
      </c>
    </row>
    <row r="24" spans="1:12" ht="17.25" customHeight="1">
      <c r="A24" s="10"/>
      <c r="B24" s="4" t="s">
        <v>50</v>
      </c>
      <c r="C24" s="5">
        <v>70</v>
      </c>
      <c r="D24" s="5">
        <v>91</v>
      </c>
      <c r="E24" s="5">
        <f t="shared" si="1"/>
        <v>161</v>
      </c>
      <c r="F24" s="5">
        <v>65</v>
      </c>
      <c r="G24" s="10"/>
      <c r="H24" s="4" t="s">
        <v>51</v>
      </c>
      <c r="I24" s="5">
        <v>103</v>
      </c>
      <c r="J24" s="5">
        <v>112</v>
      </c>
      <c r="K24" s="5">
        <f t="shared" si="2"/>
        <v>215</v>
      </c>
      <c r="L24" s="5">
        <v>95</v>
      </c>
    </row>
    <row r="25" spans="1:12" ht="17.25" customHeight="1">
      <c r="A25" s="10"/>
      <c r="B25" s="4" t="s">
        <v>52</v>
      </c>
      <c r="C25" s="5">
        <v>88</v>
      </c>
      <c r="D25" s="5">
        <v>105</v>
      </c>
      <c r="E25" s="5">
        <f t="shared" si="1"/>
        <v>193</v>
      </c>
      <c r="F25" s="5">
        <v>73</v>
      </c>
      <c r="G25" s="10"/>
      <c r="H25" s="6" t="s">
        <v>19</v>
      </c>
      <c r="I25" s="7">
        <f>SUM(I14:I24)</f>
        <v>2641</v>
      </c>
      <c r="J25" s="7">
        <f>SUM(J14:J24)</f>
        <v>2813</v>
      </c>
      <c r="K25" s="7">
        <f>SUM(K14:K24)</f>
        <v>5454</v>
      </c>
      <c r="L25" s="7">
        <f>SUM(L14:L24)</f>
        <v>1946</v>
      </c>
    </row>
    <row r="26" spans="1:12" ht="17.25" customHeight="1">
      <c r="A26" s="10"/>
      <c r="B26" s="4" t="s">
        <v>53</v>
      </c>
      <c r="C26" s="5">
        <v>77</v>
      </c>
      <c r="D26" s="5">
        <v>78</v>
      </c>
      <c r="E26" s="5">
        <f t="shared" si="1"/>
        <v>155</v>
      </c>
      <c r="F26" s="5">
        <v>53</v>
      </c>
      <c r="G26" s="10" t="s">
        <v>54</v>
      </c>
      <c r="H26" s="4" t="s">
        <v>55</v>
      </c>
      <c r="I26" s="5">
        <v>203</v>
      </c>
      <c r="J26" s="5">
        <v>193</v>
      </c>
      <c r="K26" s="5">
        <f aca="true" t="shared" si="3" ref="K26:K43">SUM(I26:J26)</f>
        <v>396</v>
      </c>
      <c r="L26" s="5">
        <v>150</v>
      </c>
    </row>
    <row r="27" spans="1:12" ht="17.25" customHeight="1">
      <c r="A27" s="10"/>
      <c r="B27" s="4" t="s">
        <v>56</v>
      </c>
      <c r="C27" s="5">
        <v>73</v>
      </c>
      <c r="D27" s="5">
        <v>64</v>
      </c>
      <c r="E27" s="5">
        <f t="shared" si="1"/>
        <v>137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234</v>
      </c>
      <c r="D28" s="5">
        <v>252</v>
      </c>
      <c r="E28" s="5">
        <f t="shared" si="1"/>
        <v>486</v>
      </c>
      <c r="F28" s="5">
        <v>170</v>
      </c>
      <c r="G28" s="10"/>
      <c r="H28" s="4" t="s">
        <v>59</v>
      </c>
      <c r="I28" s="5">
        <v>206</v>
      </c>
      <c r="J28" s="5">
        <v>189</v>
      </c>
      <c r="K28" s="5">
        <f t="shared" si="3"/>
        <v>395</v>
      </c>
      <c r="L28" s="5">
        <v>181</v>
      </c>
    </row>
    <row r="29" spans="1:12" ht="17.25" customHeight="1">
      <c r="A29" s="10"/>
      <c r="B29" s="8" t="s">
        <v>60</v>
      </c>
      <c r="C29" s="5">
        <v>164</v>
      </c>
      <c r="D29" s="5">
        <v>170</v>
      </c>
      <c r="E29" s="5">
        <f t="shared" si="1"/>
        <v>334</v>
      </c>
      <c r="F29" s="5">
        <v>126</v>
      </c>
      <c r="G29" s="10"/>
      <c r="H29" s="4" t="s">
        <v>61</v>
      </c>
      <c r="I29" s="5">
        <v>65</v>
      </c>
      <c r="J29" s="5">
        <v>88</v>
      </c>
      <c r="K29" s="5">
        <f t="shared" si="3"/>
        <v>153</v>
      </c>
      <c r="L29" s="5">
        <v>52</v>
      </c>
    </row>
    <row r="30" spans="1:12" ht="17.25" customHeight="1">
      <c r="A30" s="10"/>
      <c r="B30" s="8" t="s">
        <v>62</v>
      </c>
      <c r="C30" s="5">
        <v>179</v>
      </c>
      <c r="D30" s="5">
        <v>190</v>
      </c>
      <c r="E30" s="5">
        <f t="shared" si="1"/>
        <v>369</v>
      </c>
      <c r="F30" s="5">
        <v>137</v>
      </c>
      <c r="G30" s="10"/>
      <c r="H30" s="4" t="s">
        <v>63</v>
      </c>
      <c r="I30" s="5">
        <v>211</v>
      </c>
      <c r="J30" s="5">
        <v>238</v>
      </c>
      <c r="K30" s="5">
        <f t="shared" si="3"/>
        <v>449</v>
      </c>
      <c r="L30" s="5">
        <v>149</v>
      </c>
    </row>
    <row r="31" spans="1:12" ht="17.25" customHeight="1">
      <c r="A31" s="10"/>
      <c r="B31" s="8" t="s">
        <v>64</v>
      </c>
      <c r="C31" s="5">
        <v>134</v>
      </c>
      <c r="D31" s="5">
        <v>142</v>
      </c>
      <c r="E31" s="5">
        <f t="shared" si="1"/>
        <v>276</v>
      </c>
      <c r="F31" s="5">
        <v>90</v>
      </c>
      <c r="G31" s="10"/>
      <c r="H31" s="4" t="s">
        <v>65</v>
      </c>
      <c r="I31" s="5">
        <v>154</v>
      </c>
      <c r="J31" s="5">
        <v>168</v>
      </c>
      <c r="K31" s="5">
        <f t="shared" si="3"/>
        <v>322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3296</v>
      </c>
      <c r="D32" s="7">
        <f>SUM(D10:D31)</f>
        <v>3524</v>
      </c>
      <c r="E32" s="7">
        <f>SUM(E10:E31)</f>
        <v>6820</v>
      </c>
      <c r="F32" s="7">
        <f>SUM(F10:F31)</f>
        <v>2477</v>
      </c>
      <c r="G32" s="10"/>
      <c r="H32" s="4" t="s">
        <v>66</v>
      </c>
      <c r="I32" s="5">
        <v>180</v>
      </c>
      <c r="J32" s="5">
        <v>214</v>
      </c>
      <c r="K32" s="5">
        <f t="shared" si="3"/>
        <v>394</v>
      </c>
      <c r="L32" s="5">
        <v>114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141</v>
      </c>
      <c r="E33" s="5">
        <f aca="true" t="shared" si="4" ref="E33:E46">SUM(C33:D33)</f>
        <v>258</v>
      </c>
      <c r="F33" s="5">
        <v>92</v>
      </c>
      <c r="G33" s="10"/>
      <c r="H33" s="4" t="s">
        <v>69</v>
      </c>
      <c r="I33" s="5">
        <v>157</v>
      </c>
      <c r="J33" s="5">
        <v>169</v>
      </c>
      <c r="K33" s="5">
        <f t="shared" si="3"/>
        <v>326</v>
      </c>
      <c r="L33" s="5">
        <v>106</v>
      </c>
    </row>
    <row r="34" spans="1:12" ht="17.25" customHeight="1">
      <c r="A34" s="10"/>
      <c r="B34" s="4" t="s">
        <v>70</v>
      </c>
      <c r="C34" s="5">
        <v>86</v>
      </c>
      <c r="D34" s="5">
        <v>89</v>
      </c>
      <c r="E34" s="5">
        <f t="shared" si="4"/>
        <v>175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53</v>
      </c>
      <c r="D35" s="5">
        <v>73</v>
      </c>
      <c r="E35" s="5">
        <f t="shared" si="4"/>
        <v>126</v>
      </c>
      <c r="F35" s="5">
        <v>48</v>
      </c>
      <c r="G35" s="10"/>
      <c r="H35" s="4" t="s">
        <v>73</v>
      </c>
      <c r="I35" s="5">
        <v>172</v>
      </c>
      <c r="J35" s="5">
        <v>197</v>
      </c>
      <c r="K35" s="5">
        <f t="shared" si="3"/>
        <v>369</v>
      </c>
      <c r="L35" s="5">
        <v>117</v>
      </c>
    </row>
    <row r="36" spans="1:12" ht="17.25" customHeight="1">
      <c r="A36" s="10"/>
      <c r="B36" s="4" t="s">
        <v>74</v>
      </c>
      <c r="C36" s="5">
        <v>63</v>
      </c>
      <c r="D36" s="5">
        <v>79</v>
      </c>
      <c r="E36" s="5">
        <f t="shared" si="4"/>
        <v>142</v>
      </c>
      <c r="F36" s="5">
        <v>57</v>
      </c>
      <c r="G36" s="10"/>
      <c r="H36" s="4" t="s">
        <v>75</v>
      </c>
      <c r="I36" s="5">
        <v>126</v>
      </c>
      <c r="J36" s="5">
        <v>137</v>
      </c>
      <c r="K36" s="5">
        <f t="shared" si="3"/>
        <v>263</v>
      </c>
      <c r="L36" s="5">
        <v>80</v>
      </c>
    </row>
    <row r="37" spans="1:12" ht="17.25" customHeight="1">
      <c r="A37" s="10"/>
      <c r="B37" s="4" t="s">
        <v>52</v>
      </c>
      <c r="C37" s="5">
        <v>104</v>
      </c>
      <c r="D37" s="5">
        <v>134</v>
      </c>
      <c r="E37" s="5">
        <f t="shared" si="4"/>
        <v>238</v>
      </c>
      <c r="F37" s="5">
        <v>107</v>
      </c>
      <c r="G37" s="10"/>
      <c r="H37" s="4" t="s">
        <v>76</v>
      </c>
      <c r="I37" s="5">
        <v>216</v>
      </c>
      <c r="J37" s="5">
        <v>221</v>
      </c>
      <c r="K37" s="5">
        <f t="shared" si="3"/>
        <v>437</v>
      </c>
      <c r="L37" s="5">
        <v>131</v>
      </c>
    </row>
    <row r="38" spans="1:12" ht="17.25" customHeight="1">
      <c r="A38" s="10"/>
      <c r="B38" s="4" t="s">
        <v>63</v>
      </c>
      <c r="C38" s="5">
        <v>136</v>
      </c>
      <c r="D38" s="5">
        <v>151</v>
      </c>
      <c r="E38" s="5">
        <f t="shared" si="4"/>
        <v>287</v>
      </c>
      <c r="F38" s="5">
        <v>116</v>
      </c>
      <c r="G38" s="10"/>
      <c r="H38" s="4" t="s">
        <v>77</v>
      </c>
      <c r="I38" s="5">
        <v>210</v>
      </c>
      <c r="J38" s="5">
        <v>252</v>
      </c>
      <c r="K38" s="5">
        <f t="shared" si="3"/>
        <v>462</v>
      </c>
      <c r="L38" s="5">
        <v>148</v>
      </c>
    </row>
    <row r="39" spans="1:12" ht="17.25" customHeight="1">
      <c r="A39" s="10"/>
      <c r="B39" s="4" t="s">
        <v>78</v>
      </c>
      <c r="C39" s="5">
        <v>74</v>
      </c>
      <c r="D39" s="5">
        <v>75</v>
      </c>
      <c r="E39" s="5">
        <f t="shared" si="4"/>
        <v>149</v>
      </c>
      <c r="F39" s="5">
        <v>60</v>
      </c>
      <c r="G39" s="10"/>
      <c r="H39" s="4" t="s">
        <v>79</v>
      </c>
      <c r="I39" s="5">
        <v>185</v>
      </c>
      <c r="J39" s="5">
        <v>202</v>
      </c>
      <c r="K39" s="5">
        <f t="shared" si="3"/>
        <v>387</v>
      </c>
      <c r="L39" s="5">
        <v>182</v>
      </c>
    </row>
    <row r="40" spans="1:12" ht="17.25" customHeight="1">
      <c r="A40" s="10"/>
      <c r="B40" s="4" t="s">
        <v>80</v>
      </c>
      <c r="C40" s="5">
        <v>126</v>
      </c>
      <c r="D40" s="5">
        <v>145</v>
      </c>
      <c r="E40" s="5">
        <f t="shared" si="4"/>
        <v>271</v>
      </c>
      <c r="F40" s="5">
        <v>101</v>
      </c>
      <c r="G40" s="10"/>
      <c r="H40" s="4" t="s">
        <v>81</v>
      </c>
      <c r="I40" s="5">
        <v>135</v>
      </c>
      <c r="J40" s="5">
        <v>159</v>
      </c>
      <c r="K40" s="5">
        <f t="shared" si="3"/>
        <v>294</v>
      </c>
      <c r="L40" s="5">
        <v>95</v>
      </c>
    </row>
    <row r="41" spans="1:12" ht="17.25" customHeight="1">
      <c r="A41" s="10"/>
      <c r="B41" s="4" t="s">
        <v>82</v>
      </c>
      <c r="C41" s="5">
        <v>272</v>
      </c>
      <c r="D41" s="5">
        <v>310</v>
      </c>
      <c r="E41" s="5">
        <f t="shared" si="4"/>
        <v>582</v>
      </c>
      <c r="F41" s="5">
        <v>206</v>
      </c>
      <c r="G41" s="10"/>
      <c r="H41" s="4" t="s">
        <v>83</v>
      </c>
      <c r="I41" s="5">
        <v>218</v>
      </c>
      <c r="J41" s="5">
        <v>259</v>
      </c>
      <c r="K41" s="5">
        <f t="shared" si="3"/>
        <v>477</v>
      </c>
      <c r="L41" s="5">
        <v>130</v>
      </c>
    </row>
    <row r="42" spans="1:12" ht="17.25" customHeight="1">
      <c r="A42" s="10"/>
      <c r="B42" s="4" t="s">
        <v>84</v>
      </c>
      <c r="C42" s="5">
        <v>459</v>
      </c>
      <c r="D42" s="5">
        <v>460</v>
      </c>
      <c r="E42" s="5">
        <f t="shared" si="4"/>
        <v>919</v>
      </c>
      <c r="F42" s="5">
        <v>316</v>
      </c>
      <c r="G42" s="10"/>
      <c r="H42" s="4" t="s">
        <v>85</v>
      </c>
      <c r="I42" s="5">
        <v>100</v>
      </c>
      <c r="J42" s="5">
        <v>94</v>
      </c>
      <c r="K42" s="5">
        <f t="shared" si="3"/>
        <v>194</v>
      </c>
      <c r="L42" s="5">
        <v>65</v>
      </c>
    </row>
    <row r="43" spans="1:12" ht="17.25" customHeight="1">
      <c r="A43" s="10"/>
      <c r="B43" s="4" t="s">
        <v>86</v>
      </c>
      <c r="C43" s="5">
        <v>203</v>
      </c>
      <c r="D43" s="5">
        <v>176</v>
      </c>
      <c r="E43" s="5">
        <f t="shared" si="4"/>
        <v>379</v>
      </c>
      <c r="F43" s="5">
        <v>143</v>
      </c>
      <c r="G43" s="10"/>
      <c r="H43" s="4" t="s">
        <v>87</v>
      </c>
      <c r="I43" s="5">
        <v>14</v>
      </c>
      <c r="J43" s="5">
        <v>11</v>
      </c>
      <c r="K43" s="5">
        <f t="shared" si="3"/>
        <v>25</v>
      </c>
      <c r="L43" s="5">
        <v>25</v>
      </c>
    </row>
    <row r="44" spans="1:12" ht="17.25" customHeight="1">
      <c r="A44" s="10"/>
      <c r="B44" s="4" t="s">
        <v>88</v>
      </c>
      <c r="C44" s="5">
        <v>113</v>
      </c>
      <c r="D44" s="5">
        <v>119</v>
      </c>
      <c r="E44" s="5">
        <f t="shared" si="4"/>
        <v>232</v>
      </c>
      <c r="F44" s="5">
        <v>94</v>
      </c>
      <c r="G44" s="10"/>
      <c r="H44" s="6" t="s">
        <v>19</v>
      </c>
      <c r="I44" s="7">
        <f>SUM(I26:I43)</f>
        <v>2655</v>
      </c>
      <c r="J44" s="7">
        <f>SUM(J26:J43)</f>
        <v>2916</v>
      </c>
      <c r="K44" s="7">
        <f>SUM(K26:K43)</f>
        <v>5571</v>
      </c>
      <c r="L44" s="7">
        <f>SUM(L26:L43)</f>
        <v>1896</v>
      </c>
    </row>
    <row r="45" spans="1:12" ht="17.25" customHeight="1">
      <c r="A45" s="10"/>
      <c r="B45" s="4" t="s">
        <v>89</v>
      </c>
      <c r="C45" s="5">
        <v>132</v>
      </c>
      <c r="D45" s="5">
        <v>160</v>
      </c>
      <c r="E45" s="5">
        <f t="shared" si="4"/>
        <v>292</v>
      </c>
      <c r="F45" s="5">
        <v>119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353</v>
      </c>
      <c r="D46" s="5">
        <v>357</v>
      </c>
      <c r="E46" s="5">
        <f t="shared" si="4"/>
        <v>710</v>
      </c>
      <c r="F46" s="5">
        <v>240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2291</v>
      </c>
      <c r="D47" s="7">
        <f>SUM(D33:D46)</f>
        <v>2469</v>
      </c>
      <c r="E47" s="7">
        <f>SUM(E33:E46)</f>
        <v>4760</v>
      </c>
      <c r="F47" s="7">
        <f>SUM(F33:F46)</f>
        <v>1763</v>
      </c>
      <c r="G47" s="12" t="s">
        <v>91</v>
      </c>
      <c r="H47" s="13"/>
      <c r="I47" s="9">
        <f>C9+C32+C47+I13+I25+I44</f>
        <v>12932</v>
      </c>
      <c r="J47" s="9">
        <f>D9+D32+D47+J13+J25+J44</f>
        <v>13944</v>
      </c>
      <c r="K47" s="9">
        <f>E9+E32+E47+K13+K25+K44</f>
        <v>26876</v>
      </c>
      <c r="L47" s="9">
        <f>F9+F32+F47+L13+L25+L44</f>
        <v>9649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101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74</v>
      </c>
      <c r="D4" s="5">
        <v>81</v>
      </c>
      <c r="E4" s="5">
        <f>SUM(C4:D4)</f>
        <v>155</v>
      </c>
      <c r="F4" s="5">
        <v>53</v>
      </c>
      <c r="G4" s="10" t="s">
        <v>9</v>
      </c>
      <c r="H4" s="4" t="s">
        <v>10</v>
      </c>
      <c r="I4" s="5">
        <v>224</v>
      </c>
      <c r="J4" s="5">
        <v>248</v>
      </c>
      <c r="K4" s="5">
        <f aca="true" t="shared" si="0" ref="K4:K12">SUM(I4:J4)</f>
        <v>472</v>
      </c>
      <c r="L4" s="5">
        <v>165</v>
      </c>
    </row>
    <row r="5" spans="1:12" ht="17.25" customHeight="1">
      <c r="A5" s="10"/>
      <c r="B5" s="4" t="s">
        <v>11</v>
      </c>
      <c r="C5" s="5">
        <v>61</v>
      </c>
      <c r="D5" s="5">
        <v>53</v>
      </c>
      <c r="E5" s="5">
        <f>SUM(C5:D5)</f>
        <v>114</v>
      </c>
      <c r="F5" s="5">
        <v>49</v>
      </c>
      <c r="G5" s="10"/>
      <c r="H5" s="4" t="s">
        <v>12</v>
      </c>
      <c r="I5" s="5">
        <v>559</v>
      </c>
      <c r="J5" s="5">
        <v>634</v>
      </c>
      <c r="K5" s="5">
        <f t="shared" si="0"/>
        <v>1193</v>
      </c>
      <c r="L5" s="5">
        <v>415</v>
      </c>
    </row>
    <row r="6" spans="1:12" ht="17.25" customHeight="1">
      <c r="A6" s="10"/>
      <c r="B6" s="4" t="s">
        <v>13</v>
      </c>
      <c r="C6" s="5">
        <v>25</v>
      </c>
      <c r="D6" s="5">
        <v>22</v>
      </c>
      <c r="E6" s="5">
        <f>SUM(C6:D6)</f>
        <v>47</v>
      </c>
      <c r="F6" s="5">
        <v>16</v>
      </c>
      <c r="G6" s="10"/>
      <c r="H6" s="4" t="s">
        <v>14</v>
      </c>
      <c r="I6" s="5">
        <v>208</v>
      </c>
      <c r="J6" s="5">
        <v>241</v>
      </c>
      <c r="K6" s="5">
        <f t="shared" si="0"/>
        <v>449</v>
      </c>
      <c r="L6" s="5">
        <v>164</v>
      </c>
    </row>
    <row r="7" spans="1:12" ht="17.25" customHeight="1">
      <c r="A7" s="10"/>
      <c r="B7" s="4" t="s">
        <v>15</v>
      </c>
      <c r="C7" s="5">
        <v>13</v>
      </c>
      <c r="D7" s="5">
        <v>18</v>
      </c>
      <c r="E7" s="5">
        <f>SUM(C7:D7)</f>
        <v>31</v>
      </c>
      <c r="F7" s="5">
        <v>11</v>
      </c>
      <c r="G7" s="10"/>
      <c r="H7" s="4" t="s">
        <v>16</v>
      </c>
      <c r="I7" s="5">
        <v>186</v>
      </c>
      <c r="J7" s="5">
        <v>187</v>
      </c>
      <c r="K7" s="5">
        <f t="shared" si="0"/>
        <v>373</v>
      </c>
      <c r="L7" s="5">
        <v>124</v>
      </c>
    </row>
    <row r="8" spans="1:12" ht="17.25" customHeight="1">
      <c r="A8" s="10"/>
      <c r="B8" s="4" t="s">
        <v>17</v>
      </c>
      <c r="C8" s="5">
        <v>9</v>
      </c>
      <c r="D8" s="5">
        <v>15</v>
      </c>
      <c r="E8" s="5">
        <f>SUM(C8:D8)</f>
        <v>24</v>
      </c>
      <c r="F8" s="5">
        <v>6</v>
      </c>
      <c r="G8" s="10"/>
      <c r="H8" s="4" t="s">
        <v>18</v>
      </c>
      <c r="I8" s="5">
        <v>313</v>
      </c>
      <c r="J8" s="5">
        <v>334</v>
      </c>
      <c r="K8" s="5">
        <f t="shared" si="0"/>
        <v>647</v>
      </c>
      <c r="L8" s="5">
        <v>304</v>
      </c>
    </row>
    <row r="9" spans="1:12" ht="17.25" customHeight="1">
      <c r="A9" s="10"/>
      <c r="B9" s="6" t="s">
        <v>19</v>
      </c>
      <c r="C9" s="7">
        <f>SUM(C4:C8)</f>
        <v>182</v>
      </c>
      <c r="D9" s="7">
        <f>SUM(D4:D8)</f>
        <v>189</v>
      </c>
      <c r="E9" s="7">
        <f>SUM(E4:E8)</f>
        <v>371</v>
      </c>
      <c r="F9" s="7">
        <f>SUM(F4:F8)</f>
        <v>135</v>
      </c>
      <c r="G9" s="10"/>
      <c r="H9" s="4" t="s">
        <v>20</v>
      </c>
      <c r="I9" s="5">
        <v>167</v>
      </c>
      <c r="J9" s="5">
        <v>184</v>
      </c>
      <c r="K9" s="5">
        <f t="shared" si="0"/>
        <v>351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355</v>
      </c>
      <c r="D10" s="5">
        <v>406</v>
      </c>
      <c r="E10" s="5">
        <f aca="true" t="shared" si="1" ref="E10:E31">SUM(C10:D10)</f>
        <v>761</v>
      </c>
      <c r="F10" s="5">
        <v>277</v>
      </c>
      <c r="G10" s="10"/>
      <c r="H10" s="4" t="s">
        <v>23</v>
      </c>
      <c r="I10" s="5">
        <v>25</v>
      </c>
      <c r="J10" s="5">
        <v>16</v>
      </c>
      <c r="K10" s="5">
        <f t="shared" si="0"/>
        <v>41</v>
      </c>
      <c r="L10" s="5">
        <v>14</v>
      </c>
    </row>
    <row r="11" spans="1:12" ht="17.25" customHeight="1">
      <c r="A11" s="10"/>
      <c r="B11" s="4" t="s">
        <v>24</v>
      </c>
      <c r="C11" s="5">
        <v>347</v>
      </c>
      <c r="D11" s="5">
        <v>352</v>
      </c>
      <c r="E11" s="5">
        <f t="shared" si="1"/>
        <v>699</v>
      </c>
      <c r="F11" s="5">
        <v>251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143</v>
      </c>
      <c r="D12" s="5">
        <v>152</v>
      </c>
      <c r="E12" s="5">
        <f t="shared" si="1"/>
        <v>295</v>
      </c>
      <c r="F12" s="5">
        <v>113</v>
      </c>
      <c r="G12" s="10"/>
      <c r="H12" s="4" t="s">
        <v>27</v>
      </c>
      <c r="I12" s="5">
        <v>154</v>
      </c>
      <c r="J12" s="5">
        <v>151</v>
      </c>
      <c r="K12" s="5">
        <f t="shared" si="0"/>
        <v>305</v>
      </c>
      <c r="L12" s="5">
        <v>106</v>
      </c>
    </row>
    <row r="13" spans="1:12" ht="17.25" customHeight="1">
      <c r="A13" s="10"/>
      <c r="B13" s="4" t="s">
        <v>28</v>
      </c>
      <c r="C13" s="5">
        <v>56</v>
      </c>
      <c r="D13" s="5">
        <v>59</v>
      </c>
      <c r="E13" s="5">
        <f t="shared" si="1"/>
        <v>115</v>
      </c>
      <c r="F13" s="5">
        <v>43</v>
      </c>
      <c r="G13" s="10"/>
      <c r="H13" s="6" t="s">
        <v>19</v>
      </c>
      <c r="I13" s="7">
        <f>SUM(I4:I12)</f>
        <v>1859</v>
      </c>
      <c r="J13" s="7">
        <f>SUM(J4:J12)</f>
        <v>2029</v>
      </c>
      <c r="K13" s="7">
        <f>SUM(K4:K12)</f>
        <v>3888</v>
      </c>
      <c r="L13" s="7">
        <f>SUM(L4:L12)</f>
        <v>1433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27</v>
      </c>
      <c r="G14" s="10" t="s">
        <v>30</v>
      </c>
      <c r="H14" s="4" t="s">
        <v>31</v>
      </c>
      <c r="I14" s="5">
        <v>195</v>
      </c>
      <c r="J14" s="5">
        <v>234</v>
      </c>
      <c r="K14" s="5">
        <f aca="true" t="shared" si="2" ref="K14:K24">SUM(I14:J14)</f>
        <v>429</v>
      </c>
      <c r="L14" s="5">
        <v>173</v>
      </c>
    </row>
    <row r="15" spans="1:12" ht="17.25" customHeight="1">
      <c r="A15" s="10"/>
      <c r="B15" s="4" t="s">
        <v>32</v>
      </c>
      <c r="C15" s="5">
        <v>96</v>
      </c>
      <c r="D15" s="5">
        <v>85</v>
      </c>
      <c r="E15" s="5">
        <f t="shared" si="1"/>
        <v>181</v>
      </c>
      <c r="F15" s="5">
        <v>73</v>
      </c>
      <c r="G15" s="10"/>
      <c r="H15" s="4" t="s">
        <v>33</v>
      </c>
      <c r="I15" s="5">
        <v>328</v>
      </c>
      <c r="J15" s="5">
        <v>370</v>
      </c>
      <c r="K15" s="5">
        <f t="shared" si="2"/>
        <v>698</v>
      </c>
      <c r="L15" s="5">
        <v>259</v>
      </c>
    </row>
    <row r="16" spans="1:12" ht="17.25" customHeight="1">
      <c r="A16" s="10"/>
      <c r="B16" s="4" t="s">
        <v>34</v>
      </c>
      <c r="C16" s="5">
        <v>168</v>
      </c>
      <c r="D16" s="5">
        <v>165</v>
      </c>
      <c r="E16" s="5">
        <f t="shared" si="1"/>
        <v>333</v>
      </c>
      <c r="F16" s="5">
        <v>113</v>
      </c>
      <c r="G16" s="10"/>
      <c r="H16" s="4" t="s">
        <v>35</v>
      </c>
      <c r="I16" s="5">
        <v>324</v>
      </c>
      <c r="J16" s="5">
        <v>339</v>
      </c>
      <c r="K16" s="5">
        <f t="shared" si="2"/>
        <v>663</v>
      </c>
      <c r="L16" s="5">
        <v>222</v>
      </c>
    </row>
    <row r="17" spans="1:12" ht="17.25" customHeight="1">
      <c r="A17" s="10"/>
      <c r="B17" s="4" t="s">
        <v>36</v>
      </c>
      <c r="C17" s="5">
        <v>217</v>
      </c>
      <c r="D17" s="5">
        <v>252</v>
      </c>
      <c r="E17" s="5">
        <f t="shared" si="1"/>
        <v>469</v>
      </c>
      <c r="F17" s="5">
        <v>174</v>
      </c>
      <c r="G17" s="10"/>
      <c r="H17" s="4" t="s">
        <v>37</v>
      </c>
      <c r="I17" s="5">
        <v>196</v>
      </c>
      <c r="J17" s="5">
        <v>216</v>
      </c>
      <c r="K17" s="5">
        <f t="shared" si="2"/>
        <v>412</v>
      </c>
      <c r="L17" s="5">
        <v>155</v>
      </c>
    </row>
    <row r="18" spans="1:12" ht="17.25" customHeight="1">
      <c r="A18" s="10"/>
      <c r="B18" s="4" t="s">
        <v>38</v>
      </c>
      <c r="C18" s="5">
        <v>132</v>
      </c>
      <c r="D18" s="5">
        <v>146</v>
      </c>
      <c r="E18" s="5">
        <f t="shared" si="1"/>
        <v>278</v>
      </c>
      <c r="F18" s="5">
        <v>102</v>
      </c>
      <c r="G18" s="10"/>
      <c r="H18" s="4" t="s">
        <v>39</v>
      </c>
      <c r="I18" s="5">
        <v>70</v>
      </c>
      <c r="J18" s="5">
        <v>69</v>
      </c>
      <c r="K18" s="5">
        <f t="shared" si="2"/>
        <v>139</v>
      </c>
      <c r="L18" s="5">
        <v>41</v>
      </c>
    </row>
    <row r="19" spans="1:12" ht="17.25" customHeight="1">
      <c r="A19" s="10"/>
      <c r="B19" s="4" t="s">
        <v>40</v>
      </c>
      <c r="C19" s="5">
        <v>151</v>
      </c>
      <c r="D19" s="5">
        <v>159</v>
      </c>
      <c r="E19" s="5">
        <f t="shared" si="1"/>
        <v>310</v>
      </c>
      <c r="F19" s="5">
        <v>110</v>
      </c>
      <c r="G19" s="10"/>
      <c r="H19" s="4" t="s">
        <v>41</v>
      </c>
      <c r="I19" s="5">
        <v>54</v>
      </c>
      <c r="J19" s="5">
        <v>65</v>
      </c>
      <c r="K19" s="5">
        <f t="shared" si="2"/>
        <v>119</v>
      </c>
      <c r="L19" s="5">
        <v>37</v>
      </c>
    </row>
    <row r="20" spans="1:12" ht="17.25" customHeight="1">
      <c r="A20" s="10"/>
      <c r="B20" s="4" t="s">
        <v>42</v>
      </c>
      <c r="C20" s="5">
        <v>151</v>
      </c>
      <c r="D20" s="5">
        <v>165</v>
      </c>
      <c r="E20" s="5">
        <f t="shared" si="1"/>
        <v>316</v>
      </c>
      <c r="F20" s="5">
        <v>106</v>
      </c>
      <c r="G20" s="10"/>
      <c r="H20" s="4" t="s">
        <v>43</v>
      </c>
      <c r="I20" s="5">
        <v>195</v>
      </c>
      <c r="J20" s="5">
        <v>201</v>
      </c>
      <c r="K20" s="5">
        <f t="shared" si="2"/>
        <v>396</v>
      </c>
      <c r="L20" s="5">
        <v>123</v>
      </c>
    </row>
    <row r="21" spans="1:12" ht="17.25" customHeight="1">
      <c r="A21" s="10"/>
      <c r="B21" s="4" t="s">
        <v>44</v>
      </c>
      <c r="C21" s="5">
        <v>220</v>
      </c>
      <c r="D21" s="5">
        <v>226</v>
      </c>
      <c r="E21" s="5">
        <f t="shared" si="1"/>
        <v>446</v>
      </c>
      <c r="F21" s="5">
        <v>156</v>
      </c>
      <c r="G21" s="10"/>
      <c r="H21" s="4" t="s">
        <v>45</v>
      </c>
      <c r="I21" s="5">
        <v>97</v>
      </c>
      <c r="J21" s="5">
        <v>77</v>
      </c>
      <c r="K21" s="5">
        <f t="shared" si="2"/>
        <v>174</v>
      </c>
      <c r="L21" s="5">
        <v>81</v>
      </c>
    </row>
    <row r="22" spans="1:12" ht="17.25" customHeight="1">
      <c r="A22" s="10"/>
      <c r="B22" s="4" t="s">
        <v>46</v>
      </c>
      <c r="C22" s="5">
        <v>103</v>
      </c>
      <c r="D22" s="5">
        <v>116</v>
      </c>
      <c r="E22" s="5">
        <f t="shared" si="1"/>
        <v>219</v>
      </c>
      <c r="F22" s="5">
        <v>78</v>
      </c>
      <c r="G22" s="10"/>
      <c r="H22" s="4" t="s">
        <v>47</v>
      </c>
      <c r="I22" s="5">
        <v>276</v>
      </c>
      <c r="J22" s="5">
        <v>290</v>
      </c>
      <c r="K22" s="5">
        <f t="shared" si="2"/>
        <v>566</v>
      </c>
      <c r="L22" s="5">
        <v>201</v>
      </c>
    </row>
    <row r="23" spans="1:12" ht="17.25" customHeight="1">
      <c r="A23" s="10"/>
      <c r="B23" s="4" t="s">
        <v>48</v>
      </c>
      <c r="C23" s="5">
        <v>103</v>
      </c>
      <c r="D23" s="5">
        <v>119</v>
      </c>
      <c r="E23" s="5">
        <f t="shared" si="1"/>
        <v>222</v>
      </c>
      <c r="F23" s="5">
        <v>90</v>
      </c>
      <c r="G23" s="10"/>
      <c r="H23" s="4" t="s">
        <v>49</v>
      </c>
      <c r="I23" s="5">
        <v>808</v>
      </c>
      <c r="J23" s="5">
        <v>845</v>
      </c>
      <c r="K23" s="5">
        <f t="shared" si="2"/>
        <v>1653</v>
      </c>
      <c r="L23" s="5">
        <v>564</v>
      </c>
    </row>
    <row r="24" spans="1:12" ht="17.25" customHeight="1">
      <c r="A24" s="10"/>
      <c r="B24" s="4" t="s">
        <v>50</v>
      </c>
      <c r="C24" s="5">
        <v>70</v>
      </c>
      <c r="D24" s="5">
        <v>91</v>
      </c>
      <c r="E24" s="5">
        <f t="shared" si="1"/>
        <v>161</v>
      </c>
      <c r="F24" s="5">
        <v>65</v>
      </c>
      <c r="G24" s="10"/>
      <c r="H24" s="4" t="s">
        <v>51</v>
      </c>
      <c r="I24" s="5">
        <v>105</v>
      </c>
      <c r="J24" s="5">
        <v>115</v>
      </c>
      <c r="K24" s="5">
        <f t="shared" si="2"/>
        <v>220</v>
      </c>
      <c r="L24" s="5">
        <v>95</v>
      </c>
    </row>
    <row r="25" spans="1:12" ht="17.25" customHeight="1">
      <c r="A25" s="10"/>
      <c r="B25" s="4" t="s">
        <v>52</v>
      </c>
      <c r="C25" s="5">
        <v>88</v>
      </c>
      <c r="D25" s="5">
        <v>105</v>
      </c>
      <c r="E25" s="5">
        <f t="shared" si="1"/>
        <v>193</v>
      </c>
      <c r="F25" s="5">
        <v>73</v>
      </c>
      <c r="G25" s="10"/>
      <c r="H25" s="6" t="s">
        <v>19</v>
      </c>
      <c r="I25" s="7">
        <f>SUM(I14:I24)</f>
        <v>2648</v>
      </c>
      <c r="J25" s="7">
        <f>SUM(J14:J24)</f>
        <v>2821</v>
      </c>
      <c r="K25" s="7">
        <f>SUM(K14:K24)</f>
        <v>5469</v>
      </c>
      <c r="L25" s="7">
        <f>SUM(L14:L24)</f>
        <v>1951</v>
      </c>
    </row>
    <row r="26" spans="1:12" ht="17.25" customHeight="1">
      <c r="A26" s="10"/>
      <c r="B26" s="4" t="s">
        <v>53</v>
      </c>
      <c r="C26" s="5">
        <v>77</v>
      </c>
      <c r="D26" s="5">
        <v>78</v>
      </c>
      <c r="E26" s="5">
        <f t="shared" si="1"/>
        <v>155</v>
      </c>
      <c r="F26" s="5">
        <v>53</v>
      </c>
      <c r="G26" s="10" t="s">
        <v>54</v>
      </c>
      <c r="H26" s="4" t="s">
        <v>55</v>
      </c>
      <c r="I26" s="5">
        <v>206</v>
      </c>
      <c r="J26" s="5">
        <v>196</v>
      </c>
      <c r="K26" s="5">
        <f aca="true" t="shared" si="3" ref="K26:K43">SUM(I26:J26)</f>
        <v>402</v>
      </c>
      <c r="L26" s="5">
        <v>153</v>
      </c>
    </row>
    <row r="27" spans="1:12" ht="17.25" customHeight="1">
      <c r="A27" s="10"/>
      <c r="B27" s="4" t="s">
        <v>56</v>
      </c>
      <c r="C27" s="5">
        <v>73</v>
      </c>
      <c r="D27" s="5">
        <v>64</v>
      </c>
      <c r="E27" s="5">
        <f t="shared" si="1"/>
        <v>137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233</v>
      </c>
      <c r="D28" s="5">
        <v>249</v>
      </c>
      <c r="E28" s="5">
        <f t="shared" si="1"/>
        <v>482</v>
      </c>
      <c r="F28" s="5">
        <v>169</v>
      </c>
      <c r="G28" s="10"/>
      <c r="H28" s="4" t="s">
        <v>59</v>
      </c>
      <c r="I28" s="5">
        <v>205</v>
      </c>
      <c r="J28" s="5">
        <v>189</v>
      </c>
      <c r="K28" s="5">
        <f t="shared" si="3"/>
        <v>394</v>
      </c>
      <c r="L28" s="5">
        <v>180</v>
      </c>
    </row>
    <row r="29" spans="1:12" ht="17.25" customHeight="1">
      <c r="A29" s="10"/>
      <c r="B29" s="8" t="s">
        <v>60</v>
      </c>
      <c r="C29" s="5">
        <v>164</v>
      </c>
      <c r="D29" s="5">
        <v>167</v>
      </c>
      <c r="E29" s="5">
        <f t="shared" si="1"/>
        <v>331</v>
      </c>
      <c r="F29" s="5">
        <v>125</v>
      </c>
      <c r="G29" s="10"/>
      <c r="H29" s="4" t="s">
        <v>61</v>
      </c>
      <c r="I29" s="5">
        <v>64</v>
      </c>
      <c r="J29" s="5">
        <v>90</v>
      </c>
      <c r="K29" s="5">
        <f t="shared" si="3"/>
        <v>154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187</v>
      </c>
      <c r="E30" s="5">
        <f t="shared" si="1"/>
        <v>364</v>
      </c>
      <c r="F30" s="5">
        <v>136</v>
      </c>
      <c r="G30" s="10"/>
      <c r="H30" s="4" t="s">
        <v>63</v>
      </c>
      <c r="I30" s="5">
        <v>222</v>
      </c>
      <c r="J30" s="5">
        <v>247</v>
      </c>
      <c r="K30" s="5">
        <f t="shared" si="3"/>
        <v>469</v>
      </c>
      <c r="L30" s="5">
        <v>153</v>
      </c>
    </row>
    <row r="31" spans="1:12" ht="17.25" customHeight="1">
      <c r="A31" s="10"/>
      <c r="B31" s="8" t="s">
        <v>64</v>
      </c>
      <c r="C31" s="5">
        <v>134</v>
      </c>
      <c r="D31" s="5">
        <v>144</v>
      </c>
      <c r="E31" s="5">
        <f t="shared" si="1"/>
        <v>278</v>
      </c>
      <c r="F31" s="5">
        <v>90</v>
      </c>
      <c r="G31" s="10"/>
      <c r="H31" s="4" t="s">
        <v>65</v>
      </c>
      <c r="I31" s="5">
        <v>153</v>
      </c>
      <c r="J31" s="5">
        <v>168</v>
      </c>
      <c r="K31" s="5">
        <f t="shared" si="3"/>
        <v>321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3293</v>
      </c>
      <c r="D32" s="7">
        <f>SUM(D10:D31)</f>
        <v>3527</v>
      </c>
      <c r="E32" s="7">
        <f>SUM(E10:E31)</f>
        <v>6820</v>
      </c>
      <c r="F32" s="7">
        <f>SUM(F10:F31)</f>
        <v>2476</v>
      </c>
      <c r="G32" s="10"/>
      <c r="H32" s="4" t="s">
        <v>66</v>
      </c>
      <c r="I32" s="5">
        <v>179</v>
      </c>
      <c r="J32" s="5">
        <v>213</v>
      </c>
      <c r="K32" s="5">
        <f t="shared" si="3"/>
        <v>392</v>
      </c>
      <c r="L32" s="5">
        <v>114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142</v>
      </c>
      <c r="E33" s="5">
        <f aca="true" t="shared" si="4" ref="E33:E46">SUM(C33:D33)</f>
        <v>259</v>
      </c>
      <c r="F33" s="5">
        <v>92</v>
      </c>
      <c r="G33" s="10"/>
      <c r="H33" s="4" t="s">
        <v>69</v>
      </c>
      <c r="I33" s="5">
        <v>154</v>
      </c>
      <c r="J33" s="5">
        <v>167</v>
      </c>
      <c r="K33" s="5">
        <f t="shared" si="3"/>
        <v>321</v>
      </c>
      <c r="L33" s="5">
        <v>105</v>
      </c>
    </row>
    <row r="34" spans="1:12" ht="17.25" customHeight="1">
      <c r="A34" s="10"/>
      <c r="B34" s="4" t="s">
        <v>70</v>
      </c>
      <c r="C34" s="5">
        <v>85</v>
      </c>
      <c r="D34" s="5">
        <v>89</v>
      </c>
      <c r="E34" s="5">
        <f t="shared" si="4"/>
        <v>174</v>
      </c>
      <c r="F34" s="5">
        <v>64</v>
      </c>
      <c r="G34" s="10"/>
      <c r="H34" s="4" t="s">
        <v>71</v>
      </c>
      <c r="I34" s="5">
        <v>55</v>
      </c>
      <c r="J34" s="5">
        <v>55</v>
      </c>
      <c r="K34" s="5">
        <f t="shared" si="3"/>
        <v>110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72</v>
      </c>
      <c r="E35" s="5">
        <f t="shared" si="4"/>
        <v>122</v>
      </c>
      <c r="F35" s="5">
        <v>47</v>
      </c>
      <c r="G35" s="10"/>
      <c r="H35" s="4" t="s">
        <v>73</v>
      </c>
      <c r="I35" s="5">
        <v>173</v>
      </c>
      <c r="J35" s="5">
        <v>197</v>
      </c>
      <c r="K35" s="5">
        <f t="shared" si="3"/>
        <v>370</v>
      </c>
      <c r="L35" s="5">
        <v>117</v>
      </c>
    </row>
    <row r="36" spans="1:12" ht="17.25" customHeight="1">
      <c r="A36" s="10"/>
      <c r="B36" s="4" t="s">
        <v>74</v>
      </c>
      <c r="C36" s="5">
        <v>63</v>
      </c>
      <c r="D36" s="5">
        <v>79</v>
      </c>
      <c r="E36" s="5">
        <f t="shared" si="4"/>
        <v>142</v>
      </c>
      <c r="F36" s="5">
        <v>57</v>
      </c>
      <c r="G36" s="10"/>
      <c r="H36" s="4" t="s">
        <v>75</v>
      </c>
      <c r="I36" s="5">
        <v>126</v>
      </c>
      <c r="J36" s="5">
        <v>138</v>
      </c>
      <c r="K36" s="5">
        <f t="shared" si="3"/>
        <v>264</v>
      </c>
      <c r="L36" s="5">
        <v>80</v>
      </c>
    </row>
    <row r="37" spans="1:12" ht="17.25" customHeight="1">
      <c r="A37" s="10"/>
      <c r="B37" s="4" t="s">
        <v>52</v>
      </c>
      <c r="C37" s="5">
        <v>104</v>
      </c>
      <c r="D37" s="5">
        <v>134</v>
      </c>
      <c r="E37" s="5">
        <f t="shared" si="4"/>
        <v>238</v>
      </c>
      <c r="F37" s="5">
        <v>107</v>
      </c>
      <c r="G37" s="10"/>
      <c r="H37" s="4" t="s">
        <v>76</v>
      </c>
      <c r="I37" s="5">
        <v>216</v>
      </c>
      <c r="J37" s="5">
        <v>222</v>
      </c>
      <c r="K37" s="5">
        <f t="shared" si="3"/>
        <v>438</v>
      </c>
      <c r="L37" s="5">
        <v>131</v>
      </c>
    </row>
    <row r="38" spans="1:12" ht="17.25" customHeight="1">
      <c r="A38" s="10"/>
      <c r="B38" s="4" t="s">
        <v>63</v>
      </c>
      <c r="C38" s="5">
        <v>138</v>
      </c>
      <c r="D38" s="5">
        <v>153</v>
      </c>
      <c r="E38" s="5">
        <f t="shared" si="4"/>
        <v>291</v>
      </c>
      <c r="F38" s="5">
        <v>118</v>
      </c>
      <c r="G38" s="10"/>
      <c r="H38" s="4" t="s">
        <v>77</v>
      </c>
      <c r="I38" s="5">
        <v>211</v>
      </c>
      <c r="J38" s="5">
        <v>253</v>
      </c>
      <c r="K38" s="5">
        <f t="shared" si="3"/>
        <v>464</v>
      </c>
      <c r="L38" s="5">
        <v>147</v>
      </c>
    </row>
    <row r="39" spans="1:12" ht="17.25" customHeight="1">
      <c r="A39" s="10"/>
      <c r="B39" s="4" t="s">
        <v>78</v>
      </c>
      <c r="C39" s="5">
        <v>74</v>
      </c>
      <c r="D39" s="5">
        <v>75</v>
      </c>
      <c r="E39" s="5">
        <f t="shared" si="4"/>
        <v>149</v>
      </c>
      <c r="F39" s="5">
        <v>60</v>
      </c>
      <c r="G39" s="10"/>
      <c r="H39" s="4" t="s">
        <v>79</v>
      </c>
      <c r="I39" s="5">
        <v>185</v>
      </c>
      <c r="J39" s="5">
        <v>206</v>
      </c>
      <c r="K39" s="5">
        <f t="shared" si="3"/>
        <v>391</v>
      </c>
      <c r="L39" s="5">
        <v>182</v>
      </c>
    </row>
    <row r="40" spans="1:12" ht="17.25" customHeight="1">
      <c r="A40" s="10"/>
      <c r="B40" s="4" t="s">
        <v>80</v>
      </c>
      <c r="C40" s="5">
        <v>126</v>
      </c>
      <c r="D40" s="5">
        <v>143</v>
      </c>
      <c r="E40" s="5">
        <f t="shared" si="4"/>
        <v>269</v>
      </c>
      <c r="F40" s="5">
        <v>100</v>
      </c>
      <c r="G40" s="10"/>
      <c r="H40" s="4" t="s">
        <v>81</v>
      </c>
      <c r="I40" s="5">
        <v>136</v>
      </c>
      <c r="J40" s="5">
        <v>161</v>
      </c>
      <c r="K40" s="5">
        <f t="shared" si="3"/>
        <v>297</v>
      </c>
      <c r="L40" s="5">
        <v>96</v>
      </c>
    </row>
    <row r="41" spans="1:12" ht="17.25" customHeight="1">
      <c r="A41" s="10"/>
      <c r="B41" s="4" t="s">
        <v>82</v>
      </c>
      <c r="C41" s="5">
        <v>274</v>
      </c>
      <c r="D41" s="5">
        <v>310</v>
      </c>
      <c r="E41" s="5">
        <f t="shared" si="4"/>
        <v>584</v>
      </c>
      <c r="F41" s="5">
        <v>208</v>
      </c>
      <c r="G41" s="10"/>
      <c r="H41" s="4" t="s">
        <v>83</v>
      </c>
      <c r="I41" s="5">
        <v>218</v>
      </c>
      <c r="J41" s="5">
        <v>259</v>
      </c>
      <c r="K41" s="5">
        <f t="shared" si="3"/>
        <v>477</v>
      </c>
      <c r="L41" s="5">
        <v>130</v>
      </c>
    </row>
    <row r="42" spans="1:12" ht="17.25" customHeight="1">
      <c r="A42" s="10"/>
      <c r="B42" s="4" t="s">
        <v>84</v>
      </c>
      <c r="C42" s="5">
        <v>462</v>
      </c>
      <c r="D42" s="5">
        <v>466</v>
      </c>
      <c r="E42" s="5">
        <f t="shared" si="4"/>
        <v>928</v>
      </c>
      <c r="F42" s="5">
        <v>319</v>
      </c>
      <c r="G42" s="10"/>
      <c r="H42" s="4" t="s">
        <v>85</v>
      </c>
      <c r="I42" s="5">
        <v>99</v>
      </c>
      <c r="J42" s="5">
        <v>94</v>
      </c>
      <c r="K42" s="5">
        <f t="shared" si="3"/>
        <v>193</v>
      </c>
      <c r="L42" s="5">
        <v>65</v>
      </c>
    </row>
    <row r="43" spans="1:12" ht="17.25" customHeight="1">
      <c r="A43" s="10"/>
      <c r="B43" s="4" t="s">
        <v>86</v>
      </c>
      <c r="C43" s="5">
        <v>213</v>
      </c>
      <c r="D43" s="5">
        <v>184</v>
      </c>
      <c r="E43" s="5">
        <f t="shared" si="4"/>
        <v>397</v>
      </c>
      <c r="F43" s="5">
        <v>152</v>
      </c>
      <c r="G43" s="10"/>
      <c r="H43" s="4" t="s">
        <v>87</v>
      </c>
      <c r="I43" s="5">
        <v>14</v>
      </c>
      <c r="J43" s="5">
        <v>11</v>
      </c>
      <c r="K43" s="5">
        <f t="shared" si="3"/>
        <v>25</v>
      </c>
      <c r="L43" s="5">
        <v>25</v>
      </c>
    </row>
    <row r="44" spans="1:12" ht="17.25" customHeight="1">
      <c r="A44" s="10"/>
      <c r="B44" s="4" t="s">
        <v>88</v>
      </c>
      <c r="C44" s="5">
        <v>110</v>
      </c>
      <c r="D44" s="5">
        <v>117</v>
      </c>
      <c r="E44" s="5">
        <f t="shared" si="4"/>
        <v>227</v>
      </c>
      <c r="F44" s="5">
        <v>93</v>
      </c>
      <c r="G44" s="10"/>
      <c r="H44" s="6" t="s">
        <v>19</v>
      </c>
      <c r="I44" s="7">
        <f>SUM(I26:I43)</f>
        <v>2665</v>
      </c>
      <c r="J44" s="7">
        <f>SUM(J26:J43)</f>
        <v>2936</v>
      </c>
      <c r="K44" s="7">
        <f>SUM(K26:K43)</f>
        <v>5601</v>
      </c>
      <c r="L44" s="7">
        <f>SUM(L26:L43)</f>
        <v>1902</v>
      </c>
    </row>
    <row r="45" spans="1:12" ht="17.25" customHeight="1">
      <c r="A45" s="10"/>
      <c r="B45" s="4" t="s">
        <v>89</v>
      </c>
      <c r="C45" s="5">
        <v>131</v>
      </c>
      <c r="D45" s="5">
        <v>160</v>
      </c>
      <c r="E45" s="5">
        <f t="shared" si="4"/>
        <v>291</v>
      </c>
      <c r="F45" s="5">
        <v>118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352</v>
      </c>
      <c r="D46" s="5">
        <v>357</v>
      </c>
      <c r="E46" s="5">
        <f t="shared" si="4"/>
        <v>709</v>
      </c>
      <c r="F46" s="5">
        <v>240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2299</v>
      </c>
      <c r="D47" s="7">
        <f>SUM(D33:D46)</f>
        <v>2481</v>
      </c>
      <c r="E47" s="7">
        <f>SUM(E33:E46)</f>
        <v>4780</v>
      </c>
      <c r="F47" s="7">
        <f>SUM(F33:F46)</f>
        <v>1775</v>
      </c>
      <c r="G47" s="12" t="s">
        <v>91</v>
      </c>
      <c r="H47" s="13"/>
      <c r="I47" s="9">
        <f>C9+C32+C47+I13+I25+I44</f>
        <v>12946</v>
      </c>
      <c r="J47" s="9">
        <f>D9+D32+D47+J13+J25+J44</f>
        <v>13983</v>
      </c>
      <c r="K47" s="9">
        <f>E9+E32+E47+K13+K25+K44</f>
        <v>26929</v>
      </c>
      <c r="L47" s="9">
        <f>F9+F32+F47+L13+L25+L44</f>
        <v>9672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100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73</v>
      </c>
      <c r="D4" s="5">
        <v>78</v>
      </c>
      <c r="E4" s="5">
        <f>SUM(C4:D4)</f>
        <v>151</v>
      </c>
      <c r="F4" s="5">
        <v>53</v>
      </c>
      <c r="G4" s="10" t="s">
        <v>9</v>
      </c>
      <c r="H4" s="4" t="s">
        <v>10</v>
      </c>
      <c r="I4" s="5">
        <v>224</v>
      </c>
      <c r="J4" s="5">
        <v>249</v>
      </c>
      <c r="K4" s="5">
        <f aca="true" t="shared" si="0" ref="K4:K12">SUM(I4:J4)</f>
        <v>473</v>
      </c>
      <c r="L4" s="5">
        <v>166</v>
      </c>
    </row>
    <row r="5" spans="1:12" ht="17.25" customHeight="1">
      <c r="A5" s="10"/>
      <c r="B5" s="4" t="s">
        <v>11</v>
      </c>
      <c r="C5" s="5">
        <v>61</v>
      </c>
      <c r="D5" s="5">
        <v>53</v>
      </c>
      <c r="E5" s="5">
        <f>SUM(C5:D5)</f>
        <v>114</v>
      </c>
      <c r="F5" s="5">
        <v>49</v>
      </c>
      <c r="G5" s="10"/>
      <c r="H5" s="4" t="s">
        <v>12</v>
      </c>
      <c r="I5" s="5">
        <v>562</v>
      </c>
      <c r="J5" s="5">
        <v>640</v>
      </c>
      <c r="K5" s="5">
        <f t="shared" si="0"/>
        <v>1202</v>
      </c>
      <c r="L5" s="5">
        <v>416</v>
      </c>
    </row>
    <row r="6" spans="1:12" ht="17.25" customHeight="1">
      <c r="A6" s="10"/>
      <c r="B6" s="4" t="s">
        <v>13</v>
      </c>
      <c r="C6" s="5">
        <v>25</v>
      </c>
      <c r="D6" s="5">
        <v>22</v>
      </c>
      <c r="E6" s="5">
        <f>SUM(C6:D6)</f>
        <v>47</v>
      </c>
      <c r="F6" s="5">
        <v>16</v>
      </c>
      <c r="G6" s="10"/>
      <c r="H6" s="4" t="s">
        <v>14</v>
      </c>
      <c r="I6" s="5">
        <v>207</v>
      </c>
      <c r="J6" s="5">
        <v>235</v>
      </c>
      <c r="K6" s="5">
        <f t="shared" si="0"/>
        <v>442</v>
      </c>
      <c r="L6" s="5">
        <v>160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186</v>
      </c>
      <c r="J7" s="5">
        <v>188</v>
      </c>
      <c r="K7" s="5">
        <f t="shared" si="0"/>
        <v>374</v>
      </c>
      <c r="L7" s="5">
        <v>123</v>
      </c>
    </row>
    <row r="8" spans="1:12" ht="17.25" customHeight="1">
      <c r="A8" s="10"/>
      <c r="B8" s="4" t="s">
        <v>17</v>
      </c>
      <c r="C8" s="5">
        <v>9</v>
      </c>
      <c r="D8" s="5">
        <v>15</v>
      </c>
      <c r="E8" s="5">
        <f>SUM(C8:D8)</f>
        <v>24</v>
      </c>
      <c r="F8" s="5">
        <v>6</v>
      </c>
      <c r="G8" s="10"/>
      <c r="H8" s="4" t="s">
        <v>18</v>
      </c>
      <c r="I8" s="5">
        <v>311</v>
      </c>
      <c r="J8" s="5">
        <v>326</v>
      </c>
      <c r="K8" s="5">
        <f t="shared" si="0"/>
        <v>637</v>
      </c>
      <c r="L8" s="5">
        <v>299</v>
      </c>
    </row>
    <row r="9" spans="1:12" ht="17.25" customHeight="1">
      <c r="A9" s="10"/>
      <c r="B9" s="6" t="s">
        <v>19</v>
      </c>
      <c r="C9" s="7">
        <f>SUM(C4:C8)</f>
        <v>181</v>
      </c>
      <c r="D9" s="7">
        <f>SUM(D4:D8)</f>
        <v>185</v>
      </c>
      <c r="E9" s="7">
        <f>SUM(E4:E8)</f>
        <v>366</v>
      </c>
      <c r="F9" s="7">
        <f>SUM(F4:F8)</f>
        <v>134</v>
      </c>
      <c r="G9" s="10"/>
      <c r="H9" s="4" t="s">
        <v>20</v>
      </c>
      <c r="I9" s="5">
        <v>167</v>
      </c>
      <c r="J9" s="5">
        <v>187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349</v>
      </c>
      <c r="D10" s="5">
        <v>402</v>
      </c>
      <c r="E10" s="5">
        <f aca="true" t="shared" si="1" ref="E10:E31">SUM(C10:D10)</f>
        <v>751</v>
      </c>
      <c r="F10" s="5">
        <v>273</v>
      </c>
      <c r="G10" s="10"/>
      <c r="H10" s="4" t="s">
        <v>23</v>
      </c>
      <c r="I10" s="5">
        <v>25</v>
      </c>
      <c r="J10" s="5">
        <v>15</v>
      </c>
      <c r="K10" s="5">
        <f t="shared" si="0"/>
        <v>40</v>
      </c>
      <c r="L10" s="5">
        <v>14</v>
      </c>
    </row>
    <row r="11" spans="1:12" ht="17.25" customHeight="1">
      <c r="A11" s="10"/>
      <c r="B11" s="4" t="s">
        <v>24</v>
      </c>
      <c r="C11" s="5">
        <v>348</v>
      </c>
      <c r="D11" s="5">
        <v>353</v>
      </c>
      <c r="E11" s="5">
        <f t="shared" si="1"/>
        <v>701</v>
      </c>
      <c r="F11" s="5">
        <v>251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145</v>
      </c>
      <c r="D12" s="5">
        <v>152</v>
      </c>
      <c r="E12" s="5">
        <f t="shared" si="1"/>
        <v>297</v>
      </c>
      <c r="F12" s="5">
        <v>113</v>
      </c>
      <c r="G12" s="10"/>
      <c r="H12" s="4" t="s">
        <v>27</v>
      </c>
      <c r="I12" s="5">
        <v>154</v>
      </c>
      <c r="J12" s="5">
        <v>150</v>
      </c>
      <c r="K12" s="5">
        <f t="shared" si="0"/>
        <v>304</v>
      </c>
      <c r="L12" s="5">
        <v>106</v>
      </c>
    </row>
    <row r="13" spans="1:12" ht="17.25" customHeight="1">
      <c r="A13" s="10"/>
      <c r="B13" s="4" t="s">
        <v>28</v>
      </c>
      <c r="C13" s="5">
        <v>56</v>
      </c>
      <c r="D13" s="5">
        <v>59</v>
      </c>
      <c r="E13" s="5">
        <f t="shared" si="1"/>
        <v>115</v>
      </c>
      <c r="F13" s="5">
        <v>43</v>
      </c>
      <c r="G13" s="10"/>
      <c r="H13" s="6" t="s">
        <v>19</v>
      </c>
      <c r="I13" s="7">
        <f>SUM(I4:I12)</f>
        <v>1859</v>
      </c>
      <c r="J13" s="7">
        <f>SUM(J4:J12)</f>
        <v>2024</v>
      </c>
      <c r="K13" s="7">
        <f>SUM(K4:K12)</f>
        <v>3883</v>
      </c>
      <c r="L13" s="7">
        <f>SUM(L4:L12)</f>
        <v>1425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27</v>
      </c>
      <c r="G14" s="10" t="s">
        <v>30</v>
      </c>
      <c r="H14" s="4" t="s">
        <v>31</v>
      </c>
      <c r="I14" s="5">
        <v>192</v>
      </c>
      <c r="J14" s="5">
        <v>232</v>
      </c>
      <c r="K14" s="5">
        <f aca="true" t="shared" si="2" ref="K14:K24">SUM(I14:J14)</f>
        <v>424</v>
      </c>
      <c r="L14" s="5">
        <v>172</v>
      </c>
    </row>
    <row r="15" spans="1:12" ht="17.25" customHeight="1">
      <c r="A15" s="10"/>
      <c r="B15" s="4" t="s">
        <v>32</v>
      </c>
      <c r="C15" s="5">
        <v>96</v>
      </c>
      <c r="D15" s="5">
        <v>84</v>
      </c>
      <c r="E15" s="5">
        <f t="shared" si="1"/>
        <v>180</v>
      </c>
      <c r="F15" s="5">
        <v>72</v>
      </c>
      <c r="G15" s="10"/>
      <c r="H15" s="4" t="s">
        <v>33</v>
      </c>
      <c r="I15" s="5">
        <v>327</v>
      </c>
      <c r="J15" s="5">
        <v>370</v>
      </c>
      <c r="K15" s="5">
        <f t="shared" si="2"/>
        <v>697</v>
      </c>
      <c r="L15" s="5">
        <v>258</v>
      </c>
    </row>
    <row r="16" spans="1:12" ht="17.25" customHeight="1">
      <c r="A16" s="10"/>
      <c r="B16" s="4" t="s">
        <v>34</v>
      </c>
      <c r="C16" s="5">
        <v>168</v>
      </c>
      <c r="D16" s="5">
        <v>164</v>
      </c>
      <c r="E16" s="5">
        <f t="shared" si="1"/>
        <v>332</v>
      </c>
      <c r="F16" s="5">
        <v>113</v>
      </c>
      <c r="G16" s="10"/>
      <c r="H16" s="4" t="s">
        <v>35</v>
      </c>
      <c r="I16" s="5">
        <v>321</v>
      </c>
      <c r="J16" s="5">
        <v>341</v>
      </c>
      <c r="K16" s="5">
        <f t="shared" si="2"/>
        <v>662</v>
      </c>
      <c r="L16" s="5">
        <v>222</v>
      </c>
    </row>
    <row r="17" spans="1:12" ht="17.25" customHeight="1">
      <c r="A17" s="10"/>
      <c r="B17" s="4" t="s">
        <v>36</v>
      </c>
      <c r="C17" s="5">
        <v>217</v>
      </c>
      <c r="D17" s="5">
        <v>252</v>
      </c>
      <c r="E17" s="5">
        <f t="shared" si="1"/>
        <v>469</v>
      </c>
      <c r="F17" s="5">
        <v>176</v>
      </c>
      <c r="G17" s="10"/>
      <c r="H17" s="4" t="s">
        <v>37</v>
      </c>
      <c r="I17" s="5">
        <v>194</v>
      </c>
      <c r="J17" s="5">
        <v>211</v>
      </c>
      <c r="K17" s="5">
        <f t="shared" si="2"/>
        <v>405</v>
      </c>
      <c r="L17" s="5">
        <v>152</v>
      </c>
    </row>
    <row r="18" spans="1:12" ht="17.25" customHeight="1">
      <c r="A18" s="10"/>
      <c r="B18" s="4" t="s">
        <v>38</v>
      </c>
      <c r="C18" s="5">
        <v>132</v>
      </c>
      <c r="D18" s="5">
        <v>147</v>
      </c>
      <c r="E18" s="5">
        <f t="shared" si="1"/>
        <v>279</v>
      </c>
      <c r="F18" s="5">
        <v>102</v>
      </c>
      <c r="G18" s="10"/>
      <c r="H18" s="4" t="s">
        <v>39</v>
      </c>
      <c r="I18" s="5">
        <v>73</v>
      </c>
      <c r="J18" s="5">
        <v>70</v>
      </c>
      <c r="K18" s="5">
        <f t="shared" si="2"/>
        <v>143</v>
      </c>
      <c r="L18" s="5">
        <v>42</v>
      </c>
    </row>
    <row r="19" spans="1:12" ht="17.25" customHeight="1">
      <c r="A19" s="10"/>
      <c r="B19" s="4" t="s">
        <v>40</v>
      </c>
      <c r="C19" s="5">
        <v>150</v>
      </c>
      <c r="D19" s="5">
        <v>160</v>
      </c>
      <c r="E19" s="5">
        <f t="shared" si="1"/>
        <v>310</v>
      </c>
      <c r="F19" s="5">
        <v>110</v>
      </c>
      <c r="G19" s="10"/>
      <c r="H19" s="4" t="s">
        <v>41</v>
      </c>
      <c r="I19" s="5">
        <v>54</v>
      </c>
      <c r="J19" s="5">
        <v>65</v>
      </c>
      <c r="K19" s="5">
        <f t="shared" si="2"/>
        <v>119</v>
      </c>
      <c r="L19" s="5">
        <v>37</v>
      </c>
    </row>
    <row r="20" spans="1:12" ht="17.25" customHeight="1">
      <c r="A20" s="10"/>
      <c r="B20" s="4" t="s">
        <v>42</v>
      </c>
      <c r="C20" s="5">
        <v>149</v>
      </c>
      <c r="D20" s="5">
        <v>164</v>
      </c>
      <c r="E20" s="5">
        <f t="shared" si="1"/>
        <v>313</v>
      </c>
      <c r="F20" s="5">
        <v>105</v>
      </c>
      <c r="G20" s="10"/>
      <c r="H20" s="4" t="s">
        <v>43</v>
      </c>
      <c r="I20" s="5">
        <v>195</v>
      </c>
      <c r="J20" s="5">
        <v>203</v>
      </c>
      <c r="K20" s="5">
        <f t="shared" si="2"/>
        <v>398</v>
      </c>
      <c r="L20" s="5">
        <v>125</v>
      </c>
    </row>
    <row r="21" spans="1:12" ht="17.25" customHeight="1">
      <c r="A21" s="10"/>
      <c r="B21" s="4" t="s">
        <v>44</v>
      </c>
      <c r="C21" s="5">
        <v>217</v>
      </c>
      <c r="D21" s="5">
        <v>224</v>
      </c>
      <c r="E21" s="5">
        <f t="shared" si="1"/>
        <v>441</v>
      </c>
      <c r="F21" s="5">
        <v>155</v>
      </c>
      <c r="G21" s="10"/>
      <c r="H21" s="4" t="s">
        <v>45</v>
      </c>
      <c r="I21" s="5">
        <v>98</v>
      </c>
      <c r="J21" s="5">
        <v>76</v>
      </c>
      <c r="K21" s="5">
        <f t="shared" si="2"/>
        <v>174</v>
      </c>
      <c r="L21" s="5">
        <v>80</v>
      </c>
    </row>
    <row r="22" spans="1:12" ht="17.25" customHeight="1">
      <c r="A22" s="10"/>
      <c r="B22" s="4" t="s">
        <v>46</v>
      </c>
      <c r="C22" s="5">
        <v>102</v>
      </c>
      <c r="D22" s="5">
        <v>116</v>
      </c>
      <c r="E22" s="5">
        <f t="shared" si="1"/>
        <v>218</v>
      </c>
      <c r="F22" s="5">
        <v>78</v>
      </c>
      <c r="G22" s="10"/>
      <c r="H22" s="4" t="s">
        <v>47</v>
      </c>
      <c r="I22" s="5">
        <v>273</v>
      </c>
      <c r="J22" s="5">
        <v>287</v>
      </c>
      <c r="K22" s="5">
        <f t="shared" si="2"/>
        <v>560</v>
      </c>
      <c r="L22" s="5">
        <v>201</v>
      </c>
    </row>
    <row r="23" spans="1:12" ht="17.25" customHeight="1">
      <c r="A23" s="10"/>
      <c r="B23" s="4" t="s">
        <v>48</v>
      </c>
      <c r="C23" s="5">
        <v>103</v>
      </c>
      <c r="D23" s="5">
        <v>120</v>
      </c>
      <c r="E23" s="5">
        <f t="shared" si="1"/>
        <v>223</v>
      </c>
      <c r="F23" s="5">
        <v>90</v>
      </c>
      <c r="G23" s="10"/>
      <c r="H23" s="4" t="s">
        <v>49</v>
      </c>
      <c r="I23" s="5">
        <v>804</v>
      </c>
      <c r="J23" s="5">
        <v>841</v>
      </c>
      <c r="K23" s="5">
        <f t="shared" si="2"/>
        <v>1645</v>
      </c>
      <c r="L23" s="5">
        <v>561</v>
      </c>
    </row>
    <row r="24" spans="1:12" ht="17.25" customHeight="1">
      <c r="A24" s="10"/>
      <c r="B24" s="4" t="s">
        <v>50</v>
      </c>
      <c r="C24" s="5">
        <v>68</v>
      </c>
      <c r="D24" s="5">
        <v>89</v>
      </c>
      <c r="E24" s="5">
        <f t="shared" si="1"/>
        <v>157</v>
      </c>
      <c r="F24" s="5">
        <v>63</v>
      </c>
      <c r="G24" s="10"/>
      <c r="H24" s="4" t="s">
        <v>51</v>
      </c>
      <c r="I24" s="5">
        <v>108</v>
      </c>
      <c r="J24" s="5">
        <v>116</v>
      </c>
      <c r="K24" s="5">
        <f t="shared" si="2"/>
        <v>224</v>
      </c>
      <c r="L24" s="5">
        <v>96</v>
      </c>
    </row>
    <row r="25" spans="1:12" ht="17.25" customHeight="1">
      <c r="A25" s="10"/>
      <c r="B25" s="4" t="s">
        <v>52</v>
      </c>
      <c r="C25" s="5">
        <v>88</v>
      </c>
      <c r="D25" s="5">
        <v>105</v>
      </c>
      <c r="E25" s="5">
        <f t="shared" si="1"/>
        <v>193</v>
      </c>
      <c r="F25" s="5">
        <v>73</v>
      </c>
      <c r="G25" s="10"/>
      <c r="H25" s="6" t="s">
        <v>19</v>
      </c>
      <c r="I25" s="7">
        <f>SUM(I14:I24)</f>
        <v>2639</v>
      </c>
      <c r="J25" s="7">
        <f>SUM(J14:J24)</f>
        <v>2812</v>
      </c>
      <c r="K25" s="7">
        <f>SUM(K14:K24)</f>
        <v>5451</v>
      </c>
      <c r="L25" s="7">
        <f>SUM(L14:L24)</f>
        <v>1946</v>
      </c>
    </row>
    <row r="26" spans="1:12" ht="17.25" customHeight="1">
      <c r="A26" s="10"/>
      <c r="B26" s="4" t="s">
        <v>53</v>
      </c>
      <c r="C26" s="5">
        <v>78</v>
      </c>
      <c r="D26" s="5">
        <v>81</v>
      </c>
      <c r="E26" s="5">
        <f t="shared" si="1"/>
        <v>159</v>
      </c>
      <c r="F26" s="5">
        <v>54</v>
      </c>
      <c r="G26" s="10" t="s">
        <v>54</v>
      </c>
      <c r="H26" s="4" t="s">
        <v>55</v>
      </c>
      <c r="I26" s="5">
        <v>209</v>
      </c>
      <c r="J26" s="5">
        <v>197</v>
      </c>
      <c r="K26" s="5">
        <f aca="true" t="shared" si="3" ref="K26:K43">SUM(I26:J26)</f>
        <v>406</v>
      </c>
      <c r="L26" s="5">
        <v>154</v>
      </c>
    </row>
    <row r="27" spans="1:12" ht="17.25" customHeight="1">
      <c r="A27" s="10"/>
      <c r="B27" s="4" t="s">
        <v>56</v>
      </c>
      <c r="C27" s="5">
        <v>72</v>
      </c>
      <c r="D27" s="5">
        <v>64</v>
      </c>
      <c r="E27" s="5">
        <f t="shared" si="1"/>
        <v>136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234</v>
      </c>
      <c r="D28" s="5">
        <v>249</v>
      </c>
      <c r="E28" s="5">
        <f t="shared" si="1"/>
        <v>483</v>
      </c>
      <c r="F28" s="5">
        <v>170</v>
      </c>
      <c r="G28" s="10"/>
      <c r="H28" s="4" t="s">
        <v>59</v>
      </c>
      <c r="I28" s="5">
        <v>206</v>
      </c>
      <c r="J28" s="5">
        <v>189</v>
      </c>
      <c r="K28" s="5">
        <f t="shared" si="3"/>
        <v>395</v>
      </c>
      <c r="L28" s="5">
        <v>181</v>
      </c>
    </row>
    <row r="29" spans="1:12" ht="17.25" customHeight="1">
      <c r="A29" s="10"/>
      <c r="B29" s="8" t="s">
        <v>60</v>
      </c>
      <c r="C29" s="5">
        <v>164</v>
      </c>
      <c r="D29" s="5">
        <v>168</v>
      </c>
      <c r="E29" s="5">
        <f t="shared" si="1"/>
        <v>332</v>
      </c>
      <c r="F29" s="5">
        <v>126</v>
      </c>
      <c r="G29" s="10"/>
      <c r="H29" s="4" t="s">
        <v>61</v>
      </c>
      <c r="I29" s="5">
        <v>64</v>
      </c>
      <c r="J29" s="5">
        <v>89</v>
      </c>
      <c r="K29" s="5">
        <f t="shared" si="3"/>
        <v>153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186</v>
      </c>
      <c r="E30" s="5">
        <f t="shared" si="1"/>
        <v>363</v>
      </c>
      <c r="F30" s="5">
        <v>135</v>
      </c>
      <c r="G30" s="10"/>
      <c r="H30" s="4" t="s">
        <v>63</v>
      </c>
      <c r="I30" s="5">
        <v>220</v>
      </c>
      <c r="J30" s="5">
        <v>244</v>
      </c>
      <c r="K30" s="5">
        <f t="shared" si="3"/>
        <v>464</v>
      </c>
      <c r="L30" s="5">
        <v>151</v>
      </c>
    </row>
    <row r="31" spans="1:12" ht="17.25" customHeight="1">
      <c r="A31" s="10"/>
      <c r="B31" s="8" t="s">
        <v>64</v>
      </c>
      <c r="C31" s="5">
        <v>133</v>
      </c>
      <c r="D31" s="5">
        <v>143</v>
      </c>
      <c r="E31" s="5">
        <f t="shared" si="1"/>
        <v>276</v>
      </c>
      <c r="F31" s="5">
        <v>90</v>
      </c>
      <c r="G31" s="10"/>
      <c r="H31" s="4" t="s">
        <v>65</v>
      </c>
      <c r="I31" s="5">
        <v>153</v>
      </c>
      <c r="J31" s="5">
        <v>167</v>
      </c>
      <c r="K31" s="5">
        <f t="shared" si="3"/>
        <v>320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3281</v>
      </c>
      <c r="D32" s="7">
        <f>SUM(D10:D31)</f>
        <v>3522</v>
      </c>
      <c r="E32" s="7">
        <f>SUM(E10:E31)</f>
        <v>6803</v>
      </c>
      <c r="F32" s="7">
        <f>SUM(F10:F31)</f>
        <v>2471</v>
      </c>
      <c r="G32" s="10"/>
      <c r="H32" s="4" t="s">
        <v>66</v>
      </c>
      <c r="I32" s="5">
        <v>179</v>
      </c>
      <c r="J32" s="5">
        <v>212</v>
      </c>
      <c r="K32" s="5">
        <f t="shared" si="3"/>
        <v>391</v>
      </c>
      <c r="L32" s="5">
        <v>114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143</v>
      </c>
      <c r="E33" s="5">
        <f aca="true" t="shared" si="4" ref="E33:E46">SUM(C33:D33)</f>
        <v>260</v>
      </c>
      <c r="F33" s="5">
        <v>93</v>
      </c>
      <c r="G33" s="10"/>
      <c r="H33" s="4" t="s">
        <v>69</v>
      </c>
      <c r="I33" s="5">
        <v>153</v>
      </c>
      <c r="J33" s="5">
        <v>166</v>
      </c>
      <c r="K33" s="5">
        <f t="shared" si="3"/>
        <v>319</v>
      </c>
      <c r="L33" s="5">
        <v>105</v>
      </c>
    </row>
    <row r="34" spans="1:12" ht="17.25" customHeight="1">
      <c r="A34" s="10"/>
      <c r="B34" s="4" t="s">
        <v>70</v>
      </c>
      <c r="C34" s="5">
        <v>85</v>
      </c>
      <c r="D34" s="5">
        <v>88</v>
      </c>
      <c r="E34" s="5">
        <f t="shared" si="4"/>
        <v>173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174</v>
      </c>
      <c r="J35" s="5">
        <v>197</v>
      </c>
      <c r="K35" s="5">
        <f t="shared" si="3"/>
        <v>371</v>
      </c>
      <c r="L35" s="5">
        <v>117</v>
      </c>
    </row>
    <row r="36" spans="1:12" ht="17.25" customHeight="1">
      <c r="A36" s="10"/>
      <c r="B36" s="4" t="s">
        <v>74</v>
      </c>
      <c r="C36" s="5">
        <v>63</v>
      </c>
      <c r="D36" s="5">
        <v>79</v>
      </c>
      <c r="E36" s="5">
        <f t="shared" si="4"/>
        <v>142</v>
      </c>
      <c r="F36" s="5">
        <v>57</v>
      </c>
      <c r="G36" s="10"/>
      <c r="H36" s="4" t="s">
        <v>75</v>
      </c>
      <c r="I36" s="5">
        <v>125</v>
      </c>
      <c r="J36" s="5">
        <v>138</v>
      </c>
      <c r="K36" s="5">
        <f t="shared" si="3"/>
        <v>263</v>
      </c>
      <c r="L36" s="5">
        <v>80</v>
      </c>
    </row>
    <row r="37" spans="1:12" ht="17.25" customHeight="1">
      <c r="A37" s="10"/>
      <c r="B37" s="4" t="s">
        <v>52</v>
      </c>
      <c r="C37" s="5">
        <v>104</v>
      </c>
      <c r="D37" s="5">
        <v>133</v>
      </c>
      <c r="E37" s="5">
        <f t="shared" si="4"/>
        <v>237</v>
      </c>
      <c r="F37" s="5">
        <v>107</v>
      </c>
      <c r="G37" s="10"/>
      <c r="H37" s="4" t="s">
        <v>76</v>
      </c>
      <c r="I37" s="5">
        <v>212</v>
      </c>
      <c r="J37" s="5">
        <v>223</v>
      </c>
      <c r="K37" s="5">
        <f t="shared" si="3"/>
        <v>435</v>
      </c>
      <c r="L37" s="5">
        <v>132</v>
      </c>
    </row>
    <row r="38" spans="1:12" ht="17.25" customHeight="1">
      <c r="A38" s="10"/>
      <c r="B38" s="4" t="s">
        <v>63</v>
      </c>
      <c r="C38" s="5">
        <v>136</v>
      </c>
      <c r="D38" s="5">
        <v>153</v>
      </c>
      <c r="E38" s="5">
        <f t="shared" si="4"/>
        <v>289</v>
      </c>
      <c r="F38" s="5">
        <v>116</v>
      </c>
      <c r="G38" s="10"/>
      <c r="H38" s="4" t="s">
        <v>77</v>
      </c>
      <c r="I38" s="5">
        <v>217</v>
      </c>
      <c r="J38" s="5">
        <v>258</v>
      </c>
      <c r="K38" s="5">
        <f t="shared" si="3"/>
        <v>475</v>
      </c>
      <c r="L38" s="5">
        <v>148</v>
      </c>
    </row>
    <row r="39" spans="1:12" ht="17.25" customHeight="1">
      <c r="A39" s="10"/>
      <c r="B39" s="4" t="s">
        <v>78</v>
      </c>
      <c r="C39" s="5">
        <v>73</v>
      </c>
      <c r="D39" s="5">
        <v>75</v>
      </c>
      <c r="E39" s="5">
        <f t="shared" si="4"/>
        <v>148</v>
      </c>
      <c r="F39" s="5">
        <v>60</v>
      </c>
      <c r="G39" s="10"/>
      <c r="H39" s="4" t="s">
        <v>79</v>
      </c>
      <c r="I39" s="5">
        <v>185</v>
      </c>
      <c r="J39" s="5">
        <v>204</v>
      </c>
      <c r="K39" s="5">
        <f t="shared" si="3"/>
        <v>389</v>
      </c>
      <c r="L39" s="5">
        <v>181</v>
      </c>
    </row>
    <row r="40" spans="1:12" ht="17.25" customHeight="1">
      <c r="A40" s="10"/>
      <c r="B40" s="4" t="s">
        <v>80</v>
      </c>
      <c r="C40" s="5">
        <v>124</v>
      </c>
      <c r="D40" s="5">
        <v>142</v>
      </c>
      <c r="E40" s="5">
        <f t="shared" si="4"/>
        <v>266</v>
      </c>
      <c r="F40" s="5">
        <v>100</v>
      </c>
      <c r="G40" s="10"/>
      <c r="H40" s="4" t="s">
        <v>81</v>
      </c>
      <c r="I40" s="5">
        <v>137</v>
      </c>
      <c r="J40" s="5">
        <v>160</v>
      </c>
      <c r="K40" s="5">
        <f t="shared" si="3"/>
        <v>297</v>
      </c>
      <c r="L40" s="5">
        <v>97</v>
      </c>
    </row>
    <row r="41" spans="1:12" ht="17.25" customHeight="1">
      <c r="A41" s="10"/>
      <c r="B41" s="4" t="s">
        <v>82</v>
      </c>
      <c r="C41" s="5">
        <v>274</v>
      </c>
      <c r="D41" s="5">
        <v>308</v>
      </c>
      <c r="E41" s="5">
        <f t="shared" si="4"/>
        <v>582</v>
      </c>
      <c r="F41" s="5">
        <v>207</v>
      </c>
      <c r="G41" s="10"/>
      <c r="H41" s="4" t="s">
        <v>83</v>
      </c>
      <c r="I41" s="5">
        <v>218</v>
      </c>
      <c r="J41" s="5">
        <v>259</v>
      </c>
      <c r="K41" s="5">
        <f t="shared" si="3"/>
        <v>477</v>
      </c>
      <c r="L41" s="5">
        <v>130</v>
      </c>
    </row>
    <row r="42" spans="1:12" ht="17.25" customHeight="1">
      <c r="A42" s="10"/>
      <c r="B42" s="4" t="s">
        <v>84</v>
      </c>
      <c r="C42" s="5">
        <v>464</v>
      </c>
      <c r="D42" s="5">
        <v>473</v>
      </c>
      <c r="E42" s="5">
        <f t="shared" si="4"/>
        <v>937</v>
      </c>
      <c r="F42" s="5">
        <v>320</v>
      </c>
      <c r="G42" s="10"/>
      <c r="H42" s="4" t="s">
        <v>85</v>
      </c>
      <c r="I42" s="5">
        <v>99</v>
      </c>
      <c r="J42" s="5">
        <v>94</v>
      </c>
      <c r="K42" s="5">
        <f t="shared" si="3"/>
        <v>193</v>
      </c>
      <c r="L42" s="5">
        <v>65</v>
      </c>
    </row>
    <row r="43" spans="1:12" ht="17.25" customHeight="1">
      <c r="A43" s="10"/>
      <c r="B43" s="4" t="s">
        <v>86</v>
      </c>
      <c r="C43" s="5">
        <v>214</v>
      </c>
      <c r="D43" s="5">
        <v>192</v>
      </c>
      <c r="E43" s="5">
        <f t="shared" si="4"/>
        <v>406</v>
      </c>
      <c r="F43" s="5">
        <v>157</v>
      </c>
      <c r="G43" s="10"/>
      <c r="H43" s="4" t="s">
        <v>87</v>
      </c>
      <c r="I43" s="5">
        <v>15</v>
      </c>
      <c r="J43" s="5">
        <v>11</v>
      </c>
      <c r="K43" s="5">
        <f t="shared" si="3"/>
        <v>26</v>
      </c>
      <c r="L43" s="5">
        <v>26</v>
      </c>
    </row>
    <row r="44" spans="1:12" ht="17.25" customHeight="1">
      <c r="A44" s="10"/>
      <c r="B44" s="4" t="s">
        <v>88</v>
      </c>
      <c r="C44" s="5">
        <v>108</v>
      </c>
      <c r="D44" s="5">
        <v>116</v>
      </c>
      <c r="E44" s="5">
        <f t="shared" si="4"/>
        <v>224</v>
      </c>
      <c r="F44" s="5">
        <v>91</v>
      </c>
      <c r="G44" s="10"/>
      <c r="H44" s="6" t="s">
        <v>19</v>
      </c>
      <c r="I44" s="7">
        <f>SUM(I26:I43)</f>
        <v>2669</v>
      </c>
      <c r="J44" s="7">
        <f>SUM(J26:J43)</f>
        <v>2933</v>
      </c>
      <c r="K44" s="7">
        <f>SUM(K26:K43)</f>
        <v>5602</v>
      </c>
      <c r="L44" s="7">
        <f>SUM(L26:L43)</f>
        <v>1905</v>
      </c>
    </row>
    <row r="45" spans="1:12" ht="17.25" customHeight="1">
      <c r="A45" s="10"/>
      <c r="B45" s="4" t="s">
        <v>89</v>
      </c>
      <c r="C45" s="5">
        <v>131</v>
      </c>
      <c r="D45" s="5">
        <v>162</v>
      </c>
      <c r="E45" s="5">
        <f t="shared" si="4"/>
        <v>293</v>
      </c>
      <c r="F45" s="5">
        <v>117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352</v>
      </c>
      <c r="D46" s="5">
        <v>358</v>
      </c>
      <c r="E46" s="5">
        <f t="shared" si="4"/>
        <v>710</v>
      </c>
      <c r="F46" s="5">
        <v>241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2295</v>
      </c>
      <c r="D47" s="7">
        <f>SUM(D33:D46)</f>
        <v>2495</v>
      </c>
      <c r="E47" s="7">
        <f>SUM(E33:E46)</f>
        <v>4790</v>
      </c>
      <c r="F47" s="7">
        <f>SUM(F33:F46)</f>
        <v>1777</v>
      </c>
      <c r="G47" s="12" t="s">
        <v>91</v>
      </c>
      <c r="H47" s="13"/>
      <c r="I47" s="9">
        <f>C9+C32+C47+I13+I25+I44</f>
        <v>12924</v>
      </c>
      <c r="J47" s="9">
        <f>D9+D32+D47+J13+J25+J44</f>
        <v>13971</v>
      </c>
      <c r="K47" s="9">
        <f>E9+E32+E47+K13+K25+K44</f>
        <v>26895</v>
      </c>
      <c r="L47" s="9">
        <f>F9+F32+F47+L13+L25+L44</f>
        <v>9658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99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73</v>
      </c>
      <c r="D4" s="5">
        <v>78</v>
      </c>
      <c r="E4" s="5">
        <f>SUM(C4:D4)</f>
        <v>151</v>
      </c>
      <c r="F4" s="5">
        <v>53</v>
      </c>
      <c r="G4" s="10" t="s">
        <v>9</v>
      </c>
      <c r="H4" s="4" t="s">
        <v>10</v>
      </c>
      <c r="I4" s="5">
        <v>226</v>
      </c>
      <c r="J4" s="5">
        <v>248</v>
      </c>
      <c r="K4" s="5">
        <f aca="true" t="shared" si="0" ref="K4:K12">SUM(I4:J4)</f>
        <v>474</v>
      </c>
      <c r="L4" s="5">
        <v>167</v>
      </c>
    </row>
    <row r="5" spans="1:12" ht="17.25" customHeight="1">
      <c r="A5" s="10"/>
      <c r="B5" s="4" t="s">
        <v>11</v>
      </c>
      <c r="C5" s="5">
        <v>60</v>
      </c>
      <c r="D5" s="5">
        <v>53</v>
      </c>
      <c r="E5" s="5">
        <f>SUM(C5:D5)</f>
        <v>113</v>
      </c>
      <c r="F5" s="5">
        <v>48</v>
      </c>
      <c r="G5" s="10"/>
      <c r="H5" s="4" t="s">
        <v>12</v>
      </c>
      <c r="I5" s="5">
        <v>557</v>
      </c>
      <c r="J5" s="5">
        <v>637</v>
      </c>
      <c r="K5" s="5">
        <f t="shared" si="0"/>
        <v>1194</v>
      </c>
      <c r="L5" s="5">
        <v>412</v>
      </c>
    </row>
    <row r="6" spans="1:12" ht="17.25" customHeight="1">
      <c r="A6" s="10"/>
      <c r="B6" s="4" t="s">
        <v>13</v>
      </c>
      <c r="C6" s="5">
        <v>25</v>
      </c>
      <c r="D6" s="5">
        <v>22</v>
      </c>
      <c r="E6" s="5">
        <f>SUM(C6:D6)</f>
        <v>47</v>
      </c>
      <c r="F6" s="5">
        <v>16</v>
      </c>
      <c r="G6" s="10"/>
      <c r="H6" s="4" t="s">
        <v>14</v>
      </c>
      <c r="I6" s="5">
        <v>205</v>
      </c>
      <c r="J6" s="5">
        <v>235</v>
      </c>
      <c r="K6" s="5">
        <f t="shared" si="0"/>
        <v>440</v>
      </c>
      <c r="L6" s="5">
        <v>158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187</v>
      </c>
      <c r="J7" s="5">
        <v>187</v>
      </c>
      <c r="K7" s="5">
        <f t="shared" si="0"/>
        <v>374</v>
      </c>
      <c r="L7" s="5">
        <v>123</v>
      </c>
    </row>
    <row r="8" spans="1:12" ht="17.25" customHeight="1">
      <c r="A8" s="10"/>
      <c r="B8" s="4" t="s">
        <v>17</v>
      </c>
      <c r="C8" s="5">
        <v>9</v>
      </c>
      <c r="D8" s="5">
        <v>15</v>
      </c>
      <c r="E8" s="5">
        <f>SUM(C8:D8)</f>
        <v>24</v>
      </c>
      <c r="F8" s="5">
        <v>6</v>
      </c>
      <c r="G8" s="10"/>
      <c r="H8" s="4" t="s">
        <v>18</v>
      </c>
      <c r="I8" s="5">
        <v>309</v>
      </c>
      <c r="J8" s="5">
        <v>328</v>
      </c>
      <c r="K8" s="5">
        <f t="shared" si="0"/>
        <v>637</v>
      </c>
      <c r="L8" s="5">
        <v>299</v>
      </c>
    </row>
    <row r="9" spans="1:12" ht="17.25" customHeight="1">
      <c r="A9" s="10"/>
      <c r="B9" s="6" t="s">
        <v>19</v>
      </c>
      <c r="C9" s="7">
        <f>SUM(C4:C8)</f>
        <v>180</v>
      </c>
      <c r="D9" s="7">
        <f>SUM(D4:D8)</f>
        <v>185</v>
      </c>
      <c r="E9" s="7">
        <f>SUM(E4:E8)</f>
        <v>365</v>
      </c>
      <c r="F9" s="7">
        <f>SUM(F4:F8)</f>
        <v>133</v>
      </c>
      <c r="G9" s="10"/>
      <c r="H9" s="4" t="s">
        <v>20</v>
      </c>
      <c r="I9" s="5">
        <v>166</v>
      </c>
      <c r="J9" s="5">
        <v>188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353</v>
      </c>
      <c r="D10" s="5">
        <v>401</v>
      </c>
      <c r="E10" s="5">
        <f aca="true" t="shared" si="1" ref="E10:E31">SUM(C10:D10)</f>
        <v>754</v>
      </c>
      <c r="F10" s="5">
        <v>276</v>
      </c>
      <c r="G10" s="10"/>
      <c r="H10" s="4" t="s">
        <v>23</v>
      </c>
      <c r="I10" s="5">
        <v>25</v>
      </c>
      <c r="J10" s="5">
        <v>15</v>
      </c>
      <c r="K10" s="5">
        <f t="shared" si="0"/>
        <v>40</v>
      </c>
      <c r="L10" s="5">
        <v>14</v>
      </c>
    </row>
    <row r="11" spans="1:12" ht="17.25" customHeight="1">
      <c r="A11" s="10"/>
      <c r="B11" s="4" t="s">
        <v>24</v>
      </c>
      <c r="C11" s="5">
        <v>349</v>
      </c>
      <c r="D11" s="5">
        <v>353</v>
      </c>
      <c r="E11" s="5">
        <f t="shared" si="1"/>
        <v>702</v>
      </c>
      <c r="F11" s="5">
        <v>252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145</v>
      </c>
      <c r="D12" s="5">
        <v>152</v>
      </c>
      <c r="E12" s="5">
        <f t="shared" si="1"/>
        <v>297</v>
      </c>
      <c r="F12" s="5">
        <v>113</v>
      </c>
      <c r="G12" s="10"/>
      <c r="H12" s="4" t="s">
        <v>27</v>
      </c>
      <c r="I12" s="5">
        <v>154</v>
      </c>
      <c r="J12" s="5">
        <v>149</v>
      </c>
      <c r="K12" s="5">
        <f t="shared" si="0"/>
        <v>303</v>
      </c>
      <c r="L12" s="5">
        <v>106</v>
      </c>
    </row>
    <row r="13" spans="1:12" ht="17.25" customHeight="1">
      <c r="A13" s="10"/>
      <c r="B13" s="4" t="s">
        <v>28</v>
      </c>
      <c r="C13" s="5">
        <v>58</v>
      </c>
      <c r="D13" s="5">
        <v>60</v>
      </c>
      <c r="E13" s="5">
        <f t="shared" si="1"/>
        <v>118</v>
      </c>
      <c r="F13" s="5">
        <v>44</v>
      </c>
      <c r="G13" s="10"/>
      <c r="H13" s="6" t="s">
        <v>19</v>
      </c>
      <c r="I13" s="7">
        <f>SUM(I4:I12)</f>
        <v>1852</v>
      </c>
      <c r="J13" s="7">
        <f>SUM(J4:J12)</f>
        <v>2021</v>
      </c>
      <c r="K13" s="7">
        <f>SUM(K4:K12)</f>
        <v>3873</v>
      </c>
      <c r="L13" s="7">
        <f>SUM(L4:L12)</f>
        <v>1420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27</v>
      </c>
      <c r="G14" s="10" t="s">
        <v>30</v>
      </c>
      <c r="H14" s="4" t="s">
        <v>31</v>
      </c>
      <c r="I14" s="5">
        <v>191</v>
      </c>
      <c r="J14" s="5">
        <v>232</v>
      </c>
      <c r="K14" s="5">
        <f aca="true" t="shared" si="2" ref="K14:K24">SUM(I14:J14)</f>
        <v>423</v>
      </c>
      <c r="L14" s="5">
        <v>173</v>
      </c>
    </row>
    <row r="15" spans="1:12" ht="17.25" customHeight="1">
      <c r="A15" s="10"/>
      <c r="B15" s="4" t="s">
        <v>32</v>
      </c>
      <c r="C15" s="5">
        <v>96</v>
      </c>
      <c r="D15" s="5">
        <v>85</v>
      </c>
      <c r="E15" s="5">
        <f t="shared" si="1"/>
        <v>181</v>
      </c>
      <c r="F15" s="5">
        <v>72</v>
      </c>
      <c r="G15" s="10"/>
      <c r="H15" s="4" t="s">
        <v>33</v>
      </c>
      <c r="I15" s="5">
        <v>325</v>
      </c>
      <c r="J15" s="5">
        <v>368</v>
      </c>
      <c r="K15" s="5">
        <f t="shared" si="2"/>
        <v>693</v>
      </c>
      <c r="L15" s="5">
        <v>256</v>
      </c>
    </row>
    <row r="16" spans="1:12" ht="17.25" customHeight="1">
      <c r="A16" s="10"/>
      <c r="B16" s="4" t="s">
        <v>34</v>
      </c>
      <c r="C16" s="5">
        <v>170</v>
      </c>
      <c r="D16" s="5">
        <v>165</v>
      </c>
      <c r="E16" s="5">
        <f t="shared" si="1"/>
        <v>335</v>
      </c>
      <c r="F16" s="5">
        <v>113</v>
      </c>
      <c r="G16" s="10"/>
      <c r="H16" s="4" t="s">
        <v>35</v>
      </c>
      <c r="I16" s="5">
        <v>320</v>
      </c>
      <c r="J16" s="5">
        <v>342</v>
      </c>
      <c r="K16" s="5">
        <f t="shared" si="2"/>
        <v>662</v>
      </c>
      <c r="L16" s="5">
        <v>222</v>
      </c>
    </row>
    <row r="17" spans="1:12" ht="17.25" customHeight="1">
      <c r="A17" s="10"/>
      <c r="B17" s="4" t="s">
        <v>36</v>
      </c>
      <c r="C17" s="5">
        <v>228</v>
      </c>
      <c r="D17" s="5">
        <v>266</v>
      </c>
      <c r="E17" s="5">
        <f t="shared" si="1"/>
        <v>494</v>
      </c>
      <c r="F17" s="5">
        <v>182</v>
      </c>
      <c r="G17" s="10"/>
      <c r="H17" s="4" t="s">
        <v>37</v>
      </c>
      <c r="I17" s="5">
        <v>193</v>
      </c>
      <c r="J17" s="5">
        <v>206</v>
      </c>
      <c r="K17" s="5">
        <f t="shared" si="2"/>
        <v>399</v>
      </c>
      <c r="L17" s="5">
        <v>152</v>
      </c>
    </row>
    <row r="18" spans="1:12" ht="17.25" customHeight="1">
      <c r="A18" s="10"/>
      <c r="B18" s="4" t="s">
        <v>38</v>
      </c>
      <c r="C18" s="5">
        <v>131</v>
      </c>
      <c r="D18" s="5">
        <v>147</v>
      </c>
      <c r="E18" s="5">
        <f t="shared" si="1"/>
        <v>278</v>
      </c>
      <c r="F18" s="5">
        <v>102</v>
      </c>
      <c r="G18" s="10"/>
      <c r="H18" s="4" t="s">
        <v>39</v>
      </c>
      <c r="I18" s="5">
        <v>73</v>
      </c>
      <c r="J18" s="5">
        <v>70</v>
      </c>
      <c r="K18" s="5">
        <f t="shared" si="2"/>
        <v>143</v>
      </c>
      <c r="L18" s="5">
        <v>42</v>
      </c>
    </row>
    <row r="19" spans="1:12" ht="17.25" customHeight="1">
      <c r="A19" s="10"/>
      <c r="B19" s="4" t="s">
        <v>40</v>
      </c>
      <c r="C19" s="5">
        <v>152</v>
      </c>
      <c r="D19" s="5">
        <v>160</v>
      </c>
      <c r="E19" s="5">
        <f t="shared" si="1"/>
        <v>312</v>
      </c>
      <c r="F19" s="5">
        <v>110</v>
      </c>
      <c r="G19" s="10"/>
      <c r="H19" s="4" t="s">
        <v>41</v>
      </c>
      <c r="I19" s="5">
        <v>55</v>
      </c>
      <c r="J19" s="5">
        <v>65</v>
      </c>
      <c r="K19" s="5">
        <f t="shared" si="2"/>
        <v>120</v>
      </c>
      <c r="L19" s="5">
        <v>37</v>
      </c>
    </row>
    <row r="20" spans="1:12" ht="17.25" customHeight="1">
      <c r="A20" s="10"/>
      <c r="B20" s="4" t="s">
        <v>42</v>
      </c>
      <c r="C20" s="5">
        <v>150</v>
      </c>
      <c r="D20" s="5">
        <v>164</v>
      </c>
      <c r="E20" s="5">
        <f t="shared" si="1"/>
        <v>314</v>
      </c>
      <c r="F20" s="5">
        <v>106</v>
      </c>
      <c r="G20" s="10"/>
      <c r="H20" s="4" t="s">
        <v>43</v>
      </c>
      <c r="I20" s="5">
        <v>196</v>
      </c>
      <c r="J20" s="5">
        <v>201</v>
      </c>
      <c r="K20" s="5">
        <f t="shared" si="2"/>
        <v>397</v>
      </c>
      <c r="L20" s="5">
        <v>124</v>
      </c>
    </row>
    <row r="21" spans="1:12" ht="17.25" customHeight="1">
      <c r="A21" s="10"/>
      <c r="B21" s="4" t="s">
        <v>44</v>
      </c>
      <c r="C21" s="5">
        <v>216</v>
      </c>
      <c r="D21" s="5">
        <v>223</v>
      </c>
      <c r="E21" s="5">
        <f t="shared" si="1"/>
        <v>439</v>
      </c>
      <c r="F21" s="5">
        <v>154</v>
      </c>
      <c r="G21" s="10"/>
      <c r="H21" s="4" t="s">
        <v>45</v>
      </c>
      <c r="I21" s="5">
        <v>96</v>
      </c>
      <c r="J21" s="5">
        <v>76</v>
      </c>
      <c r="K21" s="5">
        <f t="shared" si="2"/>
        <v>172</v>
      </c>
      <c r="L21" s="5">
        <v>78</v>
      </c>
    </row>
    <row r="22" spans="1:12" ht="17.25" customHeight="1">
      <c r="A22" s="10"/>
      <c r="B22" s="4" t="s">
        <v>46</v>
      </c>
      <c r="C22" s="5">
        <v>102</v>
      </c>
      <c r="D22" s="5">
        <v>116</v>
      </c>
      <c r="E22" s="5">
        <f t="shared" si="1"/>
        <v>218</v>
      </c>
      <c r="F22" s="5">
        <v>78</v>
      </c>
      <c r="G22" s="10"/>
      <c r="H22" s="4" t="s">
        <v>47</v>
      </c>
      <c r="I22" s="5">
        <v>274</v>
      </c>
      <c r="J22" s="5">
        <v>288</v>
      </c>
      <c r="K22" s="5">
        <f t="shared" si="2"/>
        <v>562</v>
      </c>
      <c r="L22" s="5">
        <v>202</v>
      </c>
    </row>
    <row r="23" spans="1:12" ht="17.25" customHeight="1">
      <c r="A23" s="10"/>
      <c r="B23" s="4" t="s">
        <v>48</v>
      </c>
      <c r="C23" s="5">
        <v>106</v>
      </c>
      <c r="D23" s="5">
        <v>122</v>
      </c>
      <c r="E23" s="5">
        <f t="shared" si="1"/>
        <v>228</v>
      </c>
      <c r="F23" s="5">
        <v>91</v>
      </c>
      <c r="G23" s="10"/>
      <c r="H23" s="4" t="s">
        <v>49</v>
      </c>
      <c r="I23" s="5">
        <v>811</v>
      </c>
      <c r="J23" s="5">
        <v>850</v>
      </c>
      <c r="K23" s="5">
        <f t="shared" si="2"/>
        <v>1661</v>
      </c>
      <c r="L23" s="5">
        <v>566</v>
      </c>
    </row>
    <row r="24" spans="1:12" ht="17.25" customHeight="1">
      <c r="A24" s="10"/>
      <c r="B24" s="4" t="s">
        <v>50</v>
      </c>
      <c r="C24" s="5">
        <v>69</v>
      </c>
      <c r="D24" s="5">
        <v>89</v>
      </c>
      <c r="E24" s="5">
        <f t="shared" si="1"/>
        <v>158</v>
      </c>
      <c r="F24" s="5">
        <v>63</v>
      </c>
      <c r="G24" s="10"/>
      <c r="H24" s="4" t="s">
        <v>51</v>
      </c>
      <c r="I24" s="5">
        <v>109</v>
      </c>
      <c r="J24" s="5">
        <v>116</v>
      </c>
      <c r="K24" s="5">
        <f t="shared" si="2"/>
        <v>225</v>
      </c>
      <c r="L24" s="5">
        <v>98</v>
      </c>
    </row>
    <row r="25" spans="1:12" ht="17.25" customHeight="1">
      <c r="A25" s="10"/>
      <c r="B25" s="4" t="s">
        <v>52</v>
      </c>
      <c r="C25" s="5">
        <v>88</v>
      </c>
      <c r="D25" s="5">
        <v>105</v>
      </c>
      <c r="E25" s="5">
        <f t="shared" si="1"/>
        <v>193</v>
      </c>
      <c r="F25" s="5">
        <v>73</v>
      </c>
      <c r="G25" s="10"/>
      <c r="H25" s="6" t="s">
        <v>19</v>
      </c>
      <c r="I25" s="7">
        <f>SUM(I14:I24)</f>
        <v>2643</v>
      </c>
      <c r="J25" s="7">
        <f>SUM(J14:J24)</f>
        <v>2814</v>
      </c>
      <c r="K25" s="7">
        <f>SUM(K14:K24)</f>
        <v>5457</v>
      </c>
      <c r="L25" s="7">
        <f>SUM(L14:L24)</f>
        <v>1950</v>
      </c>
    </row>
    <row r="26" spans="1:12" ht="17.25" customHeight="1">
      <c r="A26" s="10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54</v>
      </c>
      <c r="G26" s="10" t="s">
        <v>54</v>
      </c>
      <c r="H26" s="4" t="s">
        <v>55</v>
      </c>
      <c r="I26" s="5">
        <v>209</v>
      </c>
      <c r="J26" s="5">
        <v>198</v>
      </c>
      <c r="K26" s="5">
        <f aca="true" t="shared" si="3" ref="K26:K43">SUM(I26:J26)</f>
        <v>407</v>
      </c>
      <c r="L26" s="5">
        <v>154</v>
      </c>
    </row>
    <row r="27" spans="1:12" ht="17.25" customHeight="1">
      <c r="A27" s="10"/>
      <c r="B27" s="4" t="s">
        <v>56</v>
      </c>
      <c r="C27" s="5">
        <v>72</v>
      </c>
      <c r="D27" s="5">
        <v>65</v>
      </c>
      <c r="E27" s="5">
        <f t="shared" si="1"/>
        <v>137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234</v>
      </c>
      <c r="D28" s="5">
        <v>250</v>
      </c>
      <c r="E28" s="5">
        <f t="shared" si="1"/>
        <v>484</v>
      </c>
      <c r="F28" s="5">
        <v>170</v>
      </c>
      <c r="G28" s="10"/>
      <c r="H28" s="4" t="s">
        <v>59</v>
      </c>
      <c r="I28" s="5">
        <v>206</v>
      </c>
      <c r="J28" s="5">
        <v>189</v>
      </c>
      <c r="K28" s="5">
        <f t="shared" si="3"/>
        <v>395</v>
      </c>
      <c r="L28" s="5">
        <v>182</v>
      </c>
    </row>
    <row r="29" spans="1:12" ht="17.25" customHeight="1">
      <c r="A29" s="10"/>
      <c r="B29" s="8" t="s">
        <v>60</v>
      </c>
      <c r="C29" s="5">
        <v>165</v>
      </c>
      <c r="D29" s="5">
        <v>169</v>
      </c>
      <c r="E29" s="5">
        <f t="shared" si="1"/>
        <v>334</v>
      </c>
      <c r="F29" s="5">
        <v>126</v>
      </c>
      <c r="G29" s="10"/>
      <c r="H29" s="4" t="s">
        <v>61</v>
      </c>
      <c r="I29" s="5">
        <v>62</v>
      </c>
      <c r="J29" s="5">
        <v>85</v>
      </c>
      <c r="K29" s="5">
        <f t="shared" si="3"/>
        <v>147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184</v>
      </c>
      <c r="E30" s="5">
        <f t="shared" si="1"/>
        <v>361</v>
      </c>
      <c r="F30" s="5">
        <v>133</v>
      </c>
      <c r="G30" s="10"/>
      <c r="H30" s="4" t="s">
        <v>63</v>
      </c>
      <c r="I30" s="5">
        <v>221</v>
      </c>
      <c r="J30" s="5">
        <v>245</v>
      </c>
      <c r="K30" s="5">
        <f t="shared" si="3"/>
        <v>466</v>
      </c>
      <c r="L30" s="5">
        <v>152</v>
      </c>
    </row>
    <row r="31" spans="1:12" ht="17.25" customHeight="1">
      <c r="A31" s="10"/>
      <c r="B31" s="8" t="s">
        <v>64</v>
      </c>
      <c r="C31" s="5">
        <v>135</v>
      </c>
      <c r="D31" s="5">
        <v>145</v>
      </c>
      <c r="E31" s="5">
        <f t="shared" si="1"/>
        <v>280</v>
      </c>
      <c r="F31" s="5">
        <v>91</v>
      </c>
      <c r="G31" s="10"/>
      <c r="H31" s="4" t="s">
        <v>65</v>
      </c>
      <c r="I31" s="5">
        <v>150</v>
      </c>
      <c r="J31" s="5">
        <v>165</v>
      </c>
      <c r="K31" s="5">
        <f t="shared" si="3"/>
        <v>315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3308</v>
      </c>
      <c r="D32" s="7">
        <f>SUM(D10:D31)</f>
        <v>3542</v>
      </c>
      <c r="E32" s="7">
        <f>SUM(E10:E31)</f>
        <v>6850</v>
      </c>
      <c r="F32" s="7">
        <f>SUM(F10:F31)</f>
        <v>2482</v>
      </c>
      <c r="G32" s="10"/>
      <c r="H32" s="4" t="s">
        <v>66</v>
      </c>
      <c r="I32" s="5">
        <v>179</v>
      </c>
      <c r="J32" s="5">
        <v>212</v>
      </c>
      <c r="K32" s="5">
        <f t="shared" si="3"/>
        <v>391</v>
      </c>
      <c r="L32" s="5">
        <v>114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143</v>
      </c>
      <c r="E33" s="5">
        <f aca="true" t="shared" si="4" ref="E33:E46">SUM(C33:D33)</f>
        <v>260</v>
      </c>
      <c r="F33" s="5">
        <v>94</v>
      </c>
      <c r="G33" s="10"/>
      <c r="H33" s="4" t="s">
        <v>69</v>
      </c>
      <c r="I33" s="5">
        <v>152</v>
      </c>
      <c r="J33" s="5">
        <v>166</v>
      </c>
      <c r="K33" s="5">
        <f t="shared" si="3"/>
        <v>318</v>
      </c>
      <c r="L33" s="5">
        <v>105</v>
      </c>
    </row>
    <row r="34" spans="1:12" ht="17.25" customHeight="1">
      <c r="A34" s="10"/>
      <c r="B34" s="4" t="s">
        <v>70</v>
      </c>
      <c r="C34" s="5">
        <v>85</v>
      </c>
      <c r="D34" s="5">
        <v>89</v>
      </c>
      <c r="E34" s="5">
        <f t="shared" si="4"/>
        <v>174</v>
      </c>
      <c r="F34" s="5">
        <v>64</v>
      </c>
      <c r="G34" s="10"/>
      <c r="H34" s="4" t="s">
        <v>71</v>
      </c>
      <c r="I34" s="5">
        <v>54</v>
      </c>
      <c r="J34" s="5">
        <v>55</v>
      </c>
      <c r="K34" s="5">
        <f t="shared" si="3"/>
        <v>109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174</v>
      </c>
      <c r="J35" s="5">
        <v>198</v>
      </c>
      <c r="K35" s="5">
        <f t="shared" si="3"/>
        <v>372</v>
      </c>
      <c r="L35" s="5">
        <v>117</v>
      </c>
    </row>
    <row r="36" spans="1:12" ht="17.25" customHeight="1">
      <c r="A36" s="10"/>
      <c r="B36" s="4" t="s">
        <v>74</v>
      </c>
      <c r="C36" s="5">
        <v>63</v>
      </c>
      <c r="D36" s="5">
        <v>79</v>
      </c>
      <c r="E36" s="5">
        <f t="shared" si="4"/>
        <v>142</v>
      </c>
      <c r="F36" s="5">
        <v>57</v>
      </c>
      <c r="G36" s="10"/>
      <c r="H36" s="4" t="s">
        <v>75</v>
      </c>
      <c r="I36" s="5">
        <v>125</v>
      </c>
      <c r="J36" s="5">
        <v>138</v>
      </c>
      <c r="K36" s="5">
        <f t="shared" si="3"/>
        <v>263</v>
      </c>
      <c r="L36" s="5">
        <v>80</v>
      </c>
    </row>
    <row r="37" spans="1:12" ht="17.25" customHeight="1">
      <c r="A37" s="10"/>
      <c r="B37" s="4" t="s">
        <v>52</v>
      </c>
      <c r="C37" s="5">
        <v>103</v>
      </c>
      <c r="D37" s="5">
        <v>133</v>
      </c>
      <c r="E37" s="5">
        <f t="shared" si="4"/>
        <v>236</v>
      </c>
      <c r="F37" s="5">
        <v>106</v>
      </c>
      <c r="G37" s="10"/>
      <c r="H37" s="4" t="s">
        <v>76</v>
      </c>
      <c r="I37" s="5">
        <v>212</v>
      </c>
      <c r="J37" s="5">
        <v>222</v>
      </c>
      <c r="K37" s="5">
        <f t="shared" si="3"/>
        <v>434</v>
      </c>
      <c r="L37" s="5">
        <v>132</v>
      </c>
    </row>
    <row r="38" spans="1:12" ht="17.25" customHeight="1">
      <c r="A38" s="10"/>
      <c r="B38" s="4" t="s">
        <v>63</v>
      </c>
      <c r="C38" s="5">
        <v>136</v>
      </c>
      <c r="D38" s="5">
        <v>153</v>
      </c>
      <c r="E38" s="5">
        <f t="shared" si="4"/>
        <v>289</v>
      </c>
      <c r="F38" s="5">
        <v>117</v>
      </c>
      <c r="G38" s="10"/>
      <c r="H38" s="4" t="s">
        <v>77</v>
      </c>
      <c r="I38" s="5">
        <v>218</v>
      </c>
      <c r="J38" s="5">
        <v>261</v>
      </c>
      <c r="K38" s="5">
        <f t="shared" si="3"/>
        <v>479</v>
      </c>
      <c r="L38" s="5">
        <v>150</v>
      </c>
    </row>
    <row r="39" spans="1:12" ht="17.25" customHeight="1">
      <c r="A39" s="10"/>
      <c r="B39" s="4" t="s">
        <v>78</v>
      </c>
      <c r="C39" s="5">
        <v>73</v>
      </c>
      <c r="D39" s="5">
        <v>76</v>
      </c>
      <c r="E39" s="5">
        <f t="shared" si="4"/>
        <v>149</v>
      </c>
      <c r="F39" s="5">
        <v>60</v>
      </c>
      <c r="G39" s="10"/>
      <c r="H39" s="4" t="s">
        <v>79</v>
      </c>
      <c r="I39" s="5">
        <v>184</v>
      </c>
      <c r="J39" s="5">
        <v>205</v>
      </c>
      <c r="K39" s="5">
        <f t="shared" si="3"/>
        <v>389</v>
      </c>
      <c r="L39" s="5">
        <v>182</v>
      </c>
    </row>
    <row r="40" spans="1:12" ht="17.25" customHeight="1">
      <c r="A40" s="10"/>
      <c r="B40" s="4" t="s">
        <v>80</v>
      </c>
      <c r="C40" s="5">
        <v>125</v>
      </c>
      <c r="D40" s="5">
        <v>143</v>
      </c>
      <c r="E40" s="5">
        <f t="shared" si="4"/>
        <v>268</v>
      </c>
      <c r="F40" s="5">
        <v>101</v>
      </c>
      <c r="G40" s="10"/>
      <c r="H40" s="4" t="s">
        <v>81</v>
      </c>
      <c r="I40" s="5">
        <v>136</v>
      </c>
      <c r="J40" s="5">
        <v>161</v>
      </c>
      <c r="K40" s="5">
        <f t="shared" si="3"/>
        <v>297</v>
      </c>
      <c r="L40" s="5">
        <v>97</v>
      </c>
    </row>
    <row r="41" spans="1:12" ht="17.25" customHeight="1">
      <c r="A41" s="10"/>
      <c r="B41" s="4" t="s">
        <v>82</v>
      </c>
      <c r="C41" s="5">
        <v>275</v>
      </c>
      <c r="D41" s="5">
        <v>307</v>
      </c>
      <c r="E41" s="5">
        <f t="shared" si="4"/>
        <v>582</v>
      </c>
      <c r="F41" s="5">
        <v>206</v>
      </c>
      <c r="G41" s="10"/>
      <c r="H41" s="4" t="s">
        <v>83</v>
      </c>
      <c r="I41" s="5">
        <v>218</v>
      </c>
      <c r="J41" s="5">
        <v>260</v>
      </c>
      <c r="K41" s="5">
        <f t="shared" si="3"/>
        <v>478</v>
      </c>
      <c r="L41" s="5">
        <v>131</v>
      </c>
    </row>
    <row r="42" spans="1:12" ht="17.25" customHeight="1">
      <c r="A42" s="10"/>
      <c r="B42" s="4" t="s">
        <v>84</v>
      </c>
      <c r="C42" s="5">
        <v>470</v>
      </c>
      <c r="D42" s="5">
        <v>483</v>
      </c>
      <c r="E42" s="5">
        <f t="shared" si="4"/>
        <v>953</v>
      </c>
      <c r="F42" s="5">
        <v>326</v>
      </c>
      <c r="G42" s="10"/>
      <c r="H42" s="4" t="s">
        <v>85</v>
      </c>
      <c r="I42" s="5">
        <v>99</v>
      </c>
      <c r="J42" s="5">
        <v>94</v>
      </c>
      <c r="K42" s="5">
        <f t="shared" si="3"/>
        <v>193</v>
      </c>
      <c r="L42" s="5">
        <v>65</v>
      </c>
    </row>
    <row r="43" spans="1:12" ht="17.25" customHeight="1">
      <c r="A43" s="10"/>
      <c r="B43" s="4" t="s">
        <v>86</v>
      </c>
      <c r="C43" s="5">
        <v>220</v>
      </c>
      <c r="D43" s="5">
        <v>196</v>
      </c>
      <c r="E43" s="5">
        <f t="shared" si="4"/>
        <v>416</v>
      </c>
      <c r="F43" s="5">
        <v>161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108</v>
      </c>
      <c r="D44" s="5">
        <v>114</v>
      </c>
      <c r="E44" s="5">
        <f t="shared" si="4"/>
        <v>222</v>
      </c>
      <c r="F44" s="5">
        <v>90</v>
      </c>
      <c r="G44" s="10"/>
      <c r="H44" s="6" t="s">
        <v>19</v>
      </c>
      <c r="I44" s="7">
        <f>SUM(I26:I43)</f>
        <v>2664</v>
      </c>
      <c r="J44" s="7">
        <f>SUM(J26:J43)</f>
        <v>2935</v>
      </c>
      <c r="K44" s="7">
        <f>SUM(K26:K43)</f>
        <v>5599</v>
      </c>
      <c r="L44" s="7">
        <f>SUM(L26:L43)</f>
        <v>1912</v>
      </c>
    </row>
    <row r="45" spans="1:12" ht="17.25" customHeight="1">
      <c r="A45" s="10"/>
      <c r="B45" s="4" t="s">
        <v>89</v>
      </c>
      <c r="C45" s="5">
        <v>134</v>
      </c>
      <c r="D45" s="5">
        <v>166</v>
      </c>
      <c r="E45" s="5">
        <f t="shared" si="4"/>
        <v>300</v>
      </c>
      <c r="F45" s="5">
        <v>119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353</v>
      </c>
      <c r="D46" s="5">
        <v>360</v>
      </c>
      <c r="E46" s="5">
        <f t="shared" si="4"/>
        <v>713</v>
      </c>
      <c r="F46" s="5">
        <v>245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2312</v>
      </c>
      <c r="D47" s="7">
        <f>SUM(D33:D46)</f>
        <v>2515</v>
      </c>
      <c r="E47" s="7">
        <f>SUM(E33:E46)</f>
        <v>4827</v>
      </c>
      <c r="F47" s="7">
        <f>SUM(F33:F46)</f>
        <v>1793</v>
      </c>
      <c r="G47" s="12" t="s">
        <v>91</v>
      </c>
      <c r="H47" s="13"/>
      <c r="I47" s="9">
        <f>C9+C32+C47+I13+I25+I44</f>
        <v>12959</v>
      </c>
      <c r="J47" s="9">
        <f>D9+D32+D47+J13+J25+J44</f>
        <v>14012</v>
      </c>
      <c r="K47" s="9">
        <f>E9+E32+E47+K13+K25+K44</f>
        <v>26971</v>
      </c>
      <c r="L47" s="9">
        <f>F9+F32+F47+L13+L25+L44</f>
        <v>9690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98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78</v>
      </c>
      <c r="E4" s="5">
        <f>SUM(C4:D4)</f>
        <v>150</v>
      </c>
      <c r="F4" s="5">
        <v>53</v>
      </c>
      <c r="G4" s="10" t="s">
        <v>9</v>
      </c>
      <c r="H4" s="4" t="s">
        <v>10</v>
      </c>
      <c r="I4" s="5">
        <v>226</v>
      </c>
      <c r="J4" s="5">
        <v>250</v>
      </c>
      <c r="K4" s="5">
        <f aca="true" t="shared" si="0" ref="K4:K12">SUM(I4:J4)</f>
        <v>476</v>
      </c>
      <c r="L4" s="5">
        <v>167</v>
      </c>
    </row>
    <row r="5" spans="1:12" ht="17.25" customHeight="1">
      <c r="A5" s="10"/>
      <c r="B5" s="4" t="s">
        <v>11</v>
      </c>
      <c r="C5" s="5">
        <v>58</v>
      </c>
      <c r="D5" s="5">
        <v>53</v>
      </c>
      <c r="E5" s="5">
        <f>SUM(C5:D5)</f>
        <v>111</v>
      </c>
      <c r="F5" s="5">
        <v>47</v>
      </c>
      <c r="G5" s="10"/>
      <c r="H5" s="4" t="s">
        <v>12</v>
      </c>
      <c r="I5" s="5">
        <v>556</v>
      </c>
      <c r="J5" s="5">
        <v>637</v>
      </c>
      <c r="K5" s="5">
        <f t="shared" si="0"/>
        <v>1193</v>
      </c>
      <c r="L5" s="5">
        <v>412</v>
      </c>
    </row>
    <row r="6" spans="1:12" ht="17.25" customHeight="1">
      <c r="A6" s="10"/>
      <c r="B6" s="4" t="s">
        <v>13</v>
      </c>
      <c r="C6" s="5">
        <v>24</v>
      </c>
      <c r="D6" s="5">
        <v>22</v>
      </c>
      <c r="E6" s="5">
        <f>SUM(C6:D6)</f>
        <v>46</v>
      </c>
      <c r="F6" s="5">
        <v>16</v>
      </c>
      <c r="G6" s="10"/>
      <c r="H6" s="4" t="s">
        <v>14</v>
      </c>
      <c r="I6" s="5">
        <v>209</v>
      </c>
      <c r="J6" s="5">
        <v>234</v>
      </c>
      <c r="K6" s="5">
        <f t="shared" si="0"/>
        <v>443</v>
      </c>
      <c r="L6" s="5">
        <v>160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187</v>
      </c>
      <c r="J7" s="5">
        <v>187</v>
      </c>
      <c r="K7" s="5">
        <f t="shared" si="0"/>
        <v>374</v>
      </c>
      <c r="L7" s="5">
        <v>123</v>
      </c>
    </row>
    <row r="8" spans="1:12" ht="17.25" customHeight="1">
      <c r="A8" s="10"/>
      <c r="B8" s="4" t="s">
        <v>17</v>
      </c>
      <c r="C8" s="5">
        <v>9</v>
      </c>
      <c r="D8" s="5">
        <v>16</v>
      </c>
      <c r="E8" s="5">
        <f>SUM(C8:D8)</f>
        <v>25</v>
      </c>
      <c r="F8" s="5">
        <v>7</v>
      </c>
      <c r="G8" s="10"/>
      <c r="H8" s="4" t="s">
        <v>18</v>
      </c>
      <c r="I8" s="5">
        <v>312</v>
      </c>
      <c r="J8" s="5">
        <v>330</v>
      </c>
      <c r="K8" s="5">
        <f t="shared" si="0"/>
        <v>642</v>
      </c>
      <c r="L8" s="5">
        <v>303</v>
      </c>
    </row>
    <row r="9" spans="1:12" ht="17.25" customHeight="1">
      <c r="A9" s="10"/>
      <c r="B9" s="6" t="s">
        <v>19</v>
      </c>
      <c r="C9" s="7">
        <f>SUM(C4:C8)</f>
        <v>176</v>
      </c>
      <c r="D9" s="7">
        <f>SUM(D4:D8)</f>
        <v>186</v>
      </c>
      <c r="E9" s="7">
        <f>SUM(E4:E8)</f>
        <v>362</v>
      </c>
      <c r="F9" s="7">
        <f>SUM(F4:F8)</f>
        <v>133</v>
      </c>
      <c r="G9" s="10"/>
      <c r="H9" s="4" t="s">
        <v>20</v>
      </c>
      <c r="I9" s="5">
        <v>166</v>
      </c>
      <c r="J9" s="5">
        <v>188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350</v>
      </c>
      <c r="D10" s="5">
        <v>398</v>
      </c>
      <c r="E10" s="5">
        <f aca="true" t="shared" si="1" ref="E10:E31">SUM(C10:D10)</f>
        <v>748</v>
      </c>
      <c r="F10" s="5">
        <v>277</v>
      </c>
      <c r="G10" s="10"/>
      <c r="H10" s="4" t="s">
        <v>23</v>
      </c>
      <c r="I10" s="5">
        <v>25</v>
      </c>
      <c r="J10" s="5">
        <v>15</v>
      </c>
      <c r="K10" s="5">
        <f t="shared" si="0"/>
        <v>40</v>
      </c>
      <c r="L10" s="5">
        <v>14</v>
      </c>
    </row>
    <row r="11" spans="1:12" ht="17.25" customHeight="1">
      <c r="A11" s="10"/>
      <c r="B11" s="4" t="s">
        <v>24</v>
      </c>
      <c r="C11" s="5">
        <v>349</v>
      </c>
      <c r="D11" s="5">
        <v>353</v>
      </c>
      <c r="E11" s="5">
        <f t="shared" si="1"/>
        <v>702</v>
      </c>
      <c r="F11" s="5">
        <v>252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147</v>
      </c>
      <c r="D12" s="5">
        <v>151</v>
      </c>
      <c r="E12" s="5">
        <f t="shared" si="1"/>
        <v>298</v>
      </c>
      <c r="F12" s="5">
        <v>114</v>
      </c>
      <c r="G12" s="10"/>
      <c r="H12" s="4" t="s">
        <v>27</v>
      </c>
      <c r="I12" s="5">
        <v>155</v>
      </c>
      <c r="J12" s="5">
        <v>147</v>
      </c>
      <c r="K12" s="5">
        <f t="shared" si="0"/>
        <v>302</v>
      </c>
      <c r="L12" s="5">
        <v>107</v>
      </c>
    </row>
    <row r="13" spans="1:12" ht="17.25" customHeight="1">
      <c r="A13" s="10"/>
      <c r="B13" s="4" t="s">
        <v>28</v>
      </c>
      <c r="C13" s="5">
        <v>58</v>
      </c>
      <c r="D13" s="5">
        <v>62</v>
      </c>
      <c r="E13" s="5">
        <f t="shared" si="1"/>
        <v>120</v>
      </c>
      <c r="F13" s="5">
        <v>43</v>
      </c>
      <c r="G13" s="10"/>
      <c r="H13" s="6" t="s">
        <v>19</v>
      </c>
      <c r="I13" s="7">
        <f>SUM(I4:I12)</f>
        <v>1859</v>
      </c>
      <c r="J13" s="7">
        <f>SUM(J4:J12)</f>
        <v>2022</v>
      </c>
      <c r="K13" s="7">
        <f>SUM(K4:K12)</f>
        <v>3881</v>
      </c>
      <c r="L13" s="7">
        <f>SUM(L4:L12)</f>
        <v>1427</v>
      </c>
    </row>
    <row r="14" spans="1:12" ht="17.25" customHeight="1">
      <c r="A14" s="10"/>
      <c r="B14" s="4" t="s">
        <v>29</v>
      </c>
      <c r="C14" s="5">
        <v>35</v>
      </c>
      <c r="D14" s="5">
        <v>41</v>
      </c>
      <c r="E14" s="5">
        <f t="shared" si="1"/>
        <v>76</v>
      </c>
      <c r="F14" s="5">
        <v>27</v>
      </c>
      <c r="G14" s="10" t="s">
        <v>30</v>
      </c>
      <c r="H14" s="4" t="s">
        <v>31</v>
      </c>
      <c r="I14" s="5">
        <v>192</v>
      </c>
      <c r="J14" s="5">
        <v>231</v>
      </c>
      <c r="K14" s="5">
        <f aca="true" t="shared" si="2" ref="K14:K24">SUM(I14:J14)</f>
        <v>423</v>
      </c>
      <c r="L14" s="5">
        <v>173</v>
      </c>
    </row>
    <row r="15" spans="1:12" ht="17.25" customHeight="1">
      <c r="A15" s="10"/>
      <c r="B15" s="4" t="s">
        <v>32</v>
      </c>
      <c r="C15" s="5">
        <v>99</v>
      </c>
      <c r="D15" s="5">
        <v>87</v>
      </c>
      <c r="E15" s="5">
        <f t="shared" si="1"/>
        <v>186</v>
      </c>
      <c r="F15" s="5">
        <v>73</v>
      </c>
      <c r="G15" s="10"/>
      <c r="H15" s="4" t="s">
        <v>33</v>
      </c>
      <c r="I15" s="5">
        <v>325</v>
      </c>
      <c r="J15" s="5">
        <v>366</v>
      </c>
      <c r="K15" s="5">
        <f t="shared" si="2"/>
        <v>691</v>
      </c>
      <c r="L15" s="5">
        <v>256</v>
      </c>
    </row>
    <row r="16" spans="1:12" ht="17.25" customHeight="1">
      <c r="A16" s="10"/>
      <c r="B16" s="4" t="s">
        <v>34</v>
      </c>
      <c r="C16" s="5">
        <v>170</v>
      </c>
      <c r="D16" s="5">
        <v>166</v>
      </c>
      <c r="E16" s="5">
        <f t="shared" si="1"/>
        <v>336</v>
      </c>
      <c r="F16" s="5">
        <v>115</v>
      </c>
      <c r="G16" s="10"/>
      <c r="H16" s="4" t="s">
        <v>35</v>
      </c>
      <c r="I16" s="5">
        <v>317</v>
      </c>
      <c r="J16" s="5">
        <v>340</v>
      </c>
      <c r="K16" s="5">
        <f t="shared" si="2"/>
        <v>657</v>
      </c>
      <c r="L16" s="5">
        <v>222</v>
      </c>
    </row>
    <row r="17" spans="1:12" ht="17.25" customHeight="1">
      <c r="A17" s="10"/>
      <c r="B17" s="4" t="s">
        <v>36</v>
      </c>
      <c r="C17" s="5">
        <v>226</v>
      </c>
      <c r="D17" s="5">
        <v>271</v>
      </c>
      <c r="E17" s="5">
        <f t="shared" si="1"/>
        <v>497</v>
      </c>
      <c r="F17" s="5">
        <v>183</v>
      </c>
      <c r="G17" s="10"/>
      <c r="H17" s="4" t="s">
        <v>37</v>
      </c>
      <c r="I17" s="5">
        <v>191</v>
      </c>
      <c r="J17" s="5">
        <v>204</v>
      </c>
      <c r="K17" s="5">
        <f t="shared" si="2"/>
        <v>395</v>
      </c>
      <c r="L17" s="5">
        <v>151</v>
      </c>
    </row>
    <row r="18" spans="1:12" ht="17.25" customHeight="1">
      <c r="A18" s="10"/>
      <c r="B18" s="4" t="s">
        <v>38</v>
      </c>
      <c r="C18" s="5">
        <v>130</v>
      </c>
      <c r="D18" s="5">
        <v>147</v>
      </c>
      <c r="E18" s="5">
        <f t="shared" si="1"/>
        <v>277</v>
      </c>
      <c r="F18" s="5">
        <v>101</v>
      </c>
      <c r="G18" s="10"/>
      <c r="H18" s="4" t="s">
        <v>39</v>
      </c>
      <c r="I18" s="5">
        <v>74</v>
      </c>
      <c r="J18" s="5">
        <v>70</v>
      </c>
      <c r="K18" s="5">
        <f t="shared" si="2"/>
        <v>144</v>
      </c>
      <c r="L18" s="5">
        <v>43</v>
      </c>
    </row>
    <row r="19" spans="1:12" ht="17.25" customHeight="1">
      <c r="A19" s="10"/>
      <c r="B19" s="4" t="s">
        <v>40</v>
      </c>
      <c r="C19" s="5">
        <v>151</v>
      </c>
      <c r="D19" s="5">
        <v>159</v>
      </c>
      <c r="E19" s="5">
        <f t="shared" si="1"/>
        <v>310</v>
      </c>
      <c r="F19" s="5">
        <v>110</v>
      </c>
      <c r="G19" s="10"/>
      <c r="H19" s="4" t="s">
        <v>41</v>
      </c>
      <c r="I19" s="5">
        <v>55</v>
      </c>
      <c r="J19" s="5">
        <v>65</v>
      </c>
      <c r="K19" s="5">
        <f t="shared" si="2"/>
        <v>120</v>
      </c>
      <c r="L19" s="5">
        <v>37</v>
      </c>
    </row>
    <row r="20" spans="1:12" ht="17.25" customHeight="1">
      <c r="A20" s="10"/>
      <c r="B20" s="4" t="s">
        <v>42</v>
      </c>
      <c r="C20" s="5">
        <v>151</v>
      </c>
      <c r="D20" s="5">
        <v>164</v>
      </c>
      <c r="E20" s="5">
        <f t="shared" si="1"/>
        <v>315</v>
      </c>
      <c r="F20" s="5">
        <v>107</v>
      </c>
      <c r="G20" s="10"/>
      <c r="H20" s="4" t="s">
        <v>43</v>
      </c>
      <c r="I20" s="5">
        <v>195</v>
      </c>
      <c r="J20" s="5">
        <v>198</v>
      </c>
      <c r="K20" s="5">
        <f t="shared" si="2"/>
        <v>393</v>
      </c>
      <c r="L20" s="5">
        <v>123</v>
      </c>
    </row>
    <row r="21" spans="1:12" ht="17.25" customHeight="1">
      <c r="A21" s="10"/>
      <c r="B21" s="4" t="s">
        <v>44</v>
      </c>
      <c r="C21" s="5">
        <v>215</v>
      </c>
      <c r="D21" s="5">
        <v>224</v>
      </c>
      <c r="E21" s="5">
        <f t="shared" si="1"/>
        <v>439</v>
      </c>
      <c r="F21" s="5">
        <v>153</v>
      </c>
      <c r="G21" s="10"/>
      <c r="H21" s="4" t="s">
        <v>45</v>
      </c>
      <c r="I21" s="5">
        <v>95</v>
      </c>
      <c r="J21" s="5">
        <v>76</v>
      </c>
      <c r="K21" s="5">
        <f t="shared" si="2"/>
        <v>171</v>
      </c>
      <c r="L21" s="5">
        <v>78</v>
      </c>
    </row>
    <row r="22" spans="1:12" ht="17.25" customHeight="1">
      <c r="A22" s="10"/>
      <c r="B22" s="4" t="s">
        <v>46</v>
      </c>
      <c r="C22" s="5">
        <v>103</v>
      </c>
      <c r="D22" s="5">
        <v>116</v>
      </c>
      <c r="E22" s="5">
        <f t="shared" si="1"/>
        <v>219</v>
      </c>
      <c r="F22" s="5">
        <v>78</v>
      </c>
      <c r="G22" s="10"/>
      <c r="H22" s="4" t="s">
        <v>47</v>
      </c>
      <c r="I22" s="5">
        <v>274</v>
      </c>
      <c r="J22" s="5">
        <v>295</v>
      </c>
      <c r="K22" s="5">
        <f t="shared" si="2"/>
        <v>569</v>
      </c>
      <c r="L22" s="5">
        <v>203</v>
      </c>
    </row>
    <row r="23" spans="1:12" ht="17.25" customHeight="1">
      <c r="A23" s="10"/>
      <c r="B23" s="4" t="s">
        <v>48</v>
      </c>
      <c r="C23" s="5">
        <v>108</v>
      </c>
      <c r="D23" s="5">
        <v>124</v>
      </c>
      <c r="E23" s="5">
        <f t="shared" si="1"/>
        <v>232</v>
      </c>
      <c r="F23" s="5">
        <v>92</v>
      </c>
      <c r="G23" s="10"/>
      <c r="H23" s="4" t="s">
        <v>49</v>
      </c>
      <c r="I23" s="5">
        <v>815</v>
      </c>
      <c r="J23" s="5">
        <v>852</v>
      </c>
      <c r="K23" s="5">
        <f t="shared" si="2"/>
        <v>1667</v>
      </c>
      <c r="L23" s="5">
        <v>567</v>
      </c>
    </row>
    <row r="24" spans="1:12" ht="17.25" customHeight="1">
      <c r="A24" s="10"/>
      <c r="B24" s="4" t="s">
        <v>50</v>
      </c>
      <c r="C24" s="5">
        <v>69</v>
      </c>
      <c r="D24" s="5">
        <v>90</v>
      </c>
      <c r="E24" s="5">
        <f t="shared" si="1"/>
        <v>159</v>
      </c>
      <c r="F24" s="5">
        <v>64</v>
      </c>
      <c r="G24" s="10"/>
      <c r="H24" s="4" t="s">
        <v>51</v>
      </c>
      <c r="I24" s="5">
        <v>109</v>
      </c>
      <c r="J24" s="5">
        <v>117</v>
      </c>
      <c r="K24" s="5">
        <f t="shared" si="2"/>
        <v>226</v>
      </c>
      <c r="L24" s="5">
        <v>98</v>
      </c>
    </row>
    <row r="25" spans="1:12" ht="17.25" customHeight="1">
      <c r="A25" s="10"/>
      <c r="B25" s="4" t="s">
        <v>52</v>
      </c>
      <c r="C25" s="5">
        <v>88</v>
      </c>
      <c r="D25" s="5">
        <v>104</v>
      </c>
      <c r="E25" s="5">
        <f t="shared" si="1"/>
        <v>192</v>
      </c>
      <c r="F25" s="5">
        <v>72</v>
      </c>
      <c r="G25" s="10"/>
      <c r="H25" s="6" t="s">
        <v>19</v>
      </c>
      <c r="I25" s="7">
        <f>SUM(I14:I24)</f>
        <v>2642</v>
      </c>
      <c r="J25" s="7">
        <f>SUM(J14:J24)</f>
        <v>2814</v>
      </c>
      <c r="K25" s="7">
        <f>SUM(K14:K24)</f>
        <v>5456</v>
      </c>
      <c r="L25" s="7">
        <f>SUM(L14:L24)</f>
        <v>1951</v>
      </c>
    </row>
    <row r="26" spans="1:12" ht="17.25" customHeight="1">
      <c r="A26" s="10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54</v>
      </c>
      <c r="G26" s="10" t="s">
        <v>54</v>
      </c>
      <c r="H26" s="4" t="s">
        <v>55</v>
      </c>
      <c r="I26" s="5">
        <v>209</v>
      </c>
      <c r="J26" s="5">
        <v>193</v>
      </c>
      <c r="K26" s="5">
        <f aca="true" t="shared" si="3" ref="K26:K43">SUM(I26:J26)</f>
        <v>402</v>
      </c>
      <c r="L26" s="5">
        <v>152</v>
      </c>
    </row>
    <row r="27" spans="1:12" ht="17.25" customHeight="1">
      <c r="A27" s="10"/>
      <c r="B27" s="4" t="s">
        <v>56</v>
      </c>
      <c r="C27" s="5">
        <v>73</v>
      </c>
      <c r="D27" s="5">
        <v>66</v>
      </c>
      <c r="E27" s="5">
        <f t="shared" si="1"/>
        <v>139</v>
      </c>
      <c r="F27" s="5">
        <v>52</v>
      </c>
      <c r="G27" s="10"/>
      <c r="H27" s="4" t="s">
        <v>57</v>
      </c>
      <c r="I27" s="5">
        <v>49</v>
      </c>
      <c r="J27" s="5">
        <v>70</v>
      </c>
      <c r="K27" s="5">
        <f t="shared" si="3"/>
        <v>119</v>
      </c>
      <c r="L27" s="5">
        <v>41</v>
      </c>
    </row>
    <row r="28" spans="1:12" ht="17.25" customHeight="1">
      <c r="A28" s="10"/>
      <c r="B28" s="8" t="s">
        <v>58</v>
      </c>
      <c r="C28" s="5">
        <v>236</v>
      </c>
      <c r="D28" s="5">
        <v>251</v>
      </c>
      <c r="E28" s="5">
        <f t="shared" si="1"/>
        <v>487</v>
      </c>
      <c r="F28" s="5">
        <v>171</v>
      </c>
      <c r="G28" s="10"/>
      <c r="H28" s="4" t="s">
        <v>59</v>
      </c>
      <c r="I28" s="5">
        <v>208</v>
      </c>
      <c r="J28" s="5">
        <v>188</v>
      </c>
      <c r="K28" s="5">
        <f t="shared" si="3"/>
        <v>396</v>
      </c>
      <c r="L28" s="5">
        <v>183</v>
      </c>
    </row>
    <row r="29" spans="1:12" ht="17.25" customHeight="1">
      <c r="A29" s="10"/>
      <c r="B29" s="8" t="s">
        <v>60</v>
      </c>
      <c r="C29" s="5">
        <v>167</v>
      </c>
      <c r="D29" s="5">
        <v>171</v>
      </c>
      <c r="E29" s="5">
        <f t="shared" si="1"/>
        <v>338</v>
      </c>
      <c r="F29" s="5">
        <v>127</v>
      </c>
      <c r="G29" s="10"/>
      <c r="H29" s="4" t="s">
        <v>61</v>
      </c>
      <c r="I29" s="5">
        <v>62</v>
      </c>
      <c r="J29" s="5">
        <v>84</v>
      </c>
      <c r="K29" s="5">
        <f t="shared" si="3"/>
        <v>146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186</v>
      </c>
      <c r="E30" s="5">
        <f t="shared" si="1"/>
        <v>363</v>
      </c>
      <c r="F30" s="5">
        <v>134</v>
      </c>
      <c r="G30" s="10"/>
      <c r="H30" s="4" t="s">
        <v>63</v>
      </c>
      <c r="I30" s="5">
        <v>220</v>
      </c>
      <c r="J30" s="5">
        <v>245</v>
      </c>
      <c r="K30" s="5">
        <f t="shared" si="3"/>
        <v>465</v>
      </c>
      <c r="L30" s="5">
        <v>152</v>
      </c>
    </row>
    <row r="31" spans="1:12" ht="17.25" customHeight="1">
      <c r="A31" s="10"/>
      <c r="B31" s="8" t="s">
        <v>64</v>
      </c>
      <c r="C31" s="5">
        <v>141</v>
      </c>
      <c r="D31" s="5">
        <v>147</v>
      </c>
      <c r="E31" s="5">
        <f t="shared" si="1"/>
        <v>288</v>
      </c>
      <c r="F31" s="5">
        <v>93</v>
      </c>
      <c r="G31" s="10"/>
      <c r="H31" s="4" t="s">
        <v>65</v>
      </c>
      <c r="I31" s="5">
        <v>150</v>
      </c>
      <c r="J31" s="5">
        <v>165</v>
      </c>
      <c r="K31" s="5">
        <f t="shared" si="3"/>
        <v>315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3320</v>
      </c>
      <c r="D32" s="7">
        <f>SUM(D10:D31)</f>
        <v>3559</v>
      </c>
      <c r="E32" s="7">
        <f>SUM(E10:E31)</f>
        <v>6879</v>
      </c>
      <c r="F32" s="7">
        <f>SUM(F10:F31)</f>
        <v>2492</v>
      </c>
      <c r="G32" s="10"/>
      <c r="H32" s="4" t="s">
        <v>66</v>
      </c>
      <c r="I32" s="5">
        <v>180</v>
      </c>
      <c r="J32" s="5">
        <v>212</v>
      </c>
      <c r="K32" s="5">
        <f t="shared" si="3"/>
        <v>392</v>
      </c>
      <c r="L32" s="5">
        <v>116</v>
      </c>
    </row>
    <row r="33" spans="1:12" ht="17.25" customHeight="1">
      <c r="A33" s="10" t="s">
        <v>67</v>
      </c>
      <c r="B33" s="4" t="s">
        <v>68</v>
      </c>
      <c r="C33" s="5">
        <v>116</v>
      </c>
      <c r="D33" s="5">
        <v>143</v>
      </c>
      <c r="E33" s="5">
        <f aca="true" t="shared" si="4" ref="E33:E46">SUM(C33:D33)</f>
        <v>259</v>
      </c>
      <c r="F33" s="5">
        <v>94</v>
      </c>
      <c r="G33" s="10"/>
      <c r="H33" s="4" t="s">
        <v>69</v>
      </c>
      <c r="I33" s="5">
        <v>154</v>
      </c>
      <c r="J33" s="5">
        <v>168</v>
      </c>
      <c r="K33" s="5">
        <f t="shared" si="3"/>
        <v>322</v>
      </c>
      <c r="L33" s="5">
        <v>106</v>
      </c>
    </row>
    <row r="34" spans="1:12" ht="17.25" customHeight="1">
      <c r="A34" s="10"/>
      <c r="B34" s="4" t="s">
        <v>70</v>
      </c>
      <c r="C34" s="5">
        <v>85</v>
      </c>
      <c r="D34" s="5">
        <v>89</v>
      </c>
      <c r="E34" s="5">
        <f t="shared" si="4"/>
        <v>174</v>
      </c>
      <c r="F34" s="5">
        <v>64</v>
      </c>
      <c r="G34" s="10"/>
      <c r="H34" s="4" t="s">
        <v>71</v>
      </c>
      <c r="I34" s="5">
        <v>53</v>
      </c>
      <c r="J34" s="5">
        <v>55</v>
      </c>
      <c r="K34" s="5">
        <f t="shared" si="3"/>
        <v>108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174</v>
      </c>
      <c r="J35" s="5">
        <v>198</v>
      </c>
      <c r="K35" s="5">
        <f t="shared" si="3"/>
        <v>372</v>
      </c>
      <c r="L35" s="5">
        <v>117</v>
      </c>
    </row>
    <row r="36" spans="1:12" ht="17.25" customHeight="1">
      <c r="A36" s="10"/>
      <c r="B36" s="4" t="s">
        <v>74</v>
      </c>
      <c r="C36" s="5">
        <v>64</v>
      </c>
      <c r="D36" s="5">
        <v>79</v>
      </c>
      <c r="E36" s="5">
        <f t="shared" si="4"/>
        <v>143</v>
      </c>
      <c r="F36" s="5">
        <v>57</v>
      </c>
      <c r="G36" s="10"/>
      <c r="H36" s="4" t="s">
        <v>75</v>
      </c>
      <c r="I36" s="5">
        <v>125</v>
      </c>
      <c r="J36" s="5">
        <v>136</v>
      </c>
      <c r="K36" s="5">
        <f t="shared" si="3"/>
        <v>261</v>
      </c>
      <c r="L36" s="5">
        <v>79</v>
      </c>
    </row>
    <row r="37" spans="1:12" ht="17.25" customHeight="1">
      <c r="A37" s="10"/>
      <c r="B37" s="4" t="s">
        <v>52</v>
      </c>
      <c r="C37" s="5">
        <v>104</v>
      </c>
      <c r="D37" s="5">
        <v>133</v>
      </c>
      <c r="E37" s="5">
        <f t="shared" si="4"/>
        <v>237</v>
      </c>
      <c r="F37" s="5">
        <v>107</v>
      </c>
      <c r="G37" s="10"/>
      <c r="H37" s="4" t="s">
        <v>76</v>
      </c>
      <c r="I37" s="5">
        <v>214</v>
      </c>
      <c r="J37" s="5">
        <v>222</v>
      </c>
      <c r="K37" s="5">
        <f t="shared" si="3"/>
        <v>436</v>
      </c>
      <c r="L37" s="5">
        <v>132</v>
      </c>
    </row>
    <row r="38" spans="1:12" ht="17.25" customHeight="1">
      <c r="A38" s="10"/>
      <c r="B38" s="4" t="s">
        <v>63</v>
      </c>
      <c r="C38" s="5">
        <v>136</v>
      </c>
      <c r="D38" s="5">
        <v>153</v>
      </c>
      <c r="E38" s="5">
        <f t="shared" si="4"/>
        <v>289</v>
      </c>
      <c r="F38" s="5">
        <v>117</v>
      </c>
      <c r="G38" s="10"/>
      <c r="H38" s="4" t="s">
        <v>77</v>
      </c>
      <c r="I38" s="5">
        <v>217</v>
      </c>
      <c r="J38" s="5">
        <v>259</v>
      </c>
      <c r="K38" s="5">
        <f t="shared" si="3"/>
        <v>476</v>
      </c>
      <c r="L38" s="5">
        <v>150</v>
      </c>
    </row>
    <row r="39" spans="1:12" ht="17.25" customHeight="1">
      <c r="A39" s="10"/>
      <c r="B39" s="4" t="s">
        <v>78</v>
      </c>
      <c r="C39" s="5">
        <v>73</v>
      </c>
      <c r="D39" s="5">
        <v>75</v>
      </c>
      <c r="E39" s="5">
        <f t="shared" si="4"/>
        <v>148</v>
      </c>
      <c r="F39" s="5">
        <v>60</v>
      </c>
      <c r="G39" s="10"/>
      <c r="H39" s="4" t="s">
        <v>79</v>
      </c>
      <c r="I39" s="5">
        <v>184</v>
      </c>
      <c r="J39" s="5">
        <v>205</v>
      </c>
      <c r="K39" s="5">
        <f t="shared" si="3"/>
        <v>389</v>
      </c>
      <c r="L39" s="5">
        <v>182</v>
      </c>
    </row>
    <row r="40" spans="1:12" ht="17.25" customHeight="1">
      <c r="A40" s="10"/>
      <c r="B40" s="4" t="s">
        <v>80</v>
      </c>
      <c r="C40" s="5">
        <v>124</v>
      </c>
      <c r="D40" s="5">
        <v>141</v>
      </c>
      <c r="E40" s="5">
        <f t="shared" si="4"/>
        <v>265</v>
      </c>
      <c r="F40" s="5">
        <v>101</v>
      </c>
      <c r="G40" s="10"/>
      <c r="H40" s="4" t="s">
        <v>81</v>
      </c>
      <c r="I40" s="5">
        <v>136</v>
      </c>
      <c r="J40" s="5">
        <v>161</v>
      </c>
      <c r="K40" s="5">
        <f t="shared" si="3"/>
        <v>297</v>
      </c>
      <c r="L40" s="5">
        <v>96</v>
      </c>
    </row>
    <row r="41" spans="1:12" ht="17.25" customHeight="1">
      <c r="A41" s="10"/>
      <c r="B41" s="4" t="s">
        <v>82</v>
      </c>
      <c r="C41" s="5">
        <v>270</v>
      </c>
      <c r="D41" s="5">
        <v>303</v>
      </c>
      <c r="E41" s="5">
        <f t="shared" si="4"/>
        <v>573</v>
      </c>
      <c r="F41" s="5">
        <v>204</v>
      </c>
      <c r="G41" s="10"/>
      <c r="H41" s="4" t="s">
        <v>83</v>
      </c>
      <c r="I41" s="5">
        <v>220</v>
      </c>
      <c r="J41" s="5">
        <v>260</v>
      </c>
      <c r="K41" s="5">
        <f t="shared" si="3"/>
        <v>480</v>
      </c>
      <c r="L41" s="5">
        <v>131</v>
      </c>
    </row>
    <row r="42" spans="1:12" ht="17.25" customHeight="1">
      <c r="A42" s="10"/>
      <c r="B42" s="4" t="s">
        <v>84</v>
      </c>
      <c r="C42" s="5">
        <v>469</v>
      </c>
      <c r="D42" s="5">
        <v>486</v>
      </c>
      <c r="E42" s="5">
        <f t="shared" si="4"/>
        <v>955</v>
      </c>
      <c r="F42" s="5">
        <v>328</v>
      </c>
      <c r="G42" s="10"/>
      <c r="H42" s="4" t="s">
        <v>85</v>
      </c>
      <c r="I42" s="5">
        <v>101</v>
      </c>
      <c r="J42" s="5">
        <v>93</v>
      </c>
      <c r="K42" s="5">
        <f t="shared" si="3"/>
        <v>194</v>
      </c>
      <c r="L42" s="5">
        <v>65</v>
      </c>
    </row>
    <row r="43" spans="1:12" ht="17.25" customHeight="1">
      <c r="A43" s="10"/>
      <c r="B43" s="4" t="s">
        <v>86</v>
      </c>
      <c r="C43" s="5">
        <v>225</v>
      </c>
      <c r="D43" s="5">
        <v>200</v>
      </c>
      <c r="E43" s="5">
        <f t="shared" si="4"/>
        <v>425</v>
      </c>
      <c r="F43" s="5">
        <v>166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107</v>
      </c>
      <c r="D44" s="5">
        <v>114</v>
      </c>
      <c r="E44" s="5">
        <f t="shared" si="4"/>
        <v>221</v>
      </c>
      <c r="F44" s="5">
        <v>89</v>
      </c>
      <c r="G44" s="10"/>
      <c r="H44" s="6" t="s">
        <v>19</v>
      </c>
      <c r="I44" s="7">
        <f>SUM(I26:I43)</f>
        <v>2672</v>
      </c>
      <c r="J44" s="7">
        <f>SUM(J26:J43)</f>
        <v>2925</v>
      </c>
      <c r="K44" s="7">
        <f>SUM(K26:K43)</f>
        <v>5597</v>
      </c>
      <c r="L44" s="7">
        <f>SUM(L26:L43)</f>
        <v>1912</v>
      </c>
    </row>
    <row r="45" spans="1:12" ht="17.25" customHeight="1">
      <c r="A45" s="10"/>
      <c r="B45" s="4" t="s">
        <v>89</v>
      </c>
      <c r="C45" s="5">
        <v>131</v>
      </c>
      <c r="D45" s="5">
        <v>164</v>
      </c>
      <c r="E45" s="5">
        <f t="shared" si="4"/>
        <v>295</v>
      </c>
      <c r="F45" s="5">
        <v>118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354</v>
      </c>
      <c r="D46" s="5">
        <v>359</v>
      </c>
      <c r="E46" s="5">
        <f t="shared" si="4"/>
        <v>713</v>
      </c>
      <c r="F46" s="5">
        <v>245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2308</v>
      </c>
      <c r="D47" s="7">
        <f>SUM(D33:D46)</f>
        <v>2512</v>
      </c>
      <c r="E47" s="7">
        <f>SUM(E33:E46)</f>
        <v>4820</v>
      </c>
      <c r="F47" s="7">
        <f>SUM(F33:F46)</f>
        <v>1797</v>
      </c>
      <c r="G47" s="12" t="s">
        <v>91</v>
      </c>
      <c r="H47" s="13"/>
      <c r="I47" s="9">
        <f>C9+C32+C47+I13+I25+I44</f>
        <v>12977</v>
      </c>
      <c r="J47" s="9">
        <f>D9+D32+D47+J13+J25+J44</f>
        <v>14018</v>
      </c>
      <c r="K47" s="9">
        <f>E9+E32+E47+K13+K25+K44</f>
        <v>26995</v>
      </c>
      <c r="L47" s="9">
        <f>F9+F32+F47+L13+L25+L44</f>
        <v>9712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97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78</v>
      </c>
      <c r="E4" s="5">
        <f>SUM(C4:D4)</f>
        <v>150</v>
      </c>
      <c r="F4" s="5">
        <v>53</v>
      </c>
      <c r="G4" s="10" t="s">
        <v>9</v>
      </c>
      <c r="H4" s="4" t="s">
        <v>10</v>
      </c>
      <c r="I4" s="5">
        <v>228</v>
      </c>
      <c r="J4" s="5">
        <v>252</v>
      </c>
      <c r="K4" s="5">
        <f aca="true" t="shared" si="0" ref="K4:K12">SUM(I4:J4)</f>
        <v>480</v>
      </c>
      <c r="L4" s="5">
        <v>171</v>
      </c>
    </row>
    <row r="5" spans="1:12" ht="17.25" customHeight="1">
      <c r="A5" s="10"/>
      <c r="B5" s="4" t="s">
        <v>11</v>
      </c>
      <c r="C5" s="5">
        <v>58</v>
      </c>
      <c r="D5" s="5">
        <v>53</v>
      </c>
      <c r="E5" s="5">
        <f>SUM(C5:D5)</f>
        <v>111</v>
      </c>
      <c r="F5" s="5">
        <v>47</v>
      </c>
      <c r="G5" s="10"/>
      <c r="H5" s="4" t="s">
        <v>12</v>
      </c>
      <c r="I5" s="5">
        <v>556</v>
      </c>
      <c r="J5" s="5">
        <v>635</v>
      </c>
      <c r="K5" s="5">
        <f t="shared" si="0"/>
        <v>1191</v>
      </c>
      <c r="L5" s="5">
        <v>410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207</v>
      </c>
      <c r="J6" s="5">
        <v>234</v>
      </c>
      <c r="K6" s="5">
        <f t="shared" si="0"/>
        <v>441</v>
      </c>
      <c r="L6" s="5">
        <v>160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188</v>
      </c>
      <c r="J7" s="5">
        <v>185</v>
      </c>
      <c r="K7" s="5">
        <f t="shared" si="0"/>
        <v>373</v>
      </c>
      <c r="L7" s="5">
        <v>122</v>
      </c>
    </row>
    <row r="8" spans="1:12" ht="17.25" customHeight="1">
      <c r="A8" s="10"/>
      <c r="B8" s="4" t="s">
        <v>17</v>
      </c>
      <c r="C8" s="5">
        <v>9</v>
      </c>
      <c r="D8" s="5">
        <v>16</v>
      </c>
      <c r="E8" s="5">
        <f>SUM(C8:D8)</f>
        <v>25</v>
      </c>
      <c r="F8" s="5">
        <v>7</v>
      </c>
      <c r="G8" s="10"/>
      <c r="H8" s="4" t="s">
        <v>18</v>
      </c>
      <c r="I8" s="5">
        <v>311</v>
      </c>
      <c r="J8" s="5">
        <v>329</v>
      </c>
      <c r="K8" s="5">
        <f t="shared" si="0"/>
        <v>640</v>
      </c>
      <c r="L8" s="5">
        <v>302</v>
      </c>
    </row>
    <row r="9" spans="1:12" ht="17.25" customHeight="1">
      <c r="A9" s="10"/>
      <c r="B9" s="6" t="s">
        <v>19</v>
      </c>
      <c r="C9" s="7">
        <f>SUM(C4:C8)</f>
        <v>175</v>
      </c>
      <c r="D9" s="7">
        <f>SUM(D4:D8)</f>
        <v>187</v>
      </c>
      <c r="E9" s="7">
        <f>SUM(E4:E8)</f>
        <v>362</v>
      </c>
      <c r="F9" s="7">
        <f>SUM(F4:F8)</f>
        <v>133</v>
      </c>
      <c r="G9" s="10"/>
      <c r="H9" s="4" t="s">
        <v>20</v>
      </c>
      <c r="I9" s="5">
        <v>166</v>
      </c>
      <c r="J9" s="5">
        <v>187</v>
      </c>
      <c r="K9" s="5">
        <f t="shared" si="0"/>
        <v>353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348</v>
      </c>
      <c r="D10" s="5">
        <v>393</v>
      </c>
      <c r="E10" s="5">
        <f aca="true" t="shared" si="1" ref="E10:E31">SUM(C10:D10)</f>
        <v>741</v>
      </c>
      <c r="F10" s="5">
        <v>276</v>
      </c>
      <c r="G10" s="10"/>
      <c r="H10" s="4" t="s">
        <v>23</v>
      </c>
      <c r="I10" s="5">
        <v>24</v>
      </c>
      <c r="J10" s="5">
        <v>15</v>
      </c>
      <c r="K10" s="5">
        <f t="shared" si="0"/>
        <v>39</v>
      </c>
      <c r="L10" s="5">
        <v>13</v>
      </c>
    </row>
    <row r="11" spans="1:12" ht="17.25" customHeight="1">
      <c r="A11" s="10"/>
      <c r="B11" s="4" t="s">
        <v>24</v>
      </c>
      <c r="C11" s="5">
        <v>350</v>
      </c>
      <c r="D11" s="5">
        <v>352</v>
      </c>
      <c r="E11" s="5">
        <f t="shared" si="1"/>
        <v>702</v>
      </c>
      <c r="F11" s="5">
        <v>252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149</v>
      </c>
      <c r="D12" s="5">
        <v>151</v>
      </c>
      <c r="E12" s="5">
        <f t="shared" si="1"/>
        <v>300</v>
      </c>
      <c r="F12" s="5">
        <v>115</v>
      </c>
      <c r="G12" s="10"/>
      <c r="H12" s="4" t="s">
        <v>27</v>
      </c>
      <c r="I12" s="5">
        <v>155</v>
      </c>
      <c r="J12" s="5">
        <v>148</v>
      </c>
      <c r="K12" s="5">
        <f t="shared" si="0"/>
        <v>303</v>
      </c>
      <c r="L12" s="5">
        <v>106</v>
      </c>
    </row>
    <row r="13" spans="1:12" ht="17.25" customHeight="1">
      <c r="A13" s="10"/>
      <c r="B13" s="4" t="s">
        <v>28</v>
      </c>
      <c r="C13" s="5">
        <v>59</v>
      </c>
      <c r="D13" s="5">
        <v>63</v>
      </c>
      <c r="E13" s="5">
        <f t="shared" si="1"/>
        <v>122</v>
      </c>
      <c r="F13" s="5">
        <v>44</v>
      </c>
      <c r="G13" s="10"/>
      <c r="H13" s="6" t="s">
        <v>19</v>
      </c>
      <c r="I13" s="7">
        <f>SUM(I4:I12)</f>
        <v>1858</v>
      </c>
      <c r="J13" s="7">
        <f>SUM(J4:J12)</f>
        <v>2019</v>
      </c>
      <c r="K13" s="7">
        <f>SUM(K4:K12)</f>
        <v>3877</v>
      </c>
      <c r="L13" s="7">
        <f>SUM(L4:L12)</f>
        <v>1425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27</v>
      </c>
      <c r="G14" s="10" t="s">
        <v>30</v>
      </c>
      <c r="H14" s="4" t="s">
        <v>31</v>
      </c>
      <c r="I14" s="5">
        <v>190</v>
      </c>
      <c r="J14" s="5">
        <v>228</v>
      </c>
      <c r="K14" s="5">
        <f aca="true" t="shared" si="2" ref="K14:K24">SUM(I14:J14)</f>
        <v>418</v>
      </c>
      <c r="L14" s="5">
        <v>171</v>
      </c>
    </row>
    <row r="15" spans="1:12" ht="17.25" customHeight="1">
      <c r="A15" s="10"/>
      <c r="B15" s="4" t="s">
        <v>32</v>
      </c>
      <c r="C15" s="5">
        <v>97</v>
      </c>
      <c r="D15" s="5">
        <v>85</v>
      </c>
      <c r="E15" s="5">
        <f t="shared" si="1"/>
        <v>182</v>
      </c>
      <c r="F15" s="5">
        <v>72</v>
      </c>
      <c r="G15" s="10"/>
      <c r="H15" s="4" t="s">
        <v>33</v>
      </c>
      <c r="I15" s="5">
        <v>321</v>
      </c>
      <c r="J15" s="5">
        <v>362</v>
      </c>
      <c r="K15" s="5">
        <f t="shared" si="2"/>
        <v>683</v>
      </c>
      <c r="L15" s="5">
        <v>254</v>
      </c>
    </row>
    <row r="16" spans="1:12" ht="17.25" customHeight="1">
      <c r="A16" s="10"/>
      <c r="B16" s="4" t="s">
        <v>34</v>
      </c>
      <c r="C16" s="5">
        <v>168</v>
      </c>
      <c r="D16" s="5">
        <v>164</v>
      </c>
      <c r="E16" s="5">
        <f t="shared" si="1"/>
        <v>332</v>
      </c>
      <c r="F16" s="5">
        <v>114</v>
      </c>
      <c r="G16" s="10"/>
      <c r="H16" s="4" t="s">
        <v>35</v>
      </c>
      <c r="I16" s="5">
        <v>316</v>
      </c>
      <c r="J16" s="5">
        <v>338</v>
      </c>
      <c r="K16" s="5">
        <f t="shared" si="2"/>
        <v>654</v>
      </c>
      <c r="L16" s="5">
        <v>220</v>
      </c>
    </row>
    <row r="17" spans="1:12" ht="17.25" customHeight="1">
      <c r="A17" s="10"/>
      <c r="B17" s="4" t="s">
        <v>36</v>
      </c>
      <c r="C17" s="5">
        <v>228</v>
      </c>
      <c r="D17" s="5">
        <v>274</v>
      </c>
      <c r="E17" s="5">
        <f t="shared" si="1"/>
        <v>502</v>
      </c>
      <c r="F17" s="5">
        <v>185</v>
      </c>
      <c r="G17" s="10"/>
      <c r="H17" s="4" t="s">
        <v>37</v>
      </c>
      <c r="I17" s="5">
        <v>194</v>
      </c>
      <c r="J17" s="5">
        <v>204</v>
      </c>
      <c r="K17" s="5">
        <f t="shared" si="2"/>
        <v>398</v>
      </c>
      <c r="L17" s="5">
        <v>152</v>
      </c>
    </row>
    <row r="18" spans="1:12" ht="17.25" customHeight="1">
      <c r="A18" s="10"/>
      <c r="B18" s="4" t="s">
        <v>38</v>
      </c>
      <c r="C18" s="5">
        <v>130</v>
      </c>
      <c r="D18" s="5">
        <v>145</v>
      </c>
      <c r="E18" s="5">
        <f t="shared" si="1"/>
        <v>275</v>
      </c>
      <c r="F18" s="5">
        <v>100</v>
      </c>
      <c r="G18" s="10"/>
      <c r="H18" s="4" t="s">
        <v>39</v>
      </c>
      <c r="I18" s="5">
        <v>74</v>
      </c>
      <c r="J18" s="5">
        <v>70</v>
      </c>
      <c r="K18" s="5">
        <f t="shared" si="2"/>
        <v>144</v>
      </c>
      <c r="L18" s="5">
        <v>43</v>
      </c>
    </row>
    <row r="19" spans="1:12" ht="17.25" customHeight="1">
      <c r="A19" s="10"/>
      <c r="B19" s="4" t="s">
        <v>40</v>
      </c>
      <c r="C19" s="5">
        <v>146</v>
      </c>
      <c r="D19" s="5">
        <v>156</v>
      </c>
      <c r="E19" s="5">
        <f t="shared" si="1"/>
        <v>302</v>
      </c>
      <c r="F19" s="5">
        <v>107</v>
      </c>
      <c r="G19" s="10"/>
      <c r="H19" s="4" t="s">
        <v>41</v>
      </c>
      <c r="I19" s="5">
        <v>55</v>
      </c>
      <c r="J19" s="5">
        <v>65</v>
      </c>
      <c r="K19" s="5">
        <f t="shared" si="2"/>
        <v>120</v>
      </c>
      <c r="L19" s="5">
        <v>37</v>
      </c>
    </row>
    <row r="20" spans="1:12" ht="17.25" customHeight="1">
      <c r="A20" s="10"/>
      <c r="B20" s="4" t="s">
        <v>42</v>
      </c>
      <c r="C20" s="5">
        <v>150</v>
      </c>
      <c r="D20" s="5">
        <v>164</v>
      </c>
      <c r="E20" s="5">
        <f t="shared" si="1"/>
        <v>314</v>
      </c>
      <c r="F20" s="5">
        <v>107</v>
      </c>
      <c r="G20" s="10"/>
      <c r="H20" s="4" t="s">
        <v>43</v>
      </c>
      <c r="I20" s="5">
        <v>196</v>
      </c>
      <c r="J20" s="5">
        <v>200</v>
      </c>
      <c r="K20" s="5">
        <f t="shared" si="2"/>
        <v>396</v>
      </c>
      <c r="L20" s="5">
        <v>123</v>
      </c>
    </row>
    <row r="21" spans="1:12" ht="17.25" customHeight="1">
      <c r="A21" s="10"/>
      <c r="B21" s="4" t="s">
        <v>44</v>
      </c>
      <c r="C21" s="5">
        <v>216</v>
      </c>
      <c r="D21" s="5">
        <v>224</v>
      </c>
      <c r="E21" s="5">
        <f t="shared" si="1"/>
        <v>440</v>
      </c>
      <c r="F21" s="5">
        <v>154</v>
      </c>
      <c r="G21" s="10"/>
      <c r="H21" s="4" t="s">
        <v>45</v>
      </c>
      <c r="I21" s="5">
        <v>94</v>
      </c>
      <c r="J21" s="5">
        <v>73</v>
      </c>
      <c r="K21" s="5">
        <f t="shared" si="2"/>
        <v>167</v>
      </c>
      <c r="L21" s="5">
        <v>77</v>
      </c>
    </row>
    <row r="22" spans="1:12" ht="17.25" customHeight="1">
      <c r="A22" s="10"/>
      <c r="B22" s="4" t="s">
        <v>46</v>
      </c>
      <c r="C22" s="5">
        <v>101</v>
      </c>
      <c r="D22" s="5">
        <v>118</v>
      </c>
      <c r="E22" s="5">
        <f t="shared" si="1"/>
        <v>219</v>
      </c>
      <c r="F22" s="5">
        <v>78</v>
      </c>
      <c r="G22" s="10"/>
      <c r="H22" s="4" t="s">
        <v>47</v>
      </c>
      <c r="I22" s="5">
        <v>274</v>
      </c>
      <c r="J22" s="5">
        <v>297</v>
      </c>
      <c r="K22" s="5">
        <f t="shared" si="2"/>
        <v>571</v>
      </c>
      <c r="L22" s="5">
        <v>202</v>
      </c>
    </row>
    <row r="23" spans="1:12" ht="17.25" customHeight="1">
      <c r="A23" s="10"/>
      <c r="B23" s="4" t="s">
        <v>48</v>
      </c>
      <c r="C23" s="5">
        <v>108</v>
      </c>
      <c r="D23" s="5">
        <v>124</v>
      </c>
      <c r="E23" s="5">
        <f t="shared" si="1"/>
        <v>232</v>
      </c>
      <c r="F23" s="5">
        <v>92</v>
      </c>
      <c r="G23" s="10"/>
      <c r="H23" s="4" t="s">
        <v>49</v>
      </c>
      <c r="I23" s="5">
        <v>818</v>
      </c>
      <c r="J23" s="5">
        <v>858</v>
      </c>
      <c r="K23" s="5">
        <f t="shared" si="2"/>
        <v>1676</v>
      </c>
      <c r="L23" s="5">
        <v>573</v>
      </c>
    </row>
    <row r="24" spans="1:12" ht="17.25" customHeight="1">
      <c r="A24" s="10"/>
      <c r="B24" s="4" t="s">
        <v>50</v>
      </c>
      <c r="C24" s="5">
        <v>71</v>
      </c>
      <c r="D24" s="5">
        <v>91</v>
      </c>
      <c r="E24" s="5">
        <f t="shared" si="1"/>
        <v>162</v>
      </c>
      <c r="F24" s="5">
        <v>64</v>
      </c>
      <c r="G24" s="10"/>
      <c r="H24" s="4" t="s">
        <v>51</v>
      </c>
      <c r="I24" s="5">
        <v>108</v>
      </c>
      <c r="J24" s="5">
        <v>117</v>
      </c>
      <c r="K24" s="5">
        <f t="shared" si="2"/>
        <v>225</v>
      </c>
      <c r="L24" s="5">
        <v>98</v>
      </c>
    </row>
    <row r="25" spans="1:12" ht="17.25" customHeight="1">
      <c r="A25" s="10"/>
      <c r="B25" s="4" t="s">
        <v>52</v>
      </c>
      <c r="C25" s="5">
        <v>88</v>
      </c>
      <c r="D25" s="5">
        <v>104</v>
      </c>
      <c r="E25" s="5">
        <f t="shared" si="1"/>
        <v>192</v>
      </c>
      <c r="F25" s="5">
        <v>72</v>
      </c>
      <c r="G25" s="10"/>
      <c r="H25" s="6" t="s">
        <v>19</v>
      </c>
      <c r="I25" s="7">
        <f>SUM(I14:I24)</f>
        <v>2640</v>
      </c>
      <c r="J25" s="7">
        <f>SUM(J14:J24)</f>
        <v>2812</v>
      </c>
      <c r="K25" s="7">
        <f>SUM(K14:K24)</f>
        <v>5452</v>
      </c>
      <c r="L25" s="7">
        <f>SUM(L14:L24)</f>
        <v>1950</v>
      </c>
    </row>
    <row r="26" spans="1:12" ht="17.25" customHeight="1">
      <c r="A26" s="10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54</v>
      </c>
      <c r="G26" s="10" t="s">
        <v>54</v>
      </c>
      <c r="H26" s="4" t="s">
        <v>55</v>
      </c>
      <c r="I26" s="5">
        <v>212</v>
      </c>
      <c r="J26" s="5">
        <v>196</v>
      </c>
      <c r="K26" s="5">
        <f aca="true" t="shared" si="3" ref="K26:K43">SUM(I26:J26)</f>
        <v>408</v>
      </c>
      <c r="L26" s="5">
        <v>154</v>
      </c>
    </row>
    <row r="27" spans="1:12" ht="17.25" customHeight="1">
      <c r="A27" s="10"/>
      <c r="B27" s="4" t="s">
        <v>56</v>
      </c>
      <c r="C27" s="5">
        <v>74</v>
      </c>
      <c r="D27" s="5">
        <v>67</v>
      </c>
      <c r="E27" s="5">
        <f t="shared" si="1"/>
        <v>141</v>
      </c>
      <c r="F27" s="5">
        <v>54</v>
      </c>
      <c r="G27" s="10"/>
      <c r="H27" s="4" t="s">
        <v>57</v>
      </c>
      <c r="I27" s="5">
        <v>48</v>
      </c>
      <c r="J27" s="5">
        <v>67</v>
      </c>
      <c r="K27" s="5">
        <f t="shared" si="3"/>
        <v>115</v>
      </c>
      <c r="L27" s="5">
        <v>41</v>
      </c>
    </row>
    <row r="28" spans="1:12" ht="17.25" customHeight="1">
      <c r="A28" s="10"/>
      <c r="B28" s="8" t="s">
        <v>58</v>
      </c>
      <c r="C28" s="5">
        <v>232</v>
      </c>
      <c r="D28" s="5">
        <v>251</v>
      </c>
      <c r="E28" s="5">
        <f t="shared" si="1"/>
        <v>483</v>
      </c>
      <c r="F28" s="5">
        <v>171</v>
      </c>
      <c r="G28" s="10"/>
      <c r="H28" s="4" t="s">
        <v>59</v>
      </c>
      <c r="I28" s="5">
        <v>203</v>
      </c>
      <c r="J28" s="5">
        <v>189</v>
      </c>
      <c r="K28" s="5">
        <f t="shared" si="3"/>
        <v>392</v>
      </c>
      <c r="L28" s="5">
        <v>182</v>
      </c>
    </row>
    <row r="29" spans="1:12" ht="17.25" customHeight="1">
      <c r="A29" s="10"/>
      <c r="B29" s="8" t="s">
        <v>60</v>
      </c>
      <c r="C29" s="5">
        <v>167</v>
      </c>
      <c r="D29" s="5">
        <v>172</v>
      </c>
      <c r="E29" s="5">
        <f t="shared" si="1"/>
        <v>339</v>
      </c>
      <c r="F29" s="5">
        <v>127</v>
      </c>
      <c r="G29" s="10"/>
      <c r="H29" s="4" t="s">
        <v>61</v>
      </c>
      <c r="I29" s="5">
        <v>63</v>
      </c>
      <c r="J29" s="5">
        <v>85</v>
      </c>
      <c r="K29" s="5">
        <f t="shared" si="3"/>
        <v>148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186</v>
      </c>
      <c r="E30" s="5">
        <f t="shared" si="1"/>
        <v>363</v>
      </c>
      <c r="F30" s="5">
        <v>134</v>
      </c>
      <c r="G30" s="10"/>
      <c r="H30" s="4" t="s">
        <v>63</v>
      </c>
      <c r="I30" s="5">
        <v>226</v>
      </c>
      <c r="J30" s="5">
        <v>249</v>
      </c>
      <c r="K30" s="5">
        <f t="shared" si="3"/>
        <v>475</v>
      </c>
      <c r="L30" s="5">
        <v>157</v>
      </c>
    </row>
    <row r="31" spans="1:12" ht="17.25" customHeight="1">
      <c r="A31" s="10"/>
      <c r="B31" s="8" t="s">
        <v>64</v>
      </c>
      <c r="C31" s="5">
        <v>141</v>
      </c>
      <c r="D31" s="5">
        <v>149</v>
      </c>
      <c r="E31" s="5">
        <f t="shared" si="1"/>
        <v>290</v>
      </c>
      <c r="F31" s="5">
        <v>94</v>
      </c>
      <c r="G31" s="10"/>
      <c r="H31" s="4" t="s">
        <v>65</v>
      </c>
      <c r="I31" s="5">
        <v>150</v>
      </c>
      <c r="J31" s="5">
        <v>165</v>
      </c>
      <c r="K31" s="5">
        <f t="shared" si="3"/>
        <v>315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3312</v>
      </c>
      <c r="D32" s="7">
        <f>SUM(D10:D31)</f>
        <v>3554</v>
      </c>
      <c r="E32" s="7">
        <f>SUM(E10:E31)</f>
        <v>6866</v>
      </c>
      <c r="F32" s="7">
        <f>SUM(F10:F31)</f>
        <v>2493</v>
      </c>
      <c r="G32" s="10"/>
      <c r="H32" s="4" t="s">
        <v>66</v>
      </c>
      <c r="I32" s="5">
        <v>179</v>
      </c>
      <c r="J32" s="5">
        <v>212</v>
      </c>
      <c r="K32" s="5">
        <f t="shared" si="3"/>
        <v>391</v>
      </c>
      <c r="L32" s="5">
        <v>116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141</v>
      </c>
      <c r="E33" s="5">
        <f aca="true" t="shared" si="4" ref="E33:E46">SUM(C33:D33)</f>
        <v>258</v>
      </c>
      <c r="F33" s="5">
        <v>93</v>
      </c>
      <c r="G33" s="10"/>
      <c r="H33" s="4" t="s">
        <v>69</v>
      </c>
      <c r="I33" s="5">
        <v>155</v>
      </c>
      <c r="J33" s="5">
        <v>167</v>
      </c>
      <c r="K33" s="5">
        <f t="shared" si="3"/>
        <v>322</v>
      </c>
      <c r="L33" s="5">
        <v>106</v>
      </c>
    </row>
    <row r="34" spans="1:12" ht="17.25" customHeight="1">
      <c r="A34" s="10"/>
      <c r="B34" s="4" t="s">
        <v>70</v>
      </c>
      <c r="C34" s="5">
        <v>84</v>
      </c>
      <c r="D34" s="5">
        <v>90</v>
      </c>
      <c r="E34" s="5">
        <f t="shared" si="4"/>
        <v>174</v>
      </c>
      <c r="F34" s="5">
        <v>64</v>
      </c>
      <c r="G34" s="10"/>
      <c r="H34" s="4" t="s">
        <v>71</v>
      </c>
      <c r="I34" s="5">
        <v>55</v>
      </c>
      <c r="J34" s="5">
        <v>55</v>
      </c>
      <c r="K34" s="5">
        <f t="shared" si="3"/>
        <v>110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174</v>
      </c>
      <c r="J35" s="5">
        <v>198</v>
      </c>
      <c r="K35" s="5">
        <f t="shared" si="3"/>
        <v>372</v>
      </c>
      <c r="L35" s="5">
        <v>117</v>
      </c>
    </row>
    <row r="36" spans="1:12" ht="17.25" customHeight="1">
      <c r="A36" s="10"/>
      <c r="B36" s="4" t="s">
        <v>74</v>
      </c>
      <c r="C36" s="5">
        <v>64</v>
      </c>
      <c r="D36" s="5">
        <v>79</v>
      </c>
      <c r="E36" s="5">
        <f t="shared" si="4"/>
        <v>143</v>
      </c>
      <c r="F36" s="5">
        <v>57</v>
      </c>
      <c r="G36" s="10"/>
      <c r="H36" s="4" t="s">
        <v>75</v>
      </c>
      <c r="I36" s="5">
        <v>125</v>
      </c>
      <c r="J36" s="5">
        <v>136</v>
      </c>
      <c r="K36" s="5">
        <f t="shared" si="3"/>
        <v>261</v>
      </c>
      <c r="L36" s="5">
        <v>80</v>
      </c>
    </row>
    <row r="37" spans="1:12" ht="17.25" customHeight="1">
      <c r="A37" s="10"/>
      <c r="B37" s="4" t="s">
        <v>52</v>
      </c>
      <c r="C37" s="5">
        <v>104</v>
      </c>
      <c r="D37" s="5">
        <v>131</v>
      </c>
      <c r="E37" s="5">
        <f t="shared" si="4"/>
        <v>235</v>
      </c>
      <c r="F37" s="5">
        <v>105</v>
      </c>
      <c r="G37" s="10"/>
      <c r="H37" s="4" t="s">
        <v>76</v>
      </c>
      <c r="I37" s="5">
        <v>212</v>
      </c>
      <c r="J37" s="5">
        <v>219</v>
      </c>
      <c r="K37" s="5">
        <f t="shared" si="3"/>
        <v>431</v>
      </c>
      <c r="L37" s="5">
        <v>131</v>
      </c>
    </row>
    <row r="38" spans="1:12" ht="17.25" customHeight="1">
      <c r="A38" s="10"/>
      <c r="B38" s="4" t="s">
        <v>63</v>
      </c>
      <c r="C38" s="5">
        <v>136</v>
      </c>
      <c r="D38" s="5">
        <v>153</v>
      </c>
      <c r="E38" s="5">
        <f t="shared" si="4"/>
        <v>289</v>
      </c>
      <c r="F38" s="5">
        <v>118</v>
      </c>
      <c r="G38" s="10"/>
      <c r="H38" s="4" t="s">
        <v>77</v>
      </c>
      <c r="I38" s="5">
        <v>216</v>
      </c>
      <c r="J38" s="5">
        <v>258</v>
      </c>
      <c r="K38" s="5">
        <f t="shared" si="3"/>
        <v>474</v>
      </c>
      <c r="L38" s="5">
        <v>151</v>
      </c>
    </row>
    <row r="39" spans="1:12" ht="17.25" customHeight="1">
      <c r="A39" s="10"/>
      <c r="B39" s="4" t="s">
        <v>78</v>
      </c>
      <c r="C39" s="5">
        <v>73</v>
      </c>
      <c r="D39" s="5">
        <v>75</v>
      </c>
      <c r="E39" s="5">
        <f t="shared" si="4"/>
        <v>148</v>
      </c>
      <c r="F39" s="5">
        <v>60</v>
      </c>
      <c r="G39" s="10"/>
      <c r="H39" s="4" t="s">
        <v>79</v>
      </c>
      <c r="I39" s="5">
        <v>183</v>
      </c>
      <c r="J39" s="5">
        <v>205</v>
      </c>
      <c r="K39" s="5">
        <f t="shared" si="3"/>
        <v>388</v>
      </c>
      <c r="L39" s="5">
        <v>182</v>
      </c>
    </row>
    <row r="40" spans="1:12" ht="17.25" customHeight="1">
      <c r="A40" s="10"/>
      <c r="B40" s="4" t="s">
        <v>80</v>
      </c>
      <c r="C40" s="5">
        <v>123</v>
      </c>
      <c r="D40" s="5">
        <v>137</v>
      </c>
      <c r="E40" s="5">
        <f t="shared" si="4"/>
        <v>260</v>
      </c>
      <c r="F40" s="5">
        <v>100</v>
      </c>
      <c r="G40" s="10"/>
      <c r="H40" s="4" t="s">
        <v>81</v>
      </c>
      <c r="I40" s="5">
        <v>135</v>
      </c>
      <c r="J40" s="5">
        <v>160</v>
      </c>
      <c r="K40" s="5">
        <f t="shared" si="3"/>
        <v>295</v>
      </c>
      <c r="L40" s="5">
        <v>96</v>
      </c>
    </row>
    <row r="41" spans="1:12" ht="17.25" customHeight="1">
      <c r="A41" s="10"/>
      <c r="B41" s="4" t="s">
        <v>82</v>
      </c>
      <c r="C41" s="5">
        <v>272</v>
      </c>
      <c r="D41" s="5">
        <v>303</v>
      </c>
      <c r="E41" s="5">
        <f t="shared" si="4"/>
        <v>575</v>
      </c>
      <c r="F41" s="5">
        <v>205</v>
      </c>
      <c r="G41" s="10"/>
      <c r="H41" s="4" t="s">
        <v>83</v>
      </c>
      <c r="I41" s="5">
        <v>218</v>
      </c>
      <c r="J41" s="5">
        <v>258</v>
      </c>
      <c r="K41" s="5">
        <f t="shared" si="3"/>
        <v>476</v>
      </c>
      <c r="L41" s="5">
        <v>131</v>
      </c>
    </row>
    <row r="42" spans="1:12" ht="17.25" customHeight="1">
      <c r="A42" s="10"/>
      <c r="B42" s="4" t="s">
        <v>84</v>
      </c>
      <c r="C42" s="5">
        <v>487</v>
      </c>
      <c r="D42" s="5">
        <v>498</v>
      </c>
      <c r="E42" s="5">
        <f t="shared" si="4"/>
        <v>985</v>
      </c>
      <c r="F42" s="5">
        <v>340</v>
      </c>
      <c r="G42" s="10"/>
      <c r="H42" s="4" t="s">
        <v>85</v>
      </c>
      <c r="I42" s="5">
        <v>100</v>
      </c>
      <c r="J42" s="5">
        <v>93</v>
      </c>
      <c r="K42" s="5">
        <f t="shared" si="3"/>
        <v>193</v>
      </c>
      <c r="L42" s="5">
        <v>65</v>
      </c>
    </row>
    <row r="43" spans="1:12" ht="17.25" customHeight="1">
      <c r="A43" s="10"/>
      <c r="B43" s="4" t="s">
        <v>86</v>
      </c>
      <c r="C43" s="5">
        <v>235</v>
      </c>
      <c r="D43" s="5">
        <v>214</v>
      </c>
      <c r="E43" s="5">
        <f t="shared" si="4"/>
        <v>449</v>
      </c>
      <c r="F43" s="5">
        <v>177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112</v>
      </c>
      <c r="D44" s="5">
        <v>116</v>
      </c>
      <c r="E44" s="5">
        <f t="shared" si="4"/>
        <v>228</v>
      </c>
      <c r="F44" s="5">
        <v>91</v>
      </c>
      <c r="G44" s="10"/>
      <c r="H44" s="6" t="s">
        <v>19</v>
      </c>
      <c r="I44" s="7">
        <f>SUM(I26:I43)</f>
        <v>2670</v>
      </c>
      <c r="J44" s="7">
        <f>SUM(J26:J43)</f>
        <v>2923</v>
      </c>
      <c r="K44" s="7">
        <f>SUM(K26:K43)</f>
        <v>5593</v>
      </c>
      <c r="L44" s="7">
        <f>SUM(L26:L43)</f>
        <v>1919</v>
      </c>
    </row>
    <row r="45" spans="1:12" ht="17.25" customHeight="1">
      <c r="A45" s="10"/>
      <c r="B45" s="4" t="s">
        <v>89</v>
      </c>
      <c r="C45" s="5">
        <v>133</v>
      </c>
      <c r="D45" s="5">
        <v>166</v>
      </c>
      <c r="E45" s="5">
        <f t="shared" si="4"/>
        <v>299</v>
      </c>
      <c r="F45" s="5">
        <v>120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356</v>
      </c>
      <c r="D46" s="5">
        <v>362</v>
      </c>
      <c r="E46" s="5">
        <f t="shared" si="4"/>
        <v>718</v>
      </c>
      <c r="F46" s="5">
        <v>248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2346</v>
      </c>
      <c r="D47" s="7">
        <f>SUM(D33:D46)</f>
        <v>2538</v>
      </c>
      <c r="E47" s="7">
        <f>SUM(E33:E46)</f>
        <v>4884</v>
      </c>
      <c r="F47" s="7">
        <f>SUM(F33:F46)</f>
        <v>1825</v>
      </c>
      <c r="G47" s="12" t="s">
        <v>91</v>
      </c>
      <c r="H47" s="13"/>
      <c r="I47" s="9">
        <f>C9+C32+C47+I13+I25+I44</f>
        <v>13001</v>
      </c>
      <c r="J47" s="9">
        <f>D9+D32+D47+J13+J25+J44</f>
        <v>14033</v>
      </c>
      <c r="K47" s="9">
        <f>E9+E32+E47+K13+K25+K44</f>
        <v>27034</v>
      </c>
      <c r="L47" s="9">
        <f>F9+F32+F47+L13+L25+L44</f>
        <v>9745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96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78</v>
      </c>
      <c r="E4" s="5">
        <f>SUM(C4:D4)</f>
        <v>150</v>
      </c>
      <c r="F4" s="5">
        <v>53</v>
      </c>
      <c r="G4" s="10" t="s">
        <v>9</v>
      </c>
      <c r="H4" s="4" t="s">
        <v>10</v>
      </c>
      <c r="I4" s="5">
        <v>230</v>
      </c>
      <c r="J4" s="5">
        <v>254</v>
      </c>
      <c r="K4" s="5">
        <f aca="true" t="shared" si="0" ref="K4:K12">SUM(I4:J4)</f>
        <v>484</v>
      </c>
      <c r="L4" s="5">
        <v>172</v>
      </c>
    </row>
    <row r="5" spans="1:12" ht="17.25" customHeight="1">
      <c r="A5" s="10"/>
      <c r="B5" s="4" t="s">
        <v>11</v>
      </c>
      <c r="C5" s="5">
        <v>58</v>
      </c>
      <c r="D5" s="5">
        <v>53</v>
      </c>
      <c r="E5" s="5">
        <f>SUM(C5:D5)</f>
        <v>111</v>
      </c>
      <c r="F5" s="5">
        <v>47</v>
      </c>
      <c r="G5" s="10"/>
      <c r="H5" s="4" t="s">
        <v>12</v>
      </c>
      <c r="I5" s="5">
        <v>558</v>
      </c>
      <c r="J5" s="5">
        <v>636</v>
      </c>
      <c r="K5" s="5">
        <f t="shared" si="0"/>
        <v>1194</v>
      </c>
      <c r="L5" s="5">
        <v>411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204</v>
      </c>
      <c r="J6" s="5">
        <v>233</v>
      </c>
      <c r="K6" s="5">
        <f t="shared" si="0"/>
        <v>437</v>
      </c>
      <c r="L6" s="5">
        <v>157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190</v>
      </c>
      <c r="J7" s="5">
        <v>186</v>
      </c>
      <c r="K7" s="5">
        <f t="shared" si="0"/>
        <v>376</v>
      </c>
      <c r="L7" s="5">
        <v>123</v>
      </c>
    </row>
    <row r="8" spans="1:12" ht="17.25" customHeight="1">
      <c r="A8" s="10"/>
      <c r="B8" s="4" t="s">
        <v>17</v>
      </c>
      <c r="C8" s="5">
        <v>8</v>
      </c>
      <c r="D8" s="5">
        <v>16</v>
      </c>
      <c r="E8" s="5">
        <f>SUM(C8:D8)</f>
        <v>24</v>
      </c>
      <c r="F8" s="5">
        <v>7</v>
      </c>
      <c r="G8" s="10"/>
      <c r="H8" s="4" t="s">
        <v>18</v>
      </c>
      <c r="I8" s="5">
        <v>309</v>
      </c>
      <c r="J8" s="5">
        <v>327</v>
      </c>
      <c r="K8" s="5">
        <f t="shared" si="0"/>
        <v>636</v>
      </c>
      <c r="L8" s="5">
        <v>301</v>
      </c>
    </row>
    <row r="9" spans="1:12" ht="17.25" customHeight="1">
      <c r="A9" s="10"/>
      <c r="B9" s="6" t="s">
        <v>19</v>
      </c>
      <c r="C9" s="7">
        <f>SUM(C4:C8)</f>
        <v>174</v>
      </c>
      <c r="D9" s="7">
        <f>SUM(D4:D8)</f>
        <v>187</v>
      </c>
      <c r="E9" s="7">
        <f>SUM(E4:E8)</f>
        <v>361</v>
      </c>
      <c r="F9" s="7">
        <f>SUM(F4:F8)</f>
        <v>133</v>
      </c>
      <c r="G9" s="10"/>
      <c r="H9" s="4" t="s">
        <v>20</v>
      </c>
      <c r="I9" s="5">
        <v>166</v>
      </c>
      <c r="J9" s="5">
        <v>188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346</v>
      </c>
      <c r="D10" s="5">
        <v>393</v>
      </c>
      <c r="E10" s="5">
        <f aca="true" t="shared" si="1" ref="E10:E31">SUM(C10:D10)</f>
        <v>739</v>
      </c>
      <c r="F10" s="5">
        <v>277</v>
      </c>
      <c r="G10" s="10"/>
      <c r="H10" s="4" t="s">
        <v>23</v>
      </c>
      <c r="I10" s="5">
        <v>23</v>
      </c>
      <c r="J10" s="5">
        <v>15</v>
      </c>
      <c r="K10" s="5">
        <f t="shared" si="0"/>
        <v>38</v>
      </c>
      <c r="L10" s="5">
        <v>13</v>
      </c>
    </row>
    <row r="11" spans="1:12" ht="17.25" customHeight="1">
      <c r="A11" s="10"/>
      <c r="B11" s="4" t="s">
        <v>24</v>
      </c>
      <c r="C11" s="5">
        <v>351</v>
      </c>
      <c r="D11" s="5">
        <v>355</v>
      </c>
      <c r="E11" s="5">
        <f t="shared" si="1"/>
        <v>706</v>
      </c>
      <c r="F11" s="5">
        <v>252</v>
      </c>
      <c r="G11" s="10"/>
      <c r="H11" s="4" t="s">
        <v>25</v>
      </c>
      <c r="I11" s="5">
        <v>23</v>
      </c>
      <c r="J11" s="5">
        <v>34</v>
      </c>
      <c r="K11" s="5">
        <f t="shared" si="0"/>
        <v>57</v>
      </c>
      <c r="L11" s="5">
        <v>21</v>
      </c>
    </row>
    <row r="12" spans="1:12" ht="17.25" customHeight="1">
      <c r="A12" s="10"/>
      <c r="B12" s="4" t="s">
        <v>26</v>
      </c>
      <c r="C12" s="5">
        <v>149</v>
      </c>
      <c r="D12" s="5">
        <v>151</v>
      </c>
      <c r="E12" s="5">
        <f t="shared" si="1"/>
        <v>300</v>
      </c>
      <c r="F12" s="5">
        <v>114</v>
      </c>
      <c r="G12" s="10"/>
      <c r="H12" s="4" t="s">
        <v>27</v>
      </c>
      <c r="I12" s="5">
        <v>155</v>
      </c>
      <c r="J12" s="5">
        <v>150</v>
      </c>
      <c r="K12" s="5">
        <f t="shared" si="0"/>
        <v>305</v>
      </c>
      <c r="L12" s="5">
        <v>107</v>
      </c>
    </row>
    <row r="13" spans="1:12" ht="17.25" customHeight="1">
      <c r="A13" s="10"/>
      <c r="B13" s="4" t="s">
        <v>28</v>
      </c>
      <c r="C13" s="5">
        <v>58</v>
      </c>
      <c r="D13" s="5">
        <v>64</v>
      </c>
      <c r="E13" s="5">
        <f t="shared" si="1"/>
        <v>122</v>
      </c>
      <c r="F13" s="5">
        <v>44</v>
      </c>
      <c r="G13" s="10"/>
      <c r="H13" s="6" t="s">
        <v>19</v>
      </c>
      <c r="I13" s="7">
        <f>SUM(I4:I12)</f>
        <v>1858</v>
      </c>
      <c r="J13" s="7">
        <f>SUM(J4:J12)</f>
        <v>2023</v>
      </c>
      <c r="K13" s="7">
        <f>SUM(K4:K12)</f>
        <v>3881</v>
      </c>
      <c r="L13" s="7">
        <f>SUM(L4:L12)</f>
        <v>1425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26</v>
      </c>
      <c r="G14" s="10" t="s">
        <v>30</v>
      </c>
      <c r="H14" s="4" t="s">
        <v>31</v>
      </c>
      <c r="I14" s="5">
        <v>189</v>
      </c>
      <c r="J14" s="5">
        <v>227</v>
      </c>
      <c r="K14" s="5">
        <f aca="true" t="shared" si="2" ref="K14:K24">SUM(I14:J14)</f>
        <v>416</v>
      </c>
      <c r="L14" s="5">
        <v>169</v>
      </c>
    </row>
    <row r="15" spans="1:12" ht="17.25" customHeight="1">
      <c r="A15" s="10"/>
      <c r="B15" s="4" t="s">
        <v>32</v>
      </c>
      <c r="C15" s="5">
        <v>94</v>
      </c>
      <c r="D15" s="5">
        <v>85</v>
      </c>
      <c r="E15" s="5">
        <f t="shared" si="1"/>
        <v>179</v>
      </c>
      <c r="F15" s="5">
        <v>71</v>
      </c>
      <c r="G15" s="10"/>
      <c r="H15" s="4" t="s">
        <v>33</v>
      </c>
      <c r="I15" s="5">
        <v>320</v>
      </c>
      <c r="J15" s="5">
        <v>364</v>
      </c>
      <c r="K15" s="5">
        <f t="shared" si="2"/>
        <v>684</v>
      </c>
      <c r="L15" s="5">
        <v>254</v>
      </c>
    </row>
    <row r="16" spans="1:12" ht="17.25" customHeight="1">
      <c r="A16" s="10"/>
      <c r="B16" s="4" t="s">
        <v>34</v>
      </c>
      <c r="C16" s="5">
        <v>165</v>
      </c>
      <c r="D16" s="5">
        <v>163</v>
      </c>
      <c r="E16" s="5">
        <f t="shared" si="1"/>
        <v>328</v>
      </c>
      <c r="F16" s="5">
        <v>113</v>
      </c>
      <c r="G16" s="10"/>
      <c r="H16" s="4" t="s">
        <v>35</v>
      </c>
      <c r="I16" s="5">
        <v>314</v>
      </c>
      <c r="J16" s="5">
        <v>337</v>
      </c>
      <c r="K16" s="5">
        <f t="shared" si="2"/>
        <v>651</v>
      </c>
      <c r="L16" s="5">
        <v>219</v>
      </c>
    </row>
    <row r="17" spans="1:12" ht="17.25" customHeight="1">
      <c r="A17" s="10"/>
      <c r="B17" s="4" t="s">
        <v>36</v>
      </c>
      <c r="C17" s="5">
        <v>227</v>
      </c>
      <c r="D17" s="5">
        <v>274</v>
      </c>
      <c r="E17" s="5">
        <f t="shared" si="1"/>
        <v>501</v>
      </c>
      <c r="F17" s="5">
        <v>184</v>
      </c>
      <c r="G17" s="10"/>
      <c r="H17" s="4" t="s">
        <v>37</v>
      </c>
      <c r="I17" s="5">
        <v>193</v>
      </c>
      <c r="J17" s="5">
        <v>204</v>
      </c>
      <c r="K17" s="5">
        <f t="shared" si="2"/>
        <v>397</v>
      </c>
      <c r="L17" s="5">
        <v>151</v>
      </c>
    </row>
    <row r="18" spans="1:12" ht="17.25" customHeight="1">
      <c r="A18" s="10"/>
      <c r="B18" s="4" t="s">
        <v>38</v>
      </c>
      <c r="C18" s="5">
        <v>132</v>
      </c>
      <c r="D18" s="5">
        <v>148</v>
      </c>
      <c r="E18" s="5">
        <f t="shared" si="1"/>
        <v>280</v>
      </c>
      <c r="F18" s="5">
        <v>101</v>
      </c>
      <c r="G18" s="10"/>
      <c r="H18" s="4" t="s">
        <v>39</v>
      </c>
      <c r="I18" s="5">
        <v>73</v>
      </c>
      <c r="J18" s="5">
        <v>69</v>
      </c>
      <c r="K18" s="5">
        <f t="shared" si="2"/>
        <v>142</v>
      </c>
      <c r="L18" s="5">
        <v>43</v>
      </c>
    </row>
    <row r="19" spans="1:12" ht="17.25" customHeight="1">
      <c r="A19" s="10"/>
      <c r="B19" s="4" t="s">
        <v>40</v>
      </c>
      <c r="C19" s="5">
        <v>147</v>
      </c>
      <c r="D19" s="5">
        <v>155</v>
      </c>
      <c r="E19" s="5">
        <f t="shared" si="1"/>
        <v>302</v>
      </c>
      <c r="F19" s="5">
        <v>106</v>
      </c>
      <c r="G19" s="10"/>
      <c r="H19" s="4" t="s">
        <v>41</v>
      </c>
      <c r="I19" s="5">
        <v>55</v>
      </c>
      <c r="J19" s="5">
        <v>66</v>
      </c>
      <c r="K19" s="5">
        <f t="shared" si="2"/>
        <v>121</v>
      </c>
      <c r="L19" s="5">
        <v>38</v>
      </c>
    </row>
    <row r="20" spans="1:12" ht="17.25" customHeight="1">
      <c r="A20" s="10"/>
      <c r="B20" s="4" t="s">
        <v>42</v>
      </c>
      <c r="C20" s="5">
        <v>152</v>
      </c>
      <c r="D20" s="5">
        <v>162</v>
      </c>
      <c r="E20" s="5">
        <f t="shared" si="1"/>
        <v>314</v>
      </c>
      <c r="F20" s="5">
        <v>106</v>
      </c>
      <c r="G20" s="10"/>
      <c r="H20" s="4" t="s">
        <v>43</v>
      </c>
      <c r="I20" s="5">
        <v>194</v>
      </c>
      <c r="J20" s="5">
        <v>200</v>
      </c>
      <c r="K20" s="5">
        <f t="shared" si="2"/>
        <v>394</v>
      </c>
      <c r="L20" s="5">
        <v>121</v>
      </c>
    </row>
    <row r="21" spans="1:12" ht="17.25" customHeight="1">
      <c r="A21" s="10"/>
      <c r="B21" s="4" t="s">
        <v>44</v>
      </c>
      <c r="C21" s="5">
        <v>215</v>
      </c>
      <c r="D21" s="5">
        <v>224</v>
      </c>
      <c r="E21" s="5">
        <f t="shared" si="1"/>
        <v>439</v>
      </c>
      <c r="F21" s="5">
        <v>154</v>
      </c>
      <c r="G21" s="10"/>
      <c r="H21" s="4" t="s">
        <v>45</v>
      </c>
      <c r="I21" s="5">
        <v>95</v>
      </c>
      <c r="J21" s="5">
        <v>73</v>
      </c>
      <c r="K21" s="5">
        <f t="shared" si="2"/>
        <v>168</v>
      </c>
      <c r="L21" s="5">
        <v>78</v>
      </c>
    </row>
    <row r="22" spans="1:12" ht="17.25" customHeight="1">
      <c r="A22" s="10"/>
      <c r="B22" s="4" t="s">
        <v>46</v>
      </c>
      <c r="C22" s="5">
        <v>100</v>
      </c>
      <c r="D22" s="5">
        <v>119</v>
      </c>
      <c r="E22" s="5">
        <f t="shared" si="1"/>
        <v>219</v>
      </c>
      <c r="F22" s="5">
        <v>78</v>
      </c>
      <c r="G22" s="10"/>
      <c r="H22" s="4" t="s">
        <v>47</v>
      </c>
      <c r="I22" s="5">
        <v>275</v>
      </c>
      <c r="J22" s="5">
        <v>299</v>
      </c>
      <c r="K22" s="5">
        <f t="shared" si="2"/>
        <v>574</v>
      </c>
      <c r="L22" s="5">
        <v>201</v>
      </c>
    </row>
    <row r="23" spans="1:12" ht="17.25" customHeight="1">
      <c r="A23" s="10"/>
      <c r="B23" s="4" t="s">
        <v>48</v>
      </c>
      <c r="C23" s="5">
        <v>110</v>
      </c>
      <c r="D23" s="5">
        <v>125</v>
      </c>
      <c r="E23" s="5">
        <f t="shared" si="1"/>
        <v>235</v>
      </c>
      <c r="F23" s="5">
        <v>93</v>
      </c>
      <c r="G23" s="10"/>
      <c r="H23" s="4" t="s">
        <v>49</v>
      </c>
      <c r="I23" s="5">
        <v>822</v>
      </c>
      <c r="J23" s="5">
        <v>856</v>
      </c>
      <c r="K23" s="5">
        <f t="shared" si="2"/>
        <v>1678</v>
      </c>
      <c r="L23" s="5">
        <v>574</v>
      </c>
    </row>
    <row r="24" spans="1:12" ht="17.25" customHeight="1">
      <c r="A24" s="10"/>
      <c r="B24" s="4" t="s">
        <v>50</v>
      </c>
      <c r="C24" s="5">
        <v>71</v>
      </c>
      <c r="D24" s="5">
        <v>92</v>
      </c>
      <c r="E24" s="5">
        <f t="shared" si="1"/>
        <v>163</v>
      </c>
      <c r="F24" s="5">
        <v>64</v>
      </c>
      <c r="G24" s="10"/>
      <c r="H24" s="4" t="s">
        <v>51</v>
      </c>
      <c r="I24" s="5">
        <v>108</v>
      </c>
      <c r="J24" s="5">
        <v>116</v>
      </c>
      <c r="K24" s="5">
        <f t="shared" si="2"/>
        <v>224</v>
      </c>
      <c r="L24" s="5">
        <v>97</v>
      </c>
    </row>
    <row r="25" spans="1:12" ht="17.25" customHeight="1">
      <c r="A25" s="10"/>
      <c r="B25" s="4" t="s">
        <v>52</v>
      </c>
      <c r="C25" s="5">
        <v>88</v>
      </c>
      <c r="D25" s="5">
        <v>104</v>
      </c>
      <c r="E25" s="5">
        <f t="shared" si="1"/>
        <v>192</v>
      </c>
      <c r="F25" s="5">
        <v>72</v>
      </c>
      <c r="G25" s="10"/>
      <c r="H25" s="6" t="s">
        <v>19</v>
      </c>
      <c r="I25" s="7">
        <f>SUM(I14:I24)</f>
        <v>2638</v>
      </c>
      <c r="J25" s="7">
        <f>SUM(J14:J24)</f>
        <v>2811</v>
      </c>
      <c r="K25" s="7">
        <f>SUM(K14:K24)</f>
        <v>5449</v>
      </c>
      <c r="L25" s="7">
        <f>SUM(L14:L24)</f>
        <v>1945</v>
      </c>
    </row>
    <row r="26" spans="1:12" ht="17.25" customHeight="1">
      <c r="A26" s="10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54</v>
      </c>
      <c r="G26" s="10" t="s">
        <v>54</v>
      </c>
      <c r="H26" s="4" t="s">
        <v>55</v>
      </c>
      <c r="I26" s="5">
        <v>213</v>
      </c>
      <c r="J26" s="5">
        <v>194</v>
      </c>
      <c r="K26" s="5">
        <f aca="true" t="shared" si="3" ref="K26:K43">SUM(I26:J26)</f>
        <v>407</v>
      </c>
      <c r="L26" s="5">
        <v>154</v>
      </c>
    </row>
    <row r="27" spans="1:12" ht="17.25" customHeight="1">
      <c r="A27" s="10"/>
      <c r="B27" s="4" t="s">
        <v>56</v>
      </c>
      <c r="C27" s="5">
        <v>74</v>
      </c>
      <c r="D27" s="5">
        <v>66</v>
      </c>
      <c r="E27" s="5">
        <f t="shared" si="1"/>
        <v>140</v>
      </c>
      <c r="F27" s="5">
        <v>54</v>
      </c>
      <c r="G27" s="10"/>
      <c r="H27" s="4" t="s">
        <v>57</v>
      </c>
      <c r="I27" s="5">
        <v>47</v>
      </c>
      <c r="J27" s="5">
        <v>67</v>
      </c>
      <c r="K27" s="5">
        <f t="shared" si="3"/>
        <v>114</v>
      </c>
      <c r="L27" s="5">
        <v>40</v>
      </c>
    </row>
    <row r="28" spans="1:12" ht="17.25" customHeight="1">
      <c r="A28" s="10"/>
      <c r="B28" s="8" t="s">
        <v>58</v>
      </c>
      <c r="C28" s="5">
        <v>231</v>
      </c>
      <c r="D28" s="5">
        <v>250</v>
      </c>
      <c r="E28" s="5">
        <f t="shared" si="1"/>
        <v>481</v>
      </c>
      <c r="F28" s="5">
        <v>170</v>
      </c>
      <c r="G28" s="10"/>
      <c r="H28" s="4" t="s">
        <v>59</v>
      </c>
      <c r="I28" s="5">
        <v>203</v>
      </c>
      <c r="J28" s="5">
        <v>188</v>
      </c>
      <c r="K28" s="5">
        <f t="shared" si="3"/>
        <v>391</v>
      </c>
      <c r="L28" s="5">
        <v>183</v>
      </c>
    </row>
    <row r="29" spans="1:12" ht="17.25" customHeight="1">
      <c r="A29" s="10"/>
      <c r="B29" s="8" t="s">
        <v>60</v>
      </c>
      <c r="C29" s="5">
        <v>165</v>
      </c>
      <c r="D29" s="5">
        <v>172</v>
      </c>
      <c r="E29" s="5">
        <f t="shared" si="1"/>
        <v>337</v>
      </c>
      <c r="F29" s="5">
        <v>126</v>
      </c>
      <c r="G29" s="10"/>
      <c r="H29" s="4" t="s">
        <v>61</v>
      </c>
      <c r="I29" s="5">
        <v>63</v>
      </c>
      <c r="J29" s="5">
        <v>85</v>
      </c>
      <c r="K29" s="5">
        <f t="shared" si="3"/>
        <v>148</v>
      </c>
      <c r="L29" s="5">
        <v>53</v>
      </c>
    </row>
    <row r="30" spans="1:12" ht="17.25" customHeight="1">
      <c r="A30" s="10"/>
      <c r="B30" s="8" t="s">
        <v>62</v>
      </c>
      <c r="C30" s="5">
        <v>176</v>
      </c>
      <c r="D30" s="5">
        <v>184</v>
      </c>
      <c r="E30" s="5">
        <f t="shared" si="1"/>
        <v>360</v>
      </c>
      <c r="F30" s="5">
        <v>133</v>
      </c>
      <c r="G30" s="10"/>
      <c r="H30" s="4" t="s">
        <v>63</v>
      </c>
      <c r="I30" s="5">
        <v>232</v>
      </c>
      <c r="J30" s="5">
        <v>252</v>
      </c>
      <c r="K30" s="5">
        <f t="shared" si="3"/>
        <v>484</v>
      </c>
      <c r="L30" s="5">
        <v>159</v>
      </c>
    </row>
    <row r="31" spans="1:12" ht="17.25" customHeight="1">
      <c r="A31" s="10"/>
      <c r="B31" s="8" t="s">
        <v>64</v>
      </c>
      <c r="C31" s="5">
        <v>144</v>
      </c>
      <c r="D31" s="5">
        <v>151</v>
      </c>
      <c r="E31" s="5">
        <f t="shared" si="1"/>
        <v>295</v>
      </c>
      <c r="F31" s="5">
        <v>96</v>
      </c>
      <c r="G31" s="10"/>
      <c r="H31" s="4" t="s">
        <v>65</v>
      </c>
      <c r="I31" s="5">
        <v>150</v>
      </c>
      <c r="J31" s="5">
        <v>166</v>
      </c>
      <c r="K31" s="5">
        <f t="shared" si="3"/>
        <v>316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3307</v>
      </c>
      <c r="D32" s="7">
        <f>SUM(D10:D31)</f>
        <v>3558</v>
      </c>
      <c r="E32" s="7">
        <f>SUM(E10:E31)</f>
        <v>6865</v>
      </c>
      <c r="F32" s="7">
        <f>SUM(F10:F31)</f>
        <v>2488</v>
      </c>
      <c r="G32" s="10"/>
      <c r="H32" s="4" t="s">
        <v>66</v>
      </c>
      <c r="I32" s="5">
        <v>182</v>
      </c>
      <c r="J32" s="5">
        <v>214</v>
      </c>
      <c r="K32" s="5">
        <f t="shared" si="3"/>
        <v>396</v>
      </c>
      <c r="L32" s="5">
        <v>117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140</v>
      </c>
      <c r="E33" s="5">
        <f aca="true" t="shared" si="4" ref="E33:E46">SUM(C33:D33)</f>
        <v>257</v>
      </c>
      <c r="F33" s="5">
        <v>92</v>
      </c>
      <c r="G33" s="10"/>
      <c r="H33" s="4" t="s">
        <v>69</v>
      </c>
      <c r="I33" s="5">
        <v>156</v>
      </c>
      <c r="J33" s="5">
        <v>170</v>
      </c>
      <c r="K33" s="5">
        <f t="shared" si="3"/>
        <v>326</v>
      </c>
      <c r="L33" s="5">
        <v>108</v>
      </c>
    </row>
    <row r="34" spans="1:12" ht="17.25" customHeight="1">
      <c r="A34" s="10"/>
      <c r="B34" s="4" t="s">
        <v>70</v>
      </c>
      <c r="C34" s="5">
        <v>83</v>
      </c>
      <c r="D34" s="5">
        <v>90</v>
      </c>
      <c r="E34" s="5">
        <f t="shared" si="4"/>
        <v>173</v>
      </c>
      <c r="F34" s="5">
        <v>64</v>
      </c>
      <c r="G34" s="10"/>
      <c r="H34" s="4" t="s">
        <v>71</v>
      </c>
      <c r="I34" s="5">
        <v>55</v>
      </c>
      <c r="J34" s="5">
        <v>55</v>
      </c>
      <c r="K34" s="5">
        <f t="shared" si="3"/>
        <v>110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172</v>
      </c>
      <c r="J35" s="5">
        <v>196</v>
      </c>
      <c r="K35" s="5">
        <f t="shared" si="3"/>
        <v>368</v>
      </c>
      <c r="L35" s="5">
        <v>117</v>
      </c>
    </row>
    <row r="36" spans="1:12" ht="17.25" customHeight="1">
      <c r="A36" s="10"/>
      <c r="B36" s="4" t="s">
        <v>74</v>
      </c>
      <c r="C36" s="5">
        <v>64</v>
      </c>
      <c r="D36" s="5">
        <v>79</v>
      </c>
      <c r="E36" s="5">
        <f t="shared" si="4"/>
        <v>143</v>
      </c>
      <c r="F36" s="5">
        <v>57</v>
      </c>
      <c r="G36" s="10"/>
      <c r="H36" s="4" t="s">
        <v>75</v>
      </c>
      <c r="I36" s="5">
        <v>125</v>
      </c>
      <c r="J36" s="5">
        <v>135</v>
      </c>
      <c r="K36" s="5">
        <f t="shared" si="3"/>
        <v>260</v>
      </c>
      <c r="L36" s="5">
        <v>81</v>
      </c>
    </row>
    <row r="37" spans="1:12" ht="17.25" customHeight="1">
      <c r="A37" s="10"/>
      <c r="B37" s="4" t="s">
        <v>52</v>
      </c>
      <c r="C37" s="5">
        <v>105</v>
      </c>
      <c r="D37" s="5">
        <v>132</v>
      </c>
      <c r="E37" s="5">
        <f t="shared" si="4"/>
        <v>237</v>
      </c>
      <c r="F37" s="5">
        <v>106</v>
      </c>
      <c r="G37" s="10"/>
      <c r="H37" s="4" t="s">
        <v>76</v>
      </c>
      <c r="I37" s="5">
        <v>213</v>
      </c>
      <c r="J37" s="5">
        <v>219</v>
      </c>
      <c r="K37" s="5">
        <f t="shared" si="3"/>
        <v>432</v>
      </c>
      <c r="L37" s="5">
        <v>132</v>
      </c>
    </row>
    <row r="38" spans="1:12" ht="17.25" customHeight="1">
      <c r="A38" s="10"/>
      <c r="B38" s="4" t="s">
        <v>63</v>
      </c>
      <c r="C38" s="5">
        <v>135</v>
      </c>
      <c r="D38" s="5">
        <v>155</v>
      </c>
      <c r="E38" s="5">
        <f t="shared" si="4"/>
        <v>290</v>
      </c>
      <c r="F38" s="5">
        <v>119</v>
      </c>
      <c r="G38" s="10"/>
      <c r="H38" s="4" t="s">
        <v>77</v>
      </c>
      <c r="I38" s="5">
        <v>213</v>
      </c>
      <c r="J38" s="5">
        <v>257</v>
      </c>
      <c r="K38" s="5">
        <f t="shared" si="3"/>
        <v>470</v>
      </c>
      <c r="L38" s="5">
        <v>151</v>
      </c>
    </row>
    <row r="39" spans="1:12" ht="17.25" customHeight="1">
      <c r="A39" s="10"/>
      <c r="B39" s="4" t="s">
        <v>78</v>
      </c>
      <c r="C39" s="5">
        <v>71</v>
      </c>
      <c r="D39" s="5">
        <v>75</v>
      </c>
      <c r="E39" s="5">
        <f t="shared" si="4"/>
        <v>146</v>
      </c>
      <c r="F39" s="5">
        <v>60</v>
      </c>
      <c r="G39" s="10"/>
      <c r="H39" s="4" t="s">
        <v>79</v>
      </c>
      <c r="I39" s="5">
        <v>183</v>
      </c>
      <c r="J39" s="5">
        <v>204</v>
      </c>
      <c r="K39" s="5">
        <f t="shared" si="3"/>
        <v>387</v>
      </c>
      <c r="L39" s="5">
        <v>182</v>
      </c>
    </row>
    <row r="40" spans="1:12" ht="17.25" customHeight="1">
      <c r="A40" s="10"/>
      <c r="B40" s="4" t="s">
        <v>80</v>
      </c>
      <c r="C40" s="5">
        <v>122</v>
      </c>
      <c r="D40" s="5">
        <v>140</v>
      </c>
      <c r="E40" s="5">
        <f t="shared" si="4"/>
        <v>262</v>
      </c>
      <c r="F40" s="5">
        <v>101</v>
      </c>
      <c r="G40" s="10"/>
      <c r="H40" s="4" t="s">
        <v>81</v>
      </c>
      <c r="I40" s="5">
        <v>133</v>
      </c>
      <c r="J40" s="5">
        <v>160</v>
      </c>
      <c r="K40" s="5">
        <f t="shared" si="3"/>
        <v>293</v>
      </c>
      <c r="L40" s="5">
        <v>96</v>
      </c>
    </row>
    <row r="41" spans="1:12" ht="17.25" customHeight="1">
      <c r="A41" s="10"/>
      <c r="B41" s="4" t="s">
        <v>82</v>
      </c>
      <c r="C41" s="5">
        <v>274</v>
      </c>
      <c r="D41" s="5">
        <v>305</v>
      </c>
      <c r="E41" s="5">
        <f t="shared" si="4"/>
        <v>579</v>
      </c>
      <c r="F41" s="5">
        <v>206</v>
      </c>
      <c r="G41" s="10"/>
      <c r="H41" s="4" t="s">
        <v>83</v>
      </c>
      <c r="I41" s="5">
        <v>219</v>
      </c>
      <c r="J41" s="5">
        <v>261</v>
      </c>
      <c r="K41" s="5">
        <f t="shared" si="3"/>
        <v>480</v>
      </c>
      <c r="L41" s="5">
        <v>132</v>
      </c>
    </row>
    <row r="42" spans="1:12" ht="17.25" customHeight="1">
      <c r="A42" s="10"/>
      <c r="B42" s="4" t="s">
        <v>84</v>
      </c>
      <c r="C42" s="5">
        <v>487</v>
      </c>
      <c r="D42" s="5">
        <v>500</v>
      </c>
      <c r="E42" s="5">
        <f t="shared" si="4"/>
        <v>987</v>
      </c>
      <c r="F42" s="5">
        <v>341</v>
      </c>
      <c r="G42" s="10"/>
      <c r="H42" s="4" t="s">
        <v>85</v>
      </c>
      <c r="I42" s="5">
        <v>100</v>
      </c>
      <c r="J42" s="5">
        <v>93</v>
      </c>
      <c r="K42" s="5">
        <f t="shared" si="3"/>
        <v>193</v>
      </c>
      <c r="L42" s="5">
        <v>65</v>
      </c>
    </row>
    <row r="43" spans="1:12" ht="17.25" customHeight="1">
      <c r="A43" s="10"/>
      <c r="B43" s="4" t="s">
        <v>86</v>
      </c>
      <c r="C43" s="5">
        <v>240</v>
      </c>
      <c r="D43" s="5">
        <v>223</v>
      </c>
      <c r="E43" s="5">
        <f t="shared" si="4"/>
        <v>463</v>
      </c>
      <c r="F43" s="5">
        <v>181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111</v>
      </c>
      <c r="D44" s="5">
        <v>116</v>
      </c>
      <c r="E44" s="5">
        <f t="shared" si="4"/>
        <v>227</v>
      </c>
      <c r="F44" s="5">
        <v>90</v>
      </c>
      <c r="G44" s="10"/>
      <c r="H44" s="6" t="s">
        <v>19</v>
      </c>
      <c r="I44" s="7">
        <f>SUM(I26:I43)</f>
        <v>2675</v>
      </c>
      <c r="J44" s="7">
        <f>SUM(J26:J43)</f>
        <v>2927</v>
      </c>
      <c r="K44" s="7">
        <f>SUM(K26:K43)</f>
        <v>5602</v>
      </c>
      <c r="L44" s="7">
        <f>SUM(L26:L43)</f>
        <v>1927</v>
      </c>
    </row>
    <row r="45" spans="1:12" ht="17.25" customHeight="1">
      <c r="A45" s="10"/>
      <c r="B45" s="4" t="s">
        <v>89</v>
      </c>
      <c r="C45" s="5">
        <v>133</v>
      </c>
      <c r="D45" s="5">
        <v>167</v>
      </c>
      <c r="E45" s="5">
        <f t="shared" si="4"/>
        <v>300</v>
      </c>
      <c r="F45" s="5">
        <v>121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353</v>
      </c>
      <c r="D46" s="5">
        <v>363</v>
      </c>
      <c r="E46" s="5">
        <f t="shared" si="4"/>
        <v>716</v>
      </c>
      <c r="F46" s="5">
        <v>248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2345</v>
      </c>
      <c r="D47" s="7">
        <f>SUM(D33:D46)</f>
        <v>2558</v>
      </c>
      <c r="E47" s="7">
        <f>SUM(E33:E46)</f>
        <v>4903</v>
      </c>
      <c r="F47" s="7">
        <f>SUM(F33:F46)</f>
        <v>1833</v>
      </c>
      <c r="G47" s="12" t="s">
        <v>91</v>
      </c>
      <c r="H47" s="13"/>
      <c r="I47" s="9">
        <f>C9+C32+C47+I13+I25+I44</f>
        <v>12997</v>
      </c>
      <c r="J47" s="9">
        <f>D9+D32+D47+J13+J25+J44</f>
        <v>14064</v>
      </c>
      <c r="K47" s="9">
        <f>E9+E32+E47+K13+K25+K44</f>
        <v>27061</v>
      </c>
      <c r="L47" s="9">
        <f>F9+F32+F47+L13+L25+L44</f>
        <v>9751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4" t="s">
        <v>0</v>
      </c>
      <c r="B1" s="14"/>
      <c r="C1" s="14"/>
      <c r="D1" s="14"/>
      <c r="E1" s="14"/>
    </row>
    <row r="2" spans="9:12" ht="17.25" customHeight="1">
      <c r="I2" s="15" t="s">
        <v>95</v>
      </c>
      <c r="J2" s="15"/>
      <c r="K2" s="15"/>
      <c r="L2" s="15"/>
    </row>
    <row r="3" spans="1:12" ht="17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</v>
      </c>
      <c r="H3" s="4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1:12" ht="17.25" customHeight="1">
      <c r="A4" s="10" t="s">
        <v>7</v>
      </c>
      <c r="B4" s="4" t="s">
        <v>8</v>
      </c>
      <c r="C4" s="5">
        <v>72</v>
      </c>
      <c r="D4" s="5">
        <v>79</v>
      </c>
      <c r="E4" s="5">
        <f>SUM(C4:D4)</f>
        <v>151</v>
      </c>
      <c r="F4" s="5">
        <v>53</v>
      </c>
      <c r="G4" s="10" t="s">
        <v>9</v>
      </c>
      <c r="H4" s="4" t="s">
        <v>10</v>
      </c>
      <c r="I4" s="5">
        <v>229</v>
      </c>
      <c r="J4" s="5">
        <v>253</v>
      </c>
      <c r="K4" s="5">
        <f aca="true" t="shared" si="0" ref="K4:K12">SUM(I4:J4)</f>
        <v>482</v>
      </c>
      <c r="L4" s="5">
        <v>171</v>
      </c>
    </row>
    <row r="5" spans="1:12" ht="17.25" customHeight="1">
      <c r="A5" s="10"/>
      <c r="B5" s="4" t="s">
        <v>11</v>
      </c>
      <c r="C5" s="5">
        <v>57</v>
      </c>
      <c r="D5" s="5">
        <v>53</v>
      </c>
      <c r="E5" s="5">
        <f>SUM(C5:D5)</f>
        <v>110</v>
      </c>
      <c r="F5" s="5">
        <v>47</v>
      </c>
      <c r="G5" s="10"/>
      <c r="H5" s="4" t="s">
        <v>12</v>
      </c>
      <c r="I5" s="5">
        <v>558</v>
      </c>
      <c r="J5" s="5">
        <v>634</v>
      </c>
      <c r="K5" s="5">
        <f t="shared" si="0"/>
        <v>1192</v>
      </c>
      <c r="L5" s="5">
        <v>411</v>
      </c>
    </row>
    <row r="6" spans="1:12" ht="17.25" customHeight="1">
      <c r="A6" s="10"/>
      <c r="B6" s="4" t="s">
        <v>13</v>
      </c>
      <c r="C6" s="5">
        <v>23</v>
      </c>
      <c r="D6" s="5">
        <v>23</v>
      </c>
      <c r="E6" s="5">
        <f>SUM(C6:D6)</f>
        <v>46</v>
      </c>
      <c r="F6" s="5">
        <v>16</v>
      </c>
      <c r="G6" s="10"/>
      <c r="H6" s="4" t="s">
        <v>14</v>
      </c>
      <c r="I6" s="5">
        <v>209</v>
      </c>
      <c r="J6" s="5">
        <v>234</v>
      </c>
      <c r="K6" s="5">
        <f t="shared" si="0"/>
        <v>443</v>
      </c>
      <c r="L6" s="5">
        <v>162</v>
      </c>
    </row>
    <row r="7" spans="1:12" ht="17.25" customHeight="1">
      <c r="A7" s="10"/>
      <c r="B7" s="4" t="s">
        <v>15</v>
      </c>
      <c r="C7" s="5">
        <v>13</v>
      </c>
      <c r="D7" s="5">
        <v>17</v>
      </c>
      <c r="E7" s="5">
        <f>SUM(C7:D7)</f>
        <v>30</v>
      </c>
      <c r="F7" s="5">
        <v>10</v>
      </c>
      <c r="G7" s="10"/>
      <c r="H7" s="4" t="s">
        <v>16</v>
      </c>
      <c r="I7" s="5">
        <v>192</v>
      </c>
      <c r="J7" s="5">
        <v>187</v>
      </c>
      <c r="K7" s="5">
        <f t="shared" si="0"/>
        <v>379</v>
      </c>
      <c r="L7" s="5">
        <v>124</v>
      </c>
    </row>
    <row r="8" spans="1:12" ht="17.25" customHeight="1">
      <c r="A8" s="10"/>
      <c r="B8" s="4" t="s">
        <v>17</v>
      </c>
      <c r="C8" s="5">
        <v>8</v>
      </c>
      <c r="D8" s="5">
        <v>16</v>
      </c>
      <c r="E8" s="5">
        <f>SUM(C8:D8)</f>
        <v>24</v>
      </c>
      <c r="F8" s="5">
        <v>7</v>
      </c>
      <c r="G8" s="10"/>
      <c r="H8" s="4" t="s">
        <v>18</v>
      </c>
      <c r="I8" s="5">
        <v>307</v>
      </c>
      <c r="J8" s="5">
        <v>330</v>
      </c>
      <c r="K8" s="5">
        <f t="shared" si="0"/>
        <v>637</v>
      </c>
      <c r="L8" s="5">
        <v>300</v>
      </c>
    </row>
    <row r="9" spans="1:12" ht="17.25" customHeight="1">
      <c r="A9" s="10"/>
      <c r="B9" s="6" t="s">
        <v>19</v>
      </c>
      <c r="C9" s="7">
        <f>SUM(C4:C8)</f>
        <v>173</v>
      </c>
      <c r="D9" s="7">
        <f>SUM(D4:D8)</f>
        <v>188</v>
      </c>
      <c r="E9" s="7">
        <f>SUM(E4:E8)</f>
        <v>361</v>
      </c>
      <c r="F9" s="7">
        <f>SUM(F4:F8)</f>
        <v>133</v>
      </c>
      <c r="G9" s="10"/>
      <c r="H9" s="4" t="s">
        <v>20</v>
      </c>
      <c r="I9" s="5">
        <v>166</v>
      </c>
      <c r="J9" s="5">
        <v>188</v>
      </c>
      <c r="K9" s="5">
        <f t="shared" si="0"/>
        <v>354</v>
      </c>
      <c r="L9" s="5">
        <v>120</v>
      </c>
    </row>
    <row r="10" spans="1:12" ht="17.25" customHeight="1">
      <c r="A10" s="10" t="s">
        <v>21</v>
      </c>
      <c r="B10" s="4" t="s">
        <v>22</v>
      </c>
      <c r="C10" s="5">
        <v>348</v>
      </c>
      <c r="D10" s="5">
        <v>393</v>
      </c>
      <c r="E10" s="5">
        <f aca="true" t="shared" si="1" ref="E10:E31">SUM(C10:D10)</f>
        <v>741</v>
      </c>
      <c r="F10" s="5">
        <v>277</v>
      </c>
      <c r="G10" s="10"/>
      <c r="H10" s="4" t="s">
        <v>23</v>
      </c>
      <c r="I10" s="5">
        <v>23</v>
      </c>
      <c r="J10" s="5">
        <v>15</v>
      </c>
      <c r="K10" s="5">
        <f t="shared" si="0"/>
        <v>38</v>
      </c>
      <c r="L10" s="5">
        <v>13</v>
      </c>
    </row>
    <row r="11" spans="1:12" ht="17.25" customHeight="1">
      <c r="A11" s="10"/>
      <c r="B11" s="4" t="s">
        <v>24</v>
      </c>
      <c r="C11" s="5">
        <v>351</v>
      </c>
      <c r="D11" s="5">
        <v>354</v>
      </c>
      <c r="E11" s="5">
        <f t="shared" si="1"/>
        <v>705</v>
      </c>
      <c r="F11" s="5">
        <v>252</v>
      </c>
      <c r="G11" s="10"/>
      <c r="H11" s="4" t="s">
        <v>25</v>
      </c>
      <c r="I11" s="5">
        <v>24</v>
      </c>
      <c r="J11" s="5">
        <v>33</v>
      </c>
      <c r="K11" s="5">
        <f t="shared" si="0"/>
        <v>57</v>
      </c>
      <c r="L11" s="5">
        <v>20</v>
      </c>
    </row>
    <row r="12" spans="1:12" ht="17.25" customHeight="1">
      <c r="A12" s="10"/>
      <c r="B12" s="4" t="s">
        <v>26</v>
      </c>
      <c r="C12" s="5">
        <v>148</v>
      </c>
      <c r="D12" s="5">
        <v>151</v>
      </c>
      <c r="E12" s="5">
        <f t="shared" si="1"/>
        <v>299</v>
      </c>
      <c r="F12" s="5">
        <v>113</v>
      </c>
      <c r="G12" s="10"/>
      <c r="H12" s="4" t="s">
        <v>27</v>
      </c>
      <c r="I12" s="5">
        <v>154</v>
      </c>
      <c r="J12" s="5">
        <v>150</v>
      </c>
      <c r="K12" s="5">
        <f t="shared" si="0"/>
        <v>304</v>
      </c>
      <c r="L12" s="5">
        <v>107</v>
      </c>
    </row>
    <row r="13" spans="1:12" ht="17.25" customHeight="1">
      <c r="A13" s="10"/>
      <c r="B13" s="4" t="s">
        <v>28</v>
      </c>
      <c r="C13" s="5">
        <v>59</v>
      </c>
      <c r="D13" s="5">
        <v>64</v>
      </c>
      <c r="E13" s="5">
        <f t="shared" si="1"/>
        <v>123</v>
      </c>
      <c r="F13" s="5">
        <v>44</v>
      </c>
      <c r="G13" s="10"/>
      <c r="H13" s="6" t="s">
        <v>19</v>
      </c>
      <c r="I13" s="7">
        <f>SUM(I4:I12)</f>
        <v>1862</v>
      </c>
      <c r="J13" s="7">
        <f>SUM(J4:J12)</f>
        <v>2024</v>
      </c>
      <c r="K13" s="7">
        <f>SUM(K4:K12)</f>
        <v>3886</v>
      </c>
      <c r="L13" s="7">
        <f>SUM(L4:L12)</f>
        <v>1428</v>
      </c>
    </row>
    <row r="14" spans="1:12" ht="17.25" customHeight="1">
      <c r="A14" s="10"/>
      <c r="B14" s="4" t="s">
        <v>29</v>
      </c>
      <c r="C14" s="5">
        <v>35</v>
      </c>
      <c r="D14" s="5">
        <v>40</v>
      </c>
      <c r="E14" s="5">
        <f t="shared" si="1"/>
        <v>75</v>
      </c>
      <c r="F14" s="5">
        <v>26</v>
      </c>
      <c r="G14" s="10" t="s">
        <v>30</v>
      </c>
      <c r="H14" s="4" t="s">
        <v>31</v>
      </c>
      <c r="I14" s="5">
        <v>192</v>
      </c>
      <c r="J14" s="5">
        <v>228</v>
      </c>
      <c r="K14" s="5">
        <f aca="true" t="shared" si="2" ref="K14:K24">SUM(I14:J14)</f>
        <v>420</v>
      </c>
      <c r="L14" s="5">
        <v>171</v>
      </c>
    </row>
    <row r="15" spans="1:12" ht="17.25" customHeight="1">
      <c r="A15" s="10"/>
      <c r="B15" s="4" t="s">
        <v>32</v>
      </c>
      <c r="C15" s="5">
        <v>96</v>
      </c>
      <c r="D15" s="5">
        <v>85</v>
      </c>
      <c r="E15" s="5">
        <f t="shared" si="1"/>
        <v>181</v>
      </c>
      <c r="F15" s="5">
        <v>71</v>
      </c>
      <c r="G15" s="10"/>
      <c r="H15" s="4" t="s">
        <v>33</v>
      </c>
      <c r="I15" s="5">
        <v>320</v>
      </c>
      <c r="J15" s="5">
        <v>366</v>
      </c>
      <c r="K15" s="5">
        <f t="shared" si="2"/>
        <v>686</v>
      </c>
      <c r="L15" s="5">
        <v>255</v>
      </c>
    </row>
    <row r="16" spans="1:12" ht="17.25" customHeight="1">
      <c r="A16" s="10"/>
      <c r="B16" s="4" t="s">
        <v>34</v>
      </c>
      <c r="C16" s="5">
        <v>162</v>
      </c>
      <c r="D16" s="5">
        <v>160</v>
      </c>
      <c r="E16" s="5">
        <f t="shared" si="1"/>
        <v>322</v>
      </c>
      <c r="F16" s="5">
        <v>112</v>
      </c>
      <c r="G16" s="10"/>
      <c r="H16" s="4" t="s">
        <v>35</v>
      </c>
      <c r="I16" s="5">
        <v>315</v>
      </c>
      <c r="J16" s="5">
        <v>337</v>
      </c>
      <c r="K16" s="5">
        <f t="shared" si="2"/>
        <v>652</v>
      </c>
      <c r="L16" s="5">
        <v>219</v>
      </c>
    </row>
    <row r="17" spans="1:12" ht="17.25" customHeight="1">
      <c r="A17" s="10"/>
      <c r="B17" s="4" t="s">
        <v>36</v>
      </c>
      <c r="C17" s="5">
        <v>228</v>
      </c>
      <c r="D17" s="5">
        <v>272</v>
      </c>
      <c r="E17" s="5">
        <f t="shared" si="1"/>
        <v>500</v>
      </c>
      <c r="F17" s="5">
        <v>183</v>
      </c>
      <c r="G17" s="10"/>
      <c r="H17" s="4" t="s">
        <v>37</v>
      </c>
      <c r="I17" s="5">
        <v>193</v>
      </c>
      <c r="J17" s="5">
        <v>203</v>
      </c>
      <c r="K17" s="5">
        <f t="shared" si="2"/>
        <v>396</v>
      </c>
      <c r="L17" s="5">
        <v>151</v>
      </c>
    </row>
    <row r="18" spans="1:12" ht="17.25" customHeight="1">
      <c r="A18" s="10"/>
      <c r="B18" s="4" t="s">
        <v>38</v>
      </c>
      <c r="C18" s="5">
        <v>130</v>
      </c>
      <c r="D18" s="5">
        <v>148</v>
      </c>
      <c r="E18" s="5">
        <f t="shared" si="1"/>
        <v>278</v>
      </c>
      <c r="F18" s="5">
        <v>99</v>
      </c>
      <c r="G18" s="10"/>
      <c r="H18" s="4" t="s">
        <v>39</v>
      </c>
      <c r="I18" s="5">
        <v>73</v>
      </c>
      <c r="J18" s="5">
        <v>69</v>
      </c>
      <c r="K18" s="5">
        <f t="shared" si="2"/>
        <v>142</v>
      </c>
      <c r="L18" s="5">
        <v>43</v>
      </c>
    </row>
    <row r="19" spans="1:12" ht="17.25" customHeight="1">
      <c r="A19" s="10"/>
      <c r="B19" s="4" t="s">
        <v>40</v>
      </c>
      <c r="C19" s="5">
        <v>146</v>
      </c>
      <c r="D19" s="5">
        <v>155</v>
      </c>
      <c r="E19" s="5">
        <f t="shared" si="1"/>
        <v>301</v>
      </c>
      <c r="F19" s="5">
        <v>106</v>
      </c>
      <c r="G19" s="10"/>
      <c r="H19" s="4" t="s">
        <v>41</v>
      </c>
      <c r="I19" s="5">
        <v>51</v>
      </c>
      <c r="J19" s="5">
        <v>65</v>
      </c>
      <c r="K19" s="5">
        <f t="shared" si="2"/>
        <v>116</v>
      </c>
      <c r="L19" s="5">
        <v>37</v>
      </c>
    </row>
    <row r="20" spans="1:12" ht="17.25" customHeight="1">
      <c r="A20" s="10"/>
      <c r="B20" s="4" t="s">
        <v>42</v>
      </c>
      <c r="C20" s="5">
        <v>152</v>
      </c>
      <c r="D20" s="5">
        <v>162</v>
      </c>
      <c r="E20" s="5">
        <f t="shared" si="1"/>
        <v>314</v>
      </c>
      <c r="F20" s="5">
        <v>107</v>
      </c>
      <c r="G20" s="10"/>
      <c r="H20" s="4" t="s">
        <v>43</v>
      </c>
      <c r="I20" s="5">
        <v>193</v>
      </c>
      <c r="J20" s="5">
        <v>200</v>
      </c>
      <c r="K20" s="5">
        <f t="shared" si="2"/>
        <v>393</v>
      </c>
      <c r="L20" s="5">
        <v>121</v>
      </c>
    </row>
    <row r="21" spans="1:12" ht="17.25" customHeight="1">
      <c r="A21" s="10"/>
      <c r="B21" s="4" t="s">
        <v>44</v>
      </c>
      <c r="C21" s="5">
        <v>213</v>
      </c>
      <c r="D21" s="5">
        <v>223</v>
      </c>
      <c r="E21" s="5">
        <f t="shared" si="1"/>
        <v>436</v>
      </c>
      <c r="F21" s="5">
        <v>154</v>
      </c>
      <c r="G21" s="10"/>
      <c r="H21" s="4" t="s">
        <v>45</v>
      </c>
      <c r="I21" s="5">
        <v>95</v>
      </c>
      <c r="J21" s="5">
        <v>73</v>
      </c>
      <c r="K21" s="5">
        <f t="shared" si="2"/>
        <v>168</v>
      </c>
      <c r="L21" s="5">
        <v>78</v>
      </c>
    </row>
    <row r="22" spans="1:12" ht="17.25" customHeight="1">
      <c r="A22" s="10"/>
      <c r="B22" s="4" t="s">
        <v>46</v>
      </c>
      <c r="C22" s="5">
        <v>100</v>
      </c>
      <c r="D22" s="5">
        <v>119</v>
      </c>
      <c r="E22" s="5">
        <f t="shared" si="1"/>
        <v>219</v>
      </c>
      <c r="F22" s="5">
        <v>78</v>
      </c>
      <c r="G22" s="10"/>
      <c r="H22" s="4" t="s">
        <v>47</v>
      </c>
      <c r="I22" s="5">
        <v>278</v>
      </c>
      <c r="J22" s="5">
        <v>300</v>
      </c>
      <c r="K22" s="5">
        <f t="shared" si="2"/>
        <v>578</v>
      </c>
      <c r="L22" s="5">
        <v>201</v>
      </c>
    </row>
    <row r="23" spans="1:12" ht="17.25" customHeight="1">
      <c r="A23" s="10"/>
      <c r="B23" s="4" t="s">
        <v>48</v>
      </c>
      <c r="C23" s="5">
        <v>110</v>
      </c>
      <c r="D23" s="5">
        <v>125</v>
      </c>
      <c r="E23" s="5">
        <f t="shared" si="1"/>
        <v>235</v>
      </c>
      <c r="F23" s="5">
        <v>93</v>
      </c>
      <c r="G23" s="10"/>
      <c r="H23" s="4" t="s">
        <v>49</v>
      </c>
      <c r="I23" s="5">
        <v>825</v>
      </c>
      <c r="J23" s="5">
        <v>859</v>
      </c>
      <c r="K23" s="5">
        <f t="shared" si="2"/>
        <v>1684</v>
      </c>
      <c r="L23" s="5">
        <v>577</v>
      </c>
    </row>
    <row r="24" spans="1:12" ht="17.25" customHeight="1">
      <c r="A24" s="10"/>
      <c r="B24" s="4" t="s">
        <v>50</v>
      </c>
      <c r="C24" s="5">
        <v>72</v>
      </c>
      <c r="D24" s="5">
        <v>92</v>
      </c>
      <c r="E24" s="5">
        <f t="shared" si="1"/>
        <v>164</v>
      </c>
      <c r="F24" s="5">
        <v>64</v>
      </c>
      <c r="G24" s="10"/>
      <c r="H24" s="4" t="s">
        <v>51</v>
      </c>
      <c r="I24" s="5">
        <v>108</v>
      </c>
      <c r="J24" s="5">
        <v>116</v>
      </c>
      <c r="K24" s="5">
        <f t="shared" si="2"/>
        <v>224</v>
      </c>
      <c r="L24" s="5">
        <v>97</v>
      </c>
    </row>
    <row r="25" spans="1:12" ht="17.25" customHeight="1">
      <c r="A25" s="10"/>
      <c r="B25" s="4" t="s">
        <v>52</v>
      </c>
      <c r="C25" s="5">
        <v>88</v>
      </c>
      <c r="D25" s="5">
        <v>104</v>
      </c>
      <c r="E25" s="5">
        <f t="shared" si="1"/>
        <v>192</v>
      </c>
      <c r="F25" s="5">
        <v>72</v>
      </c>
      <c r="G25" s="10"/>
      <c r="H25" s="6" t="s">
        <v>19</v>
      </c>
      <c r="I25" s="7">
        <f>SUM(I14:I24)</f>
        <v>2643</v>
      </c>
      <c r="J25" s="7">
        <f>SUM(J14:J24)</f>
        <v>2816</v>
      </c>
      <c r="K25" s="7">
        <f>SUM(K14:K24)</f>
        <v>5459</v>
      </c>
      <c r="L25" s="7">
        <f>SUM(L14:L24)</f>
        <v>1950</v>
      </c>
    </row>
    <row r="26" spans="1:12" ht="17.25" customHeight="1">
      <c r="A26" s="10"/>
      <c r="B26" s="4" t="s">
        <v>53</v>
      </c>
      <c r="C26" s="5">
        <v>77</v>
      </c>
      <c r="D26" s="5">
        <v>81</v>
      </c>
      <c r="E26" s="5">
        <f t="shared" si="1"/>
        <v>158</v>
      </c>
      <c r="F26" s="5">
        <v>54</v>
      </c>
      <c r="G26" s="10" t="s">
        <v>54</v>
      </c>
      <c r="H26" s="4" t="s">
        <v>55</v>
      </c>
      <c r="I26" s="5">
        <v>210</v>
      </c>
      <c r="J26" s="5">
        <v>196</v>
      </c>
      <c r="K26" s="5">
        <f aca="true" t="shared" si="3" ref="K26:K43">SUM(I26:J26)</f>
        <v>406</v>
      </c>
      <c r="L26" s="5">
        <v>152</v>
      </c>
    </row>
    <row r="27" spans="1:12" ht="17.25" customHeight="1">
      <c r="A27" s="10"/>
      <c r="B27" s="4" t="s">
        <v>56</v>
      </c>
      <c r="C27" s="5">
        <v>74</v>
      </c>
      <c r="D27" s="5">
        <v>66</v>
      </c>
      <c r="E27" s="5">
        <f t="shared" si="1"/>
        <v>140</v>
      </c>
      <c r="F27" s="5">
        <v>54</v>
      </c>
      <c r="G27" s="10"/>
      <c r="H27" s="4" t="s">
        <v>57</v>
      </c>
      <c r="I27" s="5">
        <v>47</v>
      </c>
      <c r="J27" s="5">
        <v>67</v>
      </c>
      <c r="K27" s="5">
        <f t="shared" si="3"/>
        <v>114</v>
      </c>
      <c r="L27" s="5">
        <v>40</v>
      </c>
    </row>
    <row r="28" spans="1:12" ht="17.25" customHeight="1">
      <c r="A28" s="10"/>
      <c r="B28" s="8" t="s">
        <v>58</v>
      </c>
      <c r="C28" s="5">
        <v>230</v>
      </c>
      <c r="D28" s="5">
        <v>251</v>
      </c>
      <c r="E28" s="5">
        <f t="shared" si="1"/>
        <v>481</v>
      </c>
      <c r="F28" s="5">
        <v>170</v>
      </c>
      <c r="G28" s="10"/>
      <c r="H28" s="4" t="s">
        <v>59</v>
      </c>
      <c r="I28" s="5">
        <v>204</v>
      </c>
      <c r="J28" s="5">
        <v>188</v>
      </c>
      <c r="K28" s="5">
        <f t="shared" si="3"/>
        <v>392</v>
      </c>
      <c r="L28" s="5">
        <v>184</v>
      </c>
    </row>
    <row r="29" spans="1:12" ht="17.25" customHeight="1">
      <c r="A29" s="10"/>
      <c r="B29" s="8" t="s">
        <v>60</v>
      </c>
      <c r="C29" s="5">
        <v>164</v>
      </c>
      <c r="D29" s="5">
        <v>172</v>
      </c>
      <c r="E29" s="5">
        <f t="shared" si="1"/>
        <v>336</v>
      </c>
      <c r="F29" s="5">
        <v>126</v>
      </c>
      <c r="G29" s="10"/>
      <c r="H29" s="4" t="s">
        <v>61</v>
      </c>
      <c r="I29" s="5">
        <v>62</v>
      </c>
      <c r="J29" s="5">
        <v>85</v>
      </c>
      <c r="K29" s="5">
        <f t="shared" si="3"/>
        <v>147</v>
      </c>
      <c r="L29" s="5">
        <v>53</v>
      </c>
    </row>
    <row r="30" spans="1:12" ht="17.25" customHeight="1">
      <c r="A30" s="10"/>
      <c r="B30" s="8" t="s">
        <v>62</v>
      </c>
      <c r="C30" s="5">
        <v>177</v>
      </c>
      <c r="D30" s="5">
        <v>184</v>
      </c>
      <c r="E30" s="5">
        <f t="shared" si="1"/>
        <v>361</v>
      </c>
      <c r="F30" s="5">
        <v>133</v>
      </c>
      <c r="G30" s="10"/>
      <c r="H30" s="4" t="s">
        <v>63</v>
      </c>
      <c r="I30" s="5">
        <v>231</v>
      </c>
      <c r="J30" s="5">
        <v>252</v>
      </c>
      <c r="K30" s="5">
        <f t="shared" si="3"/>
        <v>483</v>
      </c>
      <c r="L30" s="5">
        <v>159</v>
      </c>
    </row>
    <row r="31" spans="1:12" ht="17.25" customHeight="1">
      <c r="A31" s="10"/>
      <c r="B31" s="8" t="s">
        <v>64</v>
      </c>
      <c r="C31" s="5">
        <v>142</v>
      </c>
      <c r="D31" s="5">
        <v>150</v>
      </c>
      <c r="E31" s="5">
        <f t="shared" si="1"/>
        <v>292</v>
      </c>
      <c r="F31" s="5">
        <v>96</v>
      </c>
      <c r="G31" s="10"/>
      <c r="H31" s="4" t="s">
        <v>65</v>
      </c>
      <c r="I31" s="5">
        <v>150</v>
      </c>
      <c r="J31" s="5">
        <v>167</v>
      </c>
      <c r="K31" s="5">
        <f t="shared" si="3"/>
        <v>317</v>
      </c>
      <c r="L31" s="5">
        <v>100</v>
      </c>
    </row>
    <row r="32" spans="1:12" ht="17.25" customHeight="1">
      <c r="A32" s="10"/>
      <c r="B32" s="6" t="s">
        <v>19</v>
      </c>
      <c r="C32" s="7">
        <f>SUM(C10:C31)</f>
        <v>3302</v>
      </c>
      <c r="D32" s="7">
        <f>SUM(D10:D31)</f>
        <v>3551</v>
      </c>
      <c r="E32" s="7">
        <f>SUM(E10:E31)</f>
        <v>6853</v>
      </c>
      <c r="F32" s="7">
        <f>SUM(F10:F31)</f>
        <v>2484</v>
      </c>
      <c r="G32" s="10"/>
      <c r="H32" s="4" t="s">
        <v>66</v>
      </c>
      <c r="I32" s="5">
        <v>182</v>
      </c>
      <c r="J32" s="5">
        <v>215</v>
      </c>
      <c r="K32" s="5">
        <f t="shared" si="3"/>
        <v>397</v>
      </c>
      <c r="L32" s="5">
        <v>117</v>
      </c>
    </row>
    <row r="33" spans="1:12" ht="17.25" customHeight="1">
      <c r="A33" s="10" t="s">
        <v>67</v>
      </c>
      <c r="B33" s="4" t="s">
        <v>68</v>
      </c>
      <c r="C33" s="5">
        <v>117</v>
      </c>
      <c r="D33" s="5">
        <v>140</v>
      </c>
      <c r="E33" s="5">
        <f aca="true" t="shared" si="4" ref="E33:E46">SUM(C33:D33)</f>
        <v>257</v>
      </c>
      <c r="F33" s="5">
        <v>92</v>
      </c>
      <c r="G33" s="10"/>
      <c r="H33" s="4" t="s">
        <v>69</v>
      </c>
      <c r="I33" s="5">
        <v>157</v>
      </c>
      <c r="J33" s="5">
        <v>170</v>
      </c>
      <c r="K33" s="5">
        <f t="shared" si="3"/>
        <v>327</v>
      </c>
      <c r="L33" s="5">
        <v>109</v>
      </c>
    </row>
    <row r="34" spans="1:12" ht="17.25" customHeight="1">
      <c r="A34" s="10"/>
      <c r="B34" s="4" t="s">
        <v>70</v>
      </c>
      <c r="C34" s="5">
        <v>83</v>
      </c>
      <c r="D34" s="5">
        <v>90</v>
      </c>
      <c r="E34" s="5">
        <f t="shared" si="4"/>
        <v>173</v>
      </c>
      <c r="F34" s="5">
        <v>64</v>
      </c>
      <c r="G34" s="10"/>
      <c r="H34" s="4" t="s">
        <v>71</v>
      </c>
      <c r="I34" s="5">
        <v>55</v>
      </c>
      <c r="J34" s="5">
        <v>55</v>
      </c>
      <c r="K34" s="5">
        <f t="shared" si="3"/>
        <v>110</v>
      </c>
      <c r="L34" s="5">
        <v>30</v>
      </c>
    </row>
    <row r="35" spans="1:12" ht="17.25" customHeight="1">
      <c r="A35" s="10"/>
      <c r="B35" s="4" t="s">
        <v>72</v>
      </c>
      <c r="C35" s="5">
        <v>50</v>
      </c>
      <c r="D35" s="5">
        <v>73</v>
      </c>
      <c r="E35" s="5">
        <f t="shared" si="4"/>
        <v>123</v>
      </c>
      <c r="F35" s="5">
        <v>47</v>
      </c>
      <c r="G35" s="10"/>
      <c r="H35" s="4" t="s">
        <v>73</v>
      </c>
      <c r="I35" s="5">
        <v>172</v>
      </c>
      <c r="J35" s="5">
        <v>197</v>
      </c>
      <c r="K35" s="5">
        <f t="shared" si="3"/>
        <v>369</v>
      </c>
      <c r="L35" s="5">
        <v>117</v>
      </c>
    </row>
    <row r="36" spans="1:12" ht="17.25" customHeight="1">
      <c r="A36" s="10"/>
      <c r="B36" s="4" t="s">
        <v>74</v>
      </c>
      <c r="C36" s="5">
        <v>65</v>
      </c>
      <c r="D36" s="5">
        <v>79</v>
      </c>
      <c r="E36" s="5">
        <f t="shared" si="4"/>
        <v>144</v>
      </c>
      <c r="F36" s="5">
        <v>57</v>
      </c>
      <c r="G36" s="10"/>
      <c r="H36" s="4" t="s">
        <v>75</v>
      </c>
      <c r="I36" s="5">
        <v>125</v>
      </c>
      <c r="J36" s="5">
        <v>135</v>
      </c>
      <c r="K36" s="5">
        <f t="shared" si="3"/>
        <v>260</v>
      </c>
      <c r="L36" s="5">
        <v>81</v>
      </c>
    </row>
    <row r="37" spans="1:12" ht="17.25" customHeight="1">
      <c r="A37" s="10"/>
      <c r="B37" s="4" t="s">
        <v>52</v>
      </c>
      <c r="C37" s="5">
        <v>105</v>
      </c>
      <c r="D37" s="5">
        <v>131</v>
      </c>
      <c r="E37" s="5">
        <f t="shared" si="4"/>
        <v>236</v>
      </c>
      <c r="F37" s="5">
        <v>105</v>
      </c>
      <c r="G37" s="10"/>
      <c r="H37" s="4" t="s">
        <v>76</v>
      </c>
      <c r="I37" s="5">
        <v>215</v>
      </c>
      <c r="J37" s="5">
        <v>219</v>
      </c>
      <c r="K37" s="5">
        <f t="shared" si="3"/>
        <v>434</v>
      </c>
      <c r="L37" s="5">
        <v>133</v>
      </c>
    </row>
    <row r="38" spans="1:12" ht="17.25" customHeight="1">
      <c r="A38" s="10"/>
      <c r="B38" s="4" t="s">
        <v>63</v>
      </c>
      <c r="C38" s="5">
        <v>135</v>
      </c>
      <c r="D38" s="5">
        <v>154</v>
      </c>
      <c r="E38" s="5">
        <f t="shared" si="4"/>
        <v>289</v>
      </c>
      <c r="F38" s="5">
        <v>118</v>
      </c>
      <c r="G38" s="10"/>
      <c r="H38" s="4" t="s">
        <v>77</v>
      </c>
      <c r="I38" s="5">
        <v>213</v>
      </c>
      <c r="J38" s="5">
        <v>259</v>
      </c>
      <c r="K38" s="5">
        <f t="shared" si="3"/>
        <v>472</v>
      </c>
      <c r="L38" s="5">
        <v>152</v>
      </c>
    </row>
    <row r="39" spans="1:12" ht="17.25" customHeight="1">
      <c r="A39" s="10"/>
      <c r="B39" s="4" t="s">
        <v>78</v>
      </c>
      <c r="C39" s="5">
        <v>69</v>
      </c>
      <c r="D39" s="5">
        <v>75</v>
      </c>
      <c r="E39" s="5">
        <f t="shared" si="4"/>
        <v>144</v>
      </c>
      <c r="F39" s="5">
        <v>59</v>
      </c>
      <c r="G39" s="10"/>
      <c r="H39" s="4" t="s">
        <v>79</v>
      </c>
      <c r="I39" s="5">
        <v>184</v>
      </c>
      <c r="J39" s="5">
        <v>204</v>
      </c>
      <c r="K39" s="5">
        <f t="shared" si="3"/>
        <v>388</v>
      </c>
      <c r="L39" s="5">
        <v>182</v>
      </c>
    </row>
    <row r="40" spans="1:12" ht="17.25" customHeight="1">
      <c r="A40" s="10"/>
      <c r="B40" s="4" t="s">
        <v>80</v>
      </c>
      <c r="C40" s="5">
        <v>122</v>
      </c>
      <c r="D40" s="5">
        <v>140</v>
      </c>
      <c r="E40" s="5">
        <f t="shared" si="4"/>
        <v>262</v>
      </c>
      <c r="F40" s="5">
        <v>101</v>
      </c>
      <c r="G40" s="10"/>
      <c r="H40" s="4" t="s">
        <v>81</v>
      </c>
      <c r="I40" s="5">
        <v>135</v>
      </c>
      <c r="J40" s="5">
        <v>161</v>
      </c>
      <c r="K40" s="5">
        <f t="shared" si="3"/>
        <v>296</v>
      </c>
      <c r="L40" s="5">
        <v>96</v>
      </c>
    </row>
    <row r="41" spans="1:12" ht="17.25" customHeight="1">
      <c r="A41" s="10"/>
      <c r="B41" s="4" t="s">
        <v>82</v>
      </c>
      <c r="C41" s="5">
        <v>278</v>
      </c>
      <c r="D41" s="5">
        <v>307</v>
      </c>
      <c r="E41" s="5">
        <f t="shared" si="4"/>
        <v>585</v>
      </c>
      <c r="F41" s="5">
        <v>208</v>
      </c>
      <c r="G41" s="10"/>
      <c r="H41" s="4" t="s">
        <v>83</v>
      </c>
      <c r="I41" s="5">
        <v>219</v>
      </c>
      <c r="J41" s="5">
        <v>261</v>
      </c>
      <c r="K41" s="5">
        <f t="shared" si="3"/>
        <v>480</v>
      </c>
      <c r="L41" s="5">
        <v>131</v>
      </c>
    </row>
    <row r="42" spans="1:12" ht="17.25" customHeight="1">
      <c r="A42" s="10"/>
      <c r="B42" s="4" t="s">
        <v>84</v>
      </c>
      <c r="C42" s="5">
        <v>488</v>
      </c>
      <c r="D42" s="5">
        <v>506</v>
      </c>
      <c r="E42" s="5">
        <f t="shared" si="4"/>
        <v>994</v>
      </c>
      <c r="F42" s="5">
        <v>342</v>
      </c>
      <c r="G42" s="10"/>
      <c r="H42" s="4" t="s">
        <v>85</v>
      </c>
      <c r="I42" s="5">
        <v>101</v>
      </c>
      <c r="J42" s="5">
        <v>94</v>
      </c>
      <c r="K42" s="5">
        <f t="shared" si="3"/>
        <v>195</v>
      </c>
      <c r="L42" s="5">
        <v>65</v>
      </c>
    </row>
    <row r="43" spans="1:12" ht="17.25" customHeight="1">
      <c r="A43" s="10"/>
      <c r="B43" s="4" t="s">
        <v>86</v>
      </c>
      <c r="C43" s="5">
        <v>244</v>
      </c>
      <c r="D43" s="5">
        <v>229</v>
      </c>
      <c r="E43" s="5">
        <f t="shared" si="4"/>
        <v>473</v>
      </c>
      <c r="F43" s="5">
        <v>184</v>
      </c>
      <c r="G43" s="10"/>
      <c r="H43" s="4" t="s">
        <v>87</v>
      </c>
      <c r="I43" s="5">
        <v>16</v>
      </c>
      <c r="J43" s="5">
        <v>11</v>
      </c>
      <c r="K43" s="5">
        <f t="shared" si="3"/>
        <v>27</v>
      </c>
      <c r="L43" s="5">
        <v>27</v>
      </c>
    </row>
    <row r="44" spans="1:12" ht="17.25" customHeight="1">
      <c r="A44" s="10"/>
      <c r="B44" s="4" t="s">
        <v>88</v>
      </c>
      <c r="C44" s="5">
        <v>111</v>
      </c>
      <c r="D44" s="5">
        <v>116</v>
      </c>
      <c r="E44" s="5">
        <f t="shared" si="4"/>
        <v>227</v>
      </c>
      <c r="F44" s="5">
        <v>90</v>
      </c>
      <c r="G44" s="10"/>
      <c r="H44" s="6" t="s">
        <v>19</v>
      </c>
      <c r="I44" s="7">
        <f>SUM(I26:I43)</f>
        <v>2678</v>
      </c>
      <c r="J44" s="7">
        <f>SUM(J26:J43)</f>
        <v>2936</v>
      </c>
      <c r="K44" s="7">
        <f>SUM(K26:K43)</f>
        <v>5614</v>
      </c>
      <c r="L44" s="7">
        <f>SUM(L26:L43)</f>
        <v>1928</v>
      </c>
    </row>
    <row r="45" spans="1:12" ht="17.25" customHeight="1">
      <c r="A45" s="10"/>
      <c r="B45" s="4" t="s">
        <v>89</v>
      </c>
      <c r="C45" s="5">
        <v>134</v>
      </c>
      <c r="D45" s="5">
        <v>167</v>
      </c>
      <c r="E45" s="5">
        <f t="shared" si="4"/>
        <v>301</v>
      </c>
      <c r="F45" s="5">
        <v>121</v>
      </c>
      <c r="G45" s="11"/>
      <c r="H45" s="11"/>
      <c r="I45" s="11"/>
      <c r="J45" s="11"/>
      <c r="K45" s="11"/>
      <c r="L45" s="11"/>
    </row>
    <row r="46" spans="1:12" ht="17.25" customHeight="1">
      <c r="A46" s="10"/>
      <c r="B46" s="4" t="s">
        <v>90</v>
      </c>
      <c r="C46" s="5">
        <v>353</v>
      </c>
      <c r="D46" s="5">
        <v>363</v>
      </c>
      <c r="E46" s="5">
        <f t="shared" si="4"/>
        <v>716</v>
      </c>
      <c r="F46" s="5">
        <v>249</v>
      </c>
      <c r="G46" s="11"/>
      <c r="H46" s="11"/>
      <c r="I46" s="11"/>
      <c r="J46" s="11"/>
      <c r="K46" s="11"/>
      <c r="L46" s="11"/>
    </row>
    <row r="47" spans="1:12" ht="17.25" customHeight="1">
      <c r="A47" s="10"/>
      <c r="B47" s="6" t="s">
        <v>19</v>
      </c>
      <c r="C47" s="7">
        <f>SUM(C33:C46)</f>
        <v>2354</v>
      </c>
      <c r="D47" s="7">
        <f>SUM(D33:D46)</f>
        <v>2570</v>
      </c>
      <c r="E47" s="7">
        <f>SUM(E33:E46)</f>
        <v>4924</v>
      </c>
      <c r="F47" s="7">
        <f>SUM(F33:F46)</f>
        <v>1837</v>
      </c>
      <c r="G47" s="12" t="s">
        <v>91</v>
      </c>
      <c r="H47" s="13"/>
      <c r="I47" s="9">
        <f>C9+C32+C47+I13+I25+I44</f>
        <v>13012</v>
      </c>
      <c r="J47" s="9">
        <f>D9+D32+D47+J13+J25+J44</f>
        <v>14085</v>
      </c>
      <c r="K47" s="9">
        <f>E9+E32+E47+K13+K25+K44</f>
        <v>27097</v>
      </c>
      <c r="L47" s="9">
        <f>F9+F32+F47+L13+L25+L44</f>
        <v>9760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日出町</cp:lastModifiedBy>
  <dcterms:created xsi:type="dcterms:W3CDTF">2003-01-07T05:36:05Z</dcterms:created>
  <dcterms:modified xsi:type="dcterms:W3CDTF">2003-05-20T04:40:24Z</dcterms:modified>
  <cp:category/>
  <cp:version/>
  <cp:contentType/>
  <cp:contentStatus/>
</cp:coreProperties>
</file>