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推進課\政策調整係\統計調査事務\1 人口推計報告\人口集計（住基集計公表）\令和８年度（2026）\☆HPアップロードデータ\R8.4月\"/>
    </mc:Choice>
  </mc:AlternateContent>
  <xr:revisionPtr revIDLastSave="0" documentId="13_ncr:1_{F9B9051D-0652-46E4-9E7E-45652770F681}" xr6:coauthVersionLast="47" xr6:coauthVersionMax="47" xr10:uidLastSave="{00000000-0000-0000-0000-000000000000}"/>
  <bookViews>
    <workbookView xWindow="-120" yWindow="-120" windowWidth="20730" windowHeight="11040" tabRatio="731" xr2:uid="{00000000-000D-0000-FFFF-FFFF00000000}"/>
  </bookViews>
  <sheets>
    <sheet name="４月末分" sheetId="140" r:id="rId1"/>
  </sheets>
  <definedNames>
    <definedName name="_xlnm._FilterDatabase" localSheetId="0" hidden="1">'４月末分'!$B$4:$P$80</definedName>
    <definedName name="_xlnm.Print_Area" localSheetId="0">'４月末分'!$A$1:$P$91</definedName>
    <definedName name="_xlnm.Print_Titles" localSheetId="0">'４月末分'!$1:$4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140" l="1"/>
  <c r="E80" i="140"/>
  <c r="F80" i="140"/>
  <c r="G80" i="140"/>
  <c r="H80" i="140"/>
  <c r="I80" i="140"/>
  <c r="J80" i="140"/>
  <c r="K80" i="140"/>
  <c r="L80" i="140"/>
  <c r="M80" i="140"/>
  <c r="N80" i="140"/>
  <c r="O80" i="140"/>
  <c r="P80" i="140"/>
  <c r="P91" i="140" l="1"/>
  <c r="O91" i="140"/>
  <c r="N91" i="140"/>
  <c r="M91" i="140"/>
  <c r="L91" i="140"/>
  <c r="K91" i="140"/>
  <c r="J91" i="140"/>
  <c r="I91" i="140"/>
  <c r="H91" i="140"/>
  <c r="G91" i="140"/>
  <c r="F91" i="140"/>
  <c r="E91" i="140"/>
  <c r="D91" i="140"/>
  <c r="C83" i="140"/>
</calcChain>
</file>

<file path=xl/sharedStrings.xml><?xml version="1.0" encoding="utf-8"?>
<sst xmlns="http://schemas.openxmlformats.org/spreadsheetml/2006/main" count="120" uniqueCount="104">
  <si>
    <t>№</t>
  </si>
  <si>
    <t>世帯</t>
    <rPh sb="0" eb="2">
      <t>セタイ</t>
    </rPh>
    <phoneticPr fontId="4"/>
  </si>
  <si>
    <t>人口（日本人）</t>
    <rPh sb="0" eb="2">
      <t>ジンコウ</t>
    </rPh>
    <rPh sb="3" eb="6">
      <t>ニホンジン</t>
    </rPh>
    <phoneticPr fontId="4"/>
  </si>
  <si>
    <t>人口（外国人）</t>
    <rPh sb="0" eb="2">
      <t>ジンコウ</t>
    </rPh>
    <rPh sb="3" eb="5">
      <t>ガイコク</t>
    </rPh>
    <rPh sb="5" eb="6">
      <t>ジン</t>
    </rPh>
    <phoneticPr fontId="4"/>
  </si>
  <si>
    <t>行政区</t>
    <rPh sb="0" eb="3">
      <t>ギョウセイク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</si>
  <si>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</si>
  <si>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</si>
  <si>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</si>
  <si>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日本人世帯</t>
    <rPh sb="0" eb="2">
      <t>ニホン</t>
    </rPh>
    <rPh sb="2" eb="3">
      <t>ヒト</t>
    </rPh>
    <rPh sb="3" eb="5">
      <t>セタイ</t>
    </rPh>
    <phoneticPr fontId="4"/>
  </si>
  <si>
    <t>外国人世帯</t>
    <rPh sb="0" eb="2">
      <t>ガイコク</t>
    </rPh>
    <rPh sb="2" eb="3">
      <t>ジン</t>
    </rPh>
    <rPh sb="3" eb="5">
      <t>セタイ</t>
    </rPh>
    <phoneticPr fontId="4"/>
  </si>
  <si>
    <t>混合世帯</t>
    <rPh sb="0" eb="2">
      <t>コンゴウ</t>
    </rPh>
    <rPh sb="2" eb="4">
      <t>セタイ</t>
    </rPh>
    <phoneticPr fontId="4"/>
  </si>
  <si>
    <t>世帯計</t>
    <rPh sb="0" eb="2">
      <t>セタイ</t>
    </rPh>
    <rPh sb="2" eb="3">
      <t>ケイ</t>
    </rPh>
    <phoneticPr fontId="4"/>
  </si>
  <si>
    <t>男（日本人）</t>
    <rPh sb="0" eb="1">
      <t>オトコ</t>
    </rPh>
    <phoneticPr fontId="4"/>
  </si>
  <si>
    <t>女（日本人）</t>
    <rPh sb="0" eb="1">
      <t>オンナ</t>
    </rPh>
    <phoneticPr fontId="4"/>
  </si>
  <si>
    <t>計（日本人）</t>
    <rPh sb="0" eb="1">
      <t>ケイ</t>
    </rPh>
    <phoneticPr fontId="4"/>
  </si>
  <si>
    <t>男（外国人）</t>
    <rPh sb="0" eb="1">
      <t>オトコ</t>
    </rPh>
    <phoneticPr fontId="4"/>
  </si>
  <si>
    <t>女（外国人）</t>
    <rPh sb="0" eb="1">
      <t>オンナ</t>
    </rPh>
    <phoneticPr fontId="4"/>
  </si>
  <si>
    <t>計（外国人）</t>
    <rPh sb="0" eb="1">
      <t>ケイ</t>
    </rPh>
    <phoneticPr fontId="4"/>
  </si>
  <si>
    <t>南端目刈</t>
  </si>
  <si>
    <t>南端高平</t>
  </si>
  <si>
    <t>南端薄尾</t>
  </si>
  <si>
    <t>南端今畑</t>
  </si>
  <si>
    <t>南端柏川</t>
  </si>
  <si>
    <t>豊岡太田</t>
  </si>
  <si>
    <t>豊岡是城</t>
  </si>
  <si>
    <t>豊岡長野</t>
  </si>
  <si>
    <t>豊岡法花寺</t>
  </si>
  <si>
    <t>豊岡上の原</t>
  </si>
  <si>
    <t>豊岡宮の下</t>
  </si>
  <si>
    <t>豊岡中の二</t>
  </si>
  <si>
    <t>豊岡中の三</t>
  </si>
  <si>
    <t>豊岡影の木</t>
  </si>
  <si>
    <t>豊岡西の一</t>
  </si>
  <si>
    <t>豊岡西の二</t>
  </si>
  <si>
    <t>豊岡西の三</t>
  </si>
  <si>
    <t>豊岡西区</t>
  </si>
  <si>
    <t>豊岡新町</t>
  </si>
  <si>
    <t>豊岡仲町</t>
  </si>
  <si>
    <t>豊岡本町</t>
  </si>
  <si>
    <t>豊岡小浦</t>
  </si>
  <si>
    <t>豊岡影平</t>
  </si>
  <si>
    <t>豊岡辻間団地東</t>
  </si>
  <si>
    <t>豊岡辻間団地西</t>
  </si>
  <si>
    <t>豊岡辻間団地南</t>
  </si>
  <si>
    <t>豊岡辻間団地北</t>
  </si>
  <si>
    <t>日出南浜</t>
  </si>
  <si>
    <t>日出北浜</t>
  </si>
  <si>
    <t>日出若宮</t>
  </si>
  <si>
    <t>日出下町</t>
  </si>
  <si>
    <t>日出本町</t>
  </si>
  <si>
    <t>日出中央</t>
  </si>
  <si>
    <t>日出八日市</t>
  </si>
  <si>
    <t>日出西八日市</t>
  </si>
  <si>
    <t>日出佐尾</t>
  </si>
  <si>
    <t>日出上仁王</t>
  </si>
  <si>
    <t>日出東仁王</t>
  </si>
  <si>
    <t>日出堀</t>
  </si>
  <si>
    <t>日出内堀</t>
  </si>
  <si>
    <t>日出団地</t>
  </si>
  <si>
    <t>藤原東部</t>
  </si>
  <si>
    <t>藤原南部</t>
  </si>
  <si>
    <t>藤原西部</t>
  </si>
  <si>
    <t>藤原中部</t>
  </si>
  <si>
    <t>藤原一北</t>
  </si>
  <si>
    <t>藤原赤松</t>
  </si>
  <si>
    <t>藤原自然郷</t>
  </si>
  <si>
    <t>川崎宗行</t>
  </si>
  <si>
    <t>川崎則次</t>
  </si>
  <si>
    <t>川崎辻の尾</t>
  </si>
  <si>
    <t>川崎成行</t>
  </si>
  <si>
    <t>川崎千騎</t>
  </si>
  <si>
    <t>川崎大峯</t>
  </si>
  <si>
    <t>川崎平原</t>
  </si>
  <si>
    <t>川崎東小深江</t>
  </si>
  <si>
    <t>川崎西小深江</t>
  </si>
  <si>
    <t>川崎内野</t>
  </si>
  <si>
    <t>大神北大神</t>
  </si>
  <si>
    <t>大神南大神</t>
  </si>
  <si>
    <t>大神後村</t>
  </si>
  <si>
    <t>大神中村</t>
  </si>
  <si>
    <t>大神中央</t>
  </si>
  <si>
    <t>大神三尺山</t>
  </si>
  <si>
    <t>大神上深江</t>
  </si>
  <si>
    <t>大神高尾</t>
  </si>
  <si>
    <t>大神日比の浦</t>
  </si>
  <si>
    <t>大神港</t>
  </si>
  <si>
    <t>大神牧の内</t>
  </si>
  <si>
    <t>大神軒の井</t>
  </si>
  <si>
    <t>大神原山</t>
  </si>
  <si>
    <t>大神片原津</t>
  </si>
  <si>
    <t>大神照川</t>
  </si>
  <si>
    <t>大神真那井</t>
  </si>
  <si>
    <t>大神八代</t>
  </si>
  <si>
    <t>　総合計</t>
  </si>
  <si>
    <t>南端</t>
  </si>
  <si>
    <t>豊岡</t>
    <rPh sb="0" eb="2">
      <t>トヨオカ</t>
    </rPh>
    <phoneticPr fontId="4"/>
  </si>
  <si>
    <t>日出</t>
    <rPh sb="0" eb="2">
      <t>ヒジ</t>
    </rPh>
    <phoneticPr fontId="4"/>
  </si>
  <si>
    <t>藤原</t>
    <rPh sb="0" eb="2">
      <t>フジワラ</t>
    </rPh>
    <phoneticPr fontId="4"/>
  </si>
  <si>
    <t>川崎</t>
    <rPh sb="0" eb="2">
      <t>カワサキ</t>
    </rPh>
    <phoneticPr fontId="4"/>
  </si>
  <si>
    <t>大神</t>
    <rPh sb="0" eb="2">
      <t>オオガミ</t>
    </rPh>
    <phoneticPr fontId="4"/>
  </si>
  <si>
    <t>地区名</t>
    <rPh sb="0" eb="2">
      <t>チク</t>
    </rPh>
    <rPh sb="2" eb="3">
      <t>メイ</t>
    </rPh>
    <phoneticPr fontId="2"/>
  </si>
  <si>
    <t>区分</t>
    <rPh sb="0" eb="2">
      <t>クブン</t>
    </rPh>
    <phoneticPr fontId="2"/>
  </si>
  <si>
    <t>地区別人口集計　令和８年４月末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</si>
  <si>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令和８年４月30日現在　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</si>
</sst>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sz val="1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3" fillId="3" borderId="1" xfId="1" applyFont="1" applyFill="1" applyBorder="1">
      <alignment vertical="center"/>
    </xf>
    <xf numFmtId="38" fontId="3" fillId="0" borderId="1" xfId="2" applyFont="1" applyBorder="1">
      <alignment vertical="center"/>
    </xf>
    <xf numFmtId="0" fontId="3" fillId="4" borderId="1" xfId="1" applyFont="1" applyFill="1" applyBorder="1">
      <alignment vertical="center"/>
    </xf>
    <xf numFmtId="0" fontId="3" fillId="5" borderId="1" xfId="1" applyFont="1" applyFill="1" applyBorder="1">
      <alignment vertical="center"/>
    </xf>
    <xf numFmtId="0" fontId="3" fillId="6" borderId="1" xfId="1" applyFont="1" applyFill="1" applyBorder="1">
      <alignment vertical="center"/>
    </xf>
    <xf numFmtId="0" fontId="3" fillId="7" borderId="1" xfId="1" applyFont="1" applyFill="1" applyBorder="1">
      <alignment vertical="center"/>
    </xf>
    <xf numFmtId="0" fontId="3" fillId="8" borderId="1" xfId="1" applyFont="1" applyFill="1" applyBorder="1">
      <alignment vertical="center"/>
    </xf>
    <xf numFmtId="0" fontId="3" fillId="2" borderId="1" xfId="1" applyFont="1" applyFill="1" applyBorder="1">
      <alignment vertical="center"/>
    </xf>
    <xf numFmtId="38" fontId="3" fillId="2" borderId="1" xfId="2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3" fillId="11" borderId="1" xfId="1" applyFont="1" applyFill="1" applyBorder="1" applyAlignment="1">
      <alignment horizontal="distributed" vertical="center" justifyLastLine="1" shrinkToFit="1"/>
    </xf>
    <xf numFmtId="0" fontId="3" fillId="11" borderId="1" xfId="1" applyFont="1" applyFill="1" applyBorder="1" applyAlignment="1">
      <alignment horizontal="center" vertical="center" shrinkToFit="1"/>
    </xf>
    <xf numFmtId="0" fontId="3" fillId="10" borderId="1" xfId="1" applyFont="1" applyFill="1" applyBorder="1" applyAlignment="1">
      <alignment horizontal="distributed" vertical="center" justifyLastLine="1"/>
    </xf>
    <xf numFmtId="38" fontId="3" fillId="0" borderId="1" xfId="2" applyFont="1" applyFill="1" applyBorder="1">
      <alignment vertical="center"/>
    </xf>
    <xf numFmtId="0" fontId="5" fillId="9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P91"/>
  <sheetViews>
    <sheetView tabSelected="1" view="pageBreakPreview" zoomScaleNormal="100" zoomScaleSheetLayoutView="100" workbookViewId="0">
      <selection activeCell="H93" sqref="H93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102</v>
      </c>
    </row>
    <row r="3" spans="2:16" ht="21" customHeight="1" x14ac:dyDescent="0.15">
      <c r="B3" s="25" t="s">
        <v>101</v>
      </c>
      <c r="C3" s="22" t="s">
        <v>103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38</v>
      </c>
      <c r="E5" s="5">
        <v>38</v>
      </c>
      <c r="F5" s="5">
        <v>76</v>
      </c>
      <c r="G5" s="5">
        <v>37</v>
      </c>
      <c r="H5" s="5">
        <v>13</v>
      </c>
      <c r="I5" s="5">
        <v>0</v>
      </c>
      <c r="J5" s="5">
        <v>50</v>
      </c>
      <c r="K5" s="5">
        <v>33</v>
      </c>
      <c r="L5" s="5">
        <v>29</v>
      </c>
      <c r="M5" s="5">
        <v>62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46</v>
      </c>
      <c r="E6" s="5">
        <v>36</v>
      </c>
      <c r="F6" s="5">
        <v>82</v>
      </c>
      <c r="G6" s="5">
        <v>53</v>
      </c>
      <c r="H6" s="5">
        <v>0</v>
      </c>
      <c r="I6" s="5">
        <v>0</v>
      </c>
      <c r="J6" s="5">
        <v>53</v>
      </c>
      <c r="K6" s="5">
        <v>46</v>
      </c>
      <c r="L6" s="5">
        <v>36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447</v>
      </c>
      <c r="E10" s="5">
        <v>534</v>
      </c>
      <c r="F10" s="5">
        <v>981</v>
      </c>
      <c r="G10" s="5">
        <v>465</v>
      </c>
      <c r="H10" s="5">
        <v>8</v>
      </c>
      <c r="I10" s="5">
        <v>0</v>
      </c>
      <c r="J10" s="5">
        <v>473</v>
      </c>
      <c r="K10" s="5">
        <v>439</v>
      </c>
      <c r="L10" s="5">
        <v>530</v>
      </c>
      <c r="M10" s="5">
        <v>969</v>
      </c>
      <c r="N10" s="5">
        <v>8</v>
      </c>
      <c r="O10" s="5">
        <v>4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423</v>
      </c>
      <c r="E11" s="5">
        <v>447</v>
      </c>
      <c r="F11" s="5">
        <v>870</v>
      </c>
      <c r="G11" s="5">
        <v>404</v>
      </c>
      <c r="H11" s="5">
        <v>2</v>
      </c>
      <c r="I11" s="5">
        <v>1</v>
      </c>
      <c r="J11" s="5">
        <v>407</v>
      </c>
      <c r="K11" s="5">
        <v>422</v>
      </c>
      <c r="L11" s="5">
        <v>445</v>
      </c>
      <c r="M11" s="5">
        <v>867</v>
      </c>
      <c r="N11" s="5">
        <v>1</v>
      </c>
      <c r="O11" s="5">
        <v>2</v>
      </c>
      <c r="P11" s="5">
        <v>3</v>
      </c>
    </row>
    <row r="12" spans="2:16" x14ac:dyDescent="0.15">
      <c r="B12" s="19">
        <v>8</v>
      </c>
      <c r="C12" s="6" t="s">
        <v>25</v>
      </c>
      <c r="D12" s="5">
        <v>159</v>
      </c>
      <c r="E12" s="5">
        <v>142</v>
      </c>
      <c r="F12" s="5">
        <v>301</v>
      </c>
      <c r="G12" s="5">
        <v>136</v>
      </c>
      <c r="H12" s="5">
        <v>3</v>
      </c>
      <c r="I12" s="5">
        <v>1</v>
      </c>
      <c r="J12" s="5">
        <v>140</v>
      </c>
      <c r="K12" s="5">
        <v>158</v>
      </c>
      <c r="L12" s="5">
        <v>138</v>
      </c>
      <c r="M12" s="5">
        <v>296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38</v>
      </c>
      <c r="E13" s="5">
        <v>31</v>
      </c>
      <c r="F13" s="5">
        <v>69</v>
      </c>
      <c r="G13" s="5">
        <v>43</v>
      </c>
      <c r="H13" s="5">
        <v>0</v>
      </c>
      <c r="I13" s="5">
        <v>0</v>
      </c>
      <c r="J13" s="5">
        <v>43</v>
      </c>
      <c r="K13" s="5">
        <v>38</v>
      </c>
      <c r="L13" s="5">
        <v>31</v>
      </c>
      <c r="M13" s="5">
        <v>69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77</v>
      </c>
      <c r="H15" s="5">
        <v>0</v>
      </c>
      <c r="I15" s="5">
        <v>0</v>
      </c>
      <c r="J15" s="5">
        <v>77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136</v>
      </c>
      <c r="E16" s="5">
        <v>171</v>
      </c>
      <c r="F16" s="5">
        <v>307</v>
      </c>
      <c r="G16" s="5">
        <v>123</v>
      </c>
      <c r="H16" s="5">
        <v>0</v>
      </c>
      <c r="I16" s="5">
        <v>1</v>
      </c>
      <c r="J16" s="5">
        <v>124</v>
      </c>
      <c r="K16" s="5">
        <v>136</v>
      </c>
      <c r="L16" s="5">
        <v>170</v>
      </c>
      <c r="M16" s="5">
        <v>306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310</v>
      </c>
      <c r="E17" s="5">
        <v>321</v>
      </c>
      <c r="F17" s="5">
        <v>631</v>
      </c>
      <c r="G17" s="5">
        <v>346</v>
      </c>
      <c r="H17" s="5">
        <v>5</v>
      </c>
      <c r="I17" s="5">
        <v>2</v>
      </c>
      <c r="J17" s="5">
        <v>353</v>
      </c>
      <c r="K17" s="5">
        <v>305</v>
      </c>
      <c r="L17" s="5">
        <v>318</v>
      </c>
      <c r="M17" s="5">
        <v>623</v>
      </c>
      <c r="N17" s="5">
        <v>5</v>
      </c>
      <c r="O17" s="5">
        <v>3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121</v>
      </c>
      <c r="E18" s="5">
        <v>152</v>
      </c>
      <c r="F18" s="5">
        <v>273</v>
      </c>
      <c r="G18" s="5">
        <v>116</v>
      </c>
      <c r="H18" s="5">
        <v>0</v>
      </c>
      <c r="I18" s="5">
        <v>1</v>
      </c>
      <c r="J18" s="5">
        <v>117</v>
      </c>
      <c r="K18" s="5">
        <v>120</v>
      </c>
      <c r="L18" s="5">
        <v>152</v>
      </c>
      <c r="M18" s="5">
        <v>272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121</v>
      </c>
      <c r="E19" s="5">
        <v>140</v>
      </c>
      <c r="F19" s="5">
        <v>261</v>
      </c>
      <c r="G19" s="5">
        <v>128</v>
      </c>
      <c r="H19" s="5">
        <v>0</v>
      </c>
      <c r="I19" s="5">
        <v>0</v>
      </c>
      <c r="J19" s="5">
        <v>128</v>
      </c>
      <c r="K19" s="5">
        <v>121</v>
      </c>
      <c r="L19" s="5">
        <v>140</v>
      </c>
      <c r="M19" s="5">
        <v>261</v>
      </c>
      <c r="N19" s="5">
        <v>0</v>
      </c>
      <c r="O19" s="5">
        <v>0</v>
      </c>
      <c r="P19" s="5">
        <v>0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308</v>
      </c>
      <c r="F20" s="5">
        <v>589</v>
      </c>
      <c r="G20" s="5">
        <v>217</v>
      </c>
      <c r="H20" s="5">
        <v>0</v>
      </c>
      <c r="I20" s="5">
        <v>3</v>
      </c>
      <c r="J20" s="5">
        <v>220</v>
      </c>
      <c r="K20" s="5">
        <v>279</v>
      </c>
      <c r="L20" s="5">
        <v>307</v>
      </c>
      <c r="M20" s="5">
        <v>586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204</v>
      </c>
      <c r="F21" s="5">
        <v>388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202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66</v>
      </c>
      <c r="E22" s="5">
        <v>68</v>
      </c>
      <c r="F22" s="5">
        <v>134</v>
      </c>
      <c r="G22" s="5">
        <v>60</v>
      </c>
      <c r="H22" s="5">
        <v>1</v>
      </c>
      <c r="I22" s="5">
        <v>1</v>
      </c>
      <c r="J22" s="5">
        <v>62</v>
      </c>
      <c r="K22" s="5">
        <v>64</v>
      </c>
      <c r="L22" s="5">
        <v>67</v>
      </c>
      <c r="M22" s="5">
        <v>131</v>
      </c>
      <c r="N22" s="5">
        <v>2</v>
      </c>
      <c r="O22" s="5">
        <v>1</v>
      </c>
      <c r="P22" s="5">
        <v>3</v>
      </c>
    </row>
    <row r="23" spans="2:16" x14ac:dyDescent="0.15">
      <c r="B23" s="19">
        <v>19</v>
      </c>
      <c r="C23" s="6" t="s">
        <v>36</v>
      </c>
      <c r="D23" s="5">
        <v>87</v>
      </c>
      <c r="E23" s="5">
        <v>107</v>
      </c>
      <c r="F23" s="5">
        <v>194</v>
      </c>
      <c r="G23" s="5">
        <v>105</v>
      </c>
      <c r="H23" s="5">
        <v>0</v>
      </c>
      <c r="I23" s="5">
        <v>0</v>
      </c>
      <c r="J23" s="5">
        <v>105</v>
      </c>
      <c r="K23" s="5">
        <v>87</v>
      </c>
      <c r="L23" s="5">
        <v>107</v>
      </c>
      <c r="M23" s="5">
        <v>194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62</v>
      </c>
      <c r="F24" s="5">
        <v>110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62</v>
      </c>
      <c r="M24" s="5">
        <v>109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65</v>
      </c>
      <c r="F25" s="5">
        <v>110</v>
      </c>
      <c r="G25" s="5">
        <v>56</v>
      </c>
      <c r="H25" s="5">
        <v>11</v>
      </c>
      <c r="I25" s="5">
        <v>0</v>
      </c>
      <c r="J25" s="5">
        <v>67</v>
      </c>
      <c r="K25" s="5">
        <v>42</v>
      </c>
      <c r="L25" s="5">
        <v>57</v>
      </c>
      <c r="M25" s="5">
        <v>99</v>
      </c>
      <c r="N25" s="5">
        <v>3</v>
      </c>
      <c r="O25" s="5">
        <v>8</v>
      </c>
      <c r="P25" s="5">
        <v>11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58</v>
      </c>
      <c r="H26" s="5">
        <v>0</v>
      </c>
      <c r="I26" s="5">
        <v>0</v>
      </c>
      <c r="J26" s="5">
        <v>58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1</v>
      </c>
      <c r="I27" s="5">
        <v>0</v>
      </c>
      <c r="J27" s="5">
        <v>48</v>
      </c>
      <c r="K27" s="5">
        <v>41</v>
      </c>
      <c r="L27" s="5">
        <v>41</v>
      </c>
      <c r="M27" s="5">
        <v>82</v>
      </c>
      <c r="N27" s="5">
        <v>1</v>
      </c>
      <c r="O27" s="5">
        <v>2</v>
      </c>
      <c r="P27" s="5">
        <v>3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170</v>
      </c>
      <c r="H28" s="5">
        <v>0</v>
      </c>
      <c r="I28" s="5">
        <v>0</v>
      </c>
      <c r="J28" s="5">
        <v>170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125</v>
      </c>
      <c r="E29" s="5">
        <v>170</v>
      </c>
      <c r="F29" s="5">
        <v>295</v>
      </c>
      <c r="G29" s="5">
        <v>142</v>
      </c>
      <c r="H29" s="5">
        <v>1</v>
      </c>
      <c r="I29" s="5">
        <v>2</v>
      </c>
      <c r="J29" s="5">
        <v>145</v>
      </c>
      <c r="K29" s="5">
        <v>123</v>
      </c>
      <c r="L29" s="5">
        <v>169</v>
      </c>
      <c r="M29" s="5">
        <v>292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151</v>
      </c>
      <c r="E30" s="5">
        <v>180</v>
      </c>
      <c r="F30" s="5">
        <v>331</v>
      </c>
      <c r="G30" s="5">
        <v>158</v>
      </c>
      <c r="H30" s="5">
        <v>1</v>
      </c>
      <c r="I30" s="5">
        <v>0</v>
      </c>
      <c r="J30" s="5">
        <v>159</v>
      </c>
      <c r="K30" s="5">
        <v>150</v>
      </c>
      <c r="L30" s="5">
        <v>179</v>
      </c>
      <c r="M30" s="5">
        <v>329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141</v>
      </c>
      <c r="E31" s="5">
        <v>141</v>
      </c>
      <c r="F31" s="5">
        <v>282</v>
      </c>
      <c r="G31" s="5">
        <v>129</v>
      </c>
      <c r="H31" s="5">
        <v>0</v>
      </c>
      <c r="I31" s="5">
        <v>2</v>
      </c>
      <c r="J31" s="5">
        <v>131</v>
      </c>
      <c r="K31" s="5">
        <v>140</v>
      </c>
      <c r="L31" s="5">
        <v>140</v>
      </c>
      <c r="M31" s="5">
        <v>280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93</v>
      </c>
      <c r="F32" s="5">
        <v>171</v>
      </c>
      <c r="G32" s="5">
        <v>76</v>
      </c>
      <c r="H32" s="5">
        <v>1</v>
      </c>
      <c r="I32" s="5">
        <v>0</v>
      </c>
      <c r="J32" s="5">
        <v>77</v>
      </c>
      <c r="K32" s="5">
        <v>77</v>
      </c>
      <c r="L32" s="5">
        <v>93</v>
      </c>
      <c r="M32" s="5">
        <v>170</v>
      </c>
      <c r="N32" s="5">
        <v>1</v>
      </c>
      <c r="O32" s="5">
        <v>0</v>
      </c>
      <c r="P32" s="5">
        <v>1</v>
      </c>
    </row>
    <row r="33" spans="2:16" x14ac:dyDescent="0.15">
      <c r="B33" s="19">
        <v>29</v>
      </c>
      <c r="C33" s="7" t="s">
        <v>46</v>
      </c>
      <c r="D33" s="5">
        <v>36</v>
      </c>
      <c r="E33" s="5">
        <v>56</v>
      </c>
      <c r="F33" s="5">
        <v>92</v>
      </c>
      <c r="G33" s="5">
        <v>53</v>
      </c>
      <c r="H33" s="5">
        <v>0</v>
      </c>
      <c r="I33" s="5">
        <v>0</v>
      </c>
      <c r="J33" s="5">
        <v>53</v>
      </c>
      <c r="K33" s="5">
        <v>36</v>
      </c>
      <c r="L33" s="5">
        <v>56</v>
      </c>
      <c r="M33" s="5">
        <v>92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72</v>
      </c>
      <c r="E34" s="5">
        <v>80</v>
      </c>
      <c r="F34" s="5">
        <v>152</v>
      </c>
      <c r="G34" s="5">
        <v>71</v>
      </c>
      <c r="H34" s="5">
        <v>0</v>
      </c>
      <c r="I34" s="5">
        <v>0</v>
      </c>
      <c r="J34" s="5">
        <v>71</v>
      </c>
      <c r="K34" s="5">
        <v>72</v>
      </c>
      <c r="L34" s="5">
        <v>80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41</v>
      </c>
      <c r="E35" s="5">
        <v>49</v>
      </c>
      <c r="F35" s="5">
        <v>90</v>
      </c>
      <c r="G35" s="5">
        <v>45</v>
      </c>
      <c r="H35" s="5">
        <v>1</v>
      </c>
      <c r="I35" s="5">
        <v>0</v>
      </c>
      <c r="J35" s="5">
        <v>46</v>
      </c>
      <c r="K35" s="5">
        <v>40</v>
      </c>
      <c r="L35" s="5">
        <v>48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112</v>
      </c>
      <c r="E36" s="5">
        <v>120</v>
      </c>
      <c r="F36" s="5">
        <v>232</v>
      </c>
      <c r="G36" s="5">
        <v>99</v>
      </c>
      <c r="H36" s="5">
        <v>0</v>
      </c>
      <c r="I36" s="5">
        <v>0</v>
      </c>
      <c r="J36" s="5">
        <v>99</v>
      </c>
      <c r="K36" s="5">
        <v>112</v>
      </c>
      <c r="L36" s="5">
        <v>120</v>
      </c>
      <c r="M36" s="5">
        <v>232</v>
      </c>
      <c r="N36" s="5">
        <v>0</v>
      </c>
      <c r="O36" s="5">
        <v>0</v>
      </c>
      <c r="P36" s="5">
        <v>0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180</v>
      </c>
      <c r="F37" s="5">
        <v>329</v>
      </c>
      <c r="G37" s="5">
        <v>150</v>
      </c>
      <c r="H37" s="5">
        <v>0</v>
      </c>
      <c r="I37" s="5">
        <v>1</v>
      </c>
      <c r="J37" s="5">
        <v>151</v>
      </c>
      <c r="K37" s="5">
        <v>148</v>
      </c>
      <c r="L37" s="5">
        <v>180</v>
      </c>
      <c r="M37" s="5">
        <v>328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57</v>
      </c>
      <c r="E38" s="5">
        <v>68</v>
      </c>
      <c r="F38" s="5">
        <v>125</v>
      </c>
      <c r="G38" s="5">
        <v>59</v>
      </c>
      <c r="H38" s="5">
        <v>0</v>
      </c>
      <c r="I38" s="5">
        <v>1</v>
      </c>
      <c r="J38" s="5">
        <v>60</v>
      </c>
      <c r="K38" s="5">
        <v>56</v>
      </c>
      <c r="L38" s="5">
        <v>68</v>
      </c>
      <c r="M38" s="5">
        <v>124</v>
      </c>
      <c r="N38" s="5">
        <v>1</v>
      </c>
      <c r="O38" s="5">
        <v>0</v>
      </c>
      <c r="P38" s="5">
        <v>1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126</v>
      </c>
      <c r="F39" s="5">
        <v>245</v>
      </c>
      <c r="G39" s="5">
        <v>105</v>
      </c>
      <c r="H39" s="5">
        <v>0</v>
      </c>
      <c r="I39" s="5">
        <v>0</v>
      </c>
      <c r="J39" s="5">
        <v>105</v>
      </c>
      <c r="K39" s="5">
        <v>119</v>
      </c>
      <c r="L39" s="5">
        <v>126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442</v>
      </c>
      <c r="E40" s="5">
        <v>481</v>
      </c>
      <c r="F40" s="5">
        <v>923</v>
      </c>
      <c r="G40" s="5">
        <v>400</v>
      </c>
      <c r="H40" s="5">
        <v>2</v>
      </c>
      <c r="I40" s="5">
        <v>0</v>
      </c>
      <c r="J40" s="5">
        <v>402</v>
      </c>
      <c r="K40" s="5">
        <v>440</v>
      </c>
      <c r="L40" s="5">
        <v>481</v>
      </c>
      <c r="M40" s="5">
        <v>921</v>
      </c>
      <c r="N40" s="5">
        <v>2</v>
      </c>
      <c r="O40" s="5">
        <v>0</v>
      </c>
      <c r="P40" s="5">
        <v>2</v>
      </c>
    </row>
    <row r="41" spans="2:16" x14ac:dyDescent="0.15">
      <c r="B41" s="19">
        <v>37</v>
      </c>
      <c r="C41" s="7" t="s">
        <v>54</v>
      </c>
      <c r="D41" s="5">
        <v>522</v>
      </c>
      <c r="E41" s="5">
        <v>571</v>
      </c>
      <c r="F41" s="5">
        <v>1093</v>
      </c>
      <c r="G41" s="5">
        <v>488</v>
      </c>
      <c r="H41" s="5">
        <v>6</v>
      </c>
      <c r="I41" s="5">
        <v>1</v>
      </c>
      <c r="J41" s="5">
        <v>495</v>
      </c>
      <c r="K41" s="5">
        <v>521</v>
      </c>
      <c r="L41" s="5">
        <v>565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393</v>
      </c>
      <c r="E42" s="5">
        <v>398</v>
      </c>
      <c r="F42" s="5">
        <v>791</v>
      </c>
      <c r="G42" s="5">
        <v>380</v>
      </c>
      <c r="H42" s="5">
        <v>5</v>
      </c>
      <c r="I42" s="5">
        <v>1</v>
      </c>
      <c r="J42" s="5">
        <v>386</v>
      </c>
      <c r="K42" s="5">
        <v>393</v>
      </c>
      <c r="L42" s="5">
        <v>392</v>
      </c>
      <c r="M42" s="5">
        <v>785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128</v>
      </c>
      <c r="E43" s="5">
        <v>130</v>
      </c>
      <c r="F43" s="5">
        <v>258</v>
      </c>
      <c r="G43" s="5">
        <v>139</v>
      </c>
      <c r="H43" s="5">
        <v>3</v>
      </c>
      <c r="I43" s="5">
        <v>1</v>
      </c>
      <c r="J43" s="5">
        <v>143</v>
      </c>
      <c r="K43" s="5">
        <v>128</v>
      </c>
      <c r="L43" s="5">
        <v>126</v>
      </c>
      <c r="M43" s="5">
        <v>254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124</v>
      </c>
      <c r="E44" s="5">
        <v>123</v>
      </c>
      <c r="F44" s="5">
        <v>247</v>
      </c>
      <c r="G44" s="5">
        <v>125</v>
      </c>
      <c r="H44" s="5">
        <v>0</v>
      </c>
      <c r="I44" s="5">
        <v>0</v>
      </c>
      <c r="J44" s="5">
        <v>125</v>
      </c>
      <c r="K44" s="5">
        <v>124</v>
      </c>
      <c r="L44" s="5">
        <v>123</v>
      </c>
      <c r="M44" s="5">
        <v>247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369</v>
      </c>
      <c r="E45" s="5">
        <v>373</v>
      </c>
      <c r="F45" s="5">
        <v>742</v>
      </c>
      <c r="G45" s="5">
        <v>316</v>
      </c>
      <c r="H45" s="5">
        <v>0</v>
      </c>
      <c r="I45" s="5">
        <v>8</v>
      </c>
      <c r="J45" s="5">
        <v>324</v>
      </c>
      <c r="K45" s="5">
        <v>368</v>
      </c>
      <c r="L45" s="5">
        <v>366</v>
      </c>
      <c r="M45" s="5">
        <v>734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175</v>
      </c>
      <c r="E46" s="5">
        <v>224</v>
      </c>
      <c r="F46" s="5">
        <v>399</v>
      </c>
      <c r="G46" s="5">
        <v>186</v>
      </c>
      <c r="H46" s="5">
        <v>0</v>
      </c>
      <c r="I46" s="5">
        <v>0</v>
      </c>
      <c r="J46" s="5">
        <v>186</v>
      </c>
      <c r="K46" s="5">
        <v>175</v>
      </c>
      <c r="L46" s="5">
        <v>224</v>
      </c>
      <c r="M46" s="5">
        <v>399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730</v>
      </c>
      <c r="E47" s="5">
        <v>830</v>
      </c>
      <c r="F47" s="5">
        <v>1560</v>
      </c>
      <c r="G47" s="5">
        <v>673</v>
      </c>
      <c r="H47" s="5">
        <v>45</v>
      </c>
      <c r="I47" s="5">
        <v>2</v>
      </c>
      <c r="J47" s="5">
        <v>720</v>
      </c>
      <c r="K47" s="5">
        <v>708</v>
      </c>
      <c r="L47" s="5">
        <v>799</v>
      </c>
      <c r="M47" s="5">
        <v>1507</v>
      </c>
      <c r="N47" s="5">
        <v>22</v>
      </c>
      <c r="O47" s="5">
        <v>31</v>
      </c>
      <c r="P47" s="5">
        <v>53</v>
      </c>
    </row>
    <row r="48" spans="2:16" x14ac:dyDescent="0.15">
      <c r="B48" s="19">
        <v>44</v>
      </c>
      <c r="C48" s="8" t="s">
        <v>61</v>
      </c>
      <c r="D48" s="5">
        <v>171</v>
      </c>
      <c r="E48" s="5">
        <v>182</v>
      </c>
      <c r="F48" s="5">
        <v>353</v>
      </c>
      <c r="G48" s="5">
        <v>183</v>
      </c>
      <c r="H48" s="5">
        <v>12</v>
      </c>
      <c r="I48" s="5">
        <v>0</v>
      </c>
      <c r="J48" s="5">
        <v>195</v>
      </c>
      <c r="K48" s="5">
        <v>168</v>
      </c>
      <c r="L48" s="5">
        <v>173</v>
      </c>
      <c r="M48" s="5">
        <v>341</v>
      </c>
      <c r="N48" s="5">
        <v>3</v>
      </c>
      <c r="O48" s="5">
        <v>9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342</v>
      </c>
      <c r="E49" s="5">
        <v>334</v>
      </c>
      <c r="F49" s="5">
        <v>676</v>
      </c>
      <c r="G49" s="5">
        <v>296</v>
      </c>
      <c r="H49" s="5">
        <v>3</v>
      </c>
      <c r="I49" s="5">
        <v>0</v>
      </c>
      <c r="J49" s="5">
        <v>299</v>
      </c>
      <c r="K49" s="5">
        <v>340</v>
      </c>
      <c r="L49" s="5">
        <v>333</v>
      </c>
      <c r="M49" s="5">
        <v>673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233</v>
      </c>
      <c r="E50" s="5">
        <v>239</v>
      </c>
      <c r="F50" s="5">
        <v>472</v>
      </c>
      <c r="G50" s="5">
        <v>282</v>
      </c>
      <c r="H50" s="5">
        <v>6</v>
      </c>
      <c r="I50" s="5">
        <v>0</v>
      </c>
      <c r="J50" s="5">
        <v>288</v>
      </c>
      <c r="K50" s="5">
        <v>231</v>
      </c>
      <c r="L50" s="5">
        <v>235</v>
      </c>
      <c r="M50" s="5">
        <v>466</v>
      </c>
      <c r="N50" s="5">
        <v>2</v>
      </c>
      <c r="O50" s="5">
        <v>4</v>
      </c>
      <c r="P50" s="5">
        <v>6</v>
      </c>
    </row>
    <row r="51" spans="2:16" x14ac:dyDescent="0.15">
      <c r="B51" s="19">
        <v>47</v>
      </c>
      <c r="C51" s="8" t="s">
        <v>64</v>
      </c>
      <c r="D51" s="5">
        <v>129</v>
      </c>
      <c r="E51" s="5">
        <v>129</v>
      </c>
      <c r="F51" s="5">
        <v>258</v>
      </c>
      <c r="G51" s="5">
        <v>127</v>
      </c>
      <c r="H51" s="5">
        <v>0</v>
      </c>
      <c r="I51" s="5">
        <v>2</v>
      </c>
      <c r="J51" s="5">
        <v>129</v>
      </c>
      <c r="K51" s="5">
        <v>128</v>
      </c>
      <c r="L51" s="5">
        <v>128</v>
      </c>
      <c r="M51" s="5">
        <v>256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126</v>
      </c>
      <c r="E52" s="21">
        <v>141</v>
      </c>
      <c r="F52" s="21">
        <v>267</v>
      </c>
      <c r="G52" s="21">
        <v>128</v>
      </c>
      <c r="H52" s="21">
        <v>5</v>
      </c>
      <c r="I52" s="21">
        <v>1</v>
      </c>
      <c r="J52" s="21">
        <v>134</v>
      </c>
      <c r="K52" s="21">
        <v>121</v>
      </c>
      <c r="L52" s="21">
        <v>139</v>
      </c>
      <c r="M52" s="21">
        <v>260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216</v>
      </c>
      <c r="E53" s="21">
        <v>228</v>
      </c>
      <c r="F53" s="21">
        <v>444</v>
      </c>
      <c r="G53" s="21">
        <v>236</v>
      </c>
      <c r="H53" s="21">
        <v>5</v>
      </c>
      <c r="I53" s="21">
        <v>0</v>
      </c>
      <c r="J53" s="21">
        <v>241</v>
      </c>
      <c r="K53" s="21">
        <v>216</v>
      </c>
      <c r="L53" s="21">
        <v>223</v>
      </c>
      <c r="M53" s="21">
        <v>439</v>
      </c>
      <c r="N53" s="21">
        <v>0</v>
      </c>
      <c r="O53" s="21">
        <v>5</v>
      </c>
      <c r="P53" s="21">
        <v>5</v>
      </c>
    </row>
    <row r="54" spans="2:16" x14ac:dyDescent="0.15">
      <c r="B54" s="19">
        <v>50</v>
      </c>
      <c r="C54" s="9" t="s">
        <v>67</v>
      </c>
      <c r="D54" s="21">
        <v>316</v>
      </c>
      <c r="E54" s="21">
        <v>390</v>
      </c>
      <c r="F54" s="21">
        <v>706</v>
      </c>
      <c r="G54" s="21">
        <v>339</v>
      </c>
      <c r="H54" s="21">
        <v>2</v>
      </c>
      <c r="I54" s="21">
        <v>1</v>
      </c>
      <c r="J54" s="21">
        <v>342</v>
      </c>
      <c r="K54" s="21">
        <v>314</v>
      </c>
      <c r="L54" s="21">
        <v>387</v>
      </c>
      <c r="M54" s="21">
        <v>701</v>
      </c>
      <c r="N54" s="21">
        <v>2</v>
      </c>
      <c r="O54" s="21">
        <v>3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283</v>
      </c>
      <c r="E55" s="21">
        <v>311</v>
      </c>
      <c r="F55" s="21">
        <v>594</v>
      </c>
      <c r="G55" s="21">
        <v>267</v>
      </c>
      <c r="H55" s="21">
        <v>0</v>
      </c>
      <c r="I55" s="21">
        <v>0</v>
      </c>
      <c r="J55" s="21">
        <v>267</v>
      </c>
      <c r="K55" s="21">
        <v>283</v>
      </c>
      <c r="L55" s="21">
        <v>311</v>
      </c>
      <c r="M55" s="21">
        <v>594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181</v>
      </c>
      <c r="F56" s="21">
        <v>360</v>
      </c>
      <c r="G56" s="21">
        <v>184</v>
      </c>
      <c r="H56" s="21">
        <v>2</v>
      </c>
      <c r="I56" s="21">
        <v>0</v>
      </c>
      <c r="J56" s="21">
        <v>186</v>
      </c>
      <c r="K56" s="21">
        <v>179</v>
      </c>
      <c r="L56" s="21">
        <v>179</v>
      </c>
      <c r="M56" s="21">
        <v>358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37</v>
      </c>
      <c r="E57" s="21">
        <v>43</v>
      </c>
      <c r="F57" s="21">
        <v>80</v>
      </c>
      <c r="G57" s="21">
        <v>39</v>
      </c>
      <c r="H57" s="21">
        <v>0</v>
      </c>
      <c r="I57" s="21">
        <v>0</v>
      </c>
      <c r="J57" s="21">
        <v>39</v>
      </c>
      <c r="K57" s="21">
        <v>37</v>
      </c>
      <c r="L57" s="21">
        <v>43</v>
      </c>
      <c r="M57" s="21">
        <v>80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28</v>
      </c>
      <c r="E58" s="21">
        <v>42</v>
      </c>
      <c r="F58" s="21">
        <v>70</v>
      </c>
      <c r="G58" s="21">
        <v>35</v>
      </c>
      <c r="H58" s="21">
        <v>0</v>
      </c>
      <c r="I58" s="21">
        <v>0</v>
      </c>
      <c r="J58" s="21">
        <v>35</v>
      </c>
      <c r="K58" s="21">
        <v>28</v>
      </c>
      <c r="L58" s="21">
        <v>42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279</v>
      </c>
      <c r="E59" s="21">
        <v>282</v>
      </c>
      <c r="F59" s="21">
        <v>561</v>
      </c>
      <c r="G59" s="21">
        <v>249</v>
      </c>
      <c r="H59" s="21">
        <v>23</v>
      </c>
      <c r="I59" s="21">
        <v>0</v>
      </c>
      <c r="J59" s="21">
        <v>272</v>
      </c>
      <c r="K59" s="21">
        <v>258</v>
      </c>
      <c r="L59" s="21">
        <v>280</v>
      </c>
      <c r="M59" s="21">
        <v>538</v>
      </c>
      <c r="N59" s="21">
        <v>21</v>
      </c>
      <c r="O59" s="21">
        <v>2</v>
      </c>
      <c r="P59" s="21">
        <v>23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44</v>
      </c>
      <c r="F60" s="21">
        <v>87</v>
      </c>
      <c r="G60" s="21">
        <v>43</v>
      </c>
      <c r="H60" s="21">
        <v>0</v>
      </c>
      <c r="I60" s="21">
        <v>0</v>
      </c>
      <c r="J60" s="21">
        <v>43</v>
      </c>
      <c r="K60" s="21">
        <v>43</v>
      </c>
      <c r="L60" s="21">
        <v>44</v>
      </c>
      <c r="M60" s="21">
        <v>87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285</v>
      </c>
      <c r="E61" s="21">
        <v>322</v>
      </c>
      <c r="F61" s="21">
        <v>607</v>
      </c>
      <c r="G61" s="21">
        <v>262</v>
      </c>
      <c r="H61" s="21">
        <v>3</v>
      </c>
      <c r="I61" s="21">
        <v>1</v>
      </c>
      <c r="J61" s="21">
        <v>266</v>
      </c>
      <c r="K61" s="21">
        <v>284</v>
      </c>
      <c r="L61" s="21">
        <v>318</v>
      </c>
      <c r="M61" s="21">
        <v>602</v>
      </c>
      <c r="N61" s="21">
        <v>1</v>
      </c>
      <c r="O61" s="21">
        <v>4</v>
      </c>
      <c r="P61" s="21">
        <v>5</v>
      </c>
    </row>
    <row r="62" spans="2:16" x14ac:dyDescent="0.15">
      <c r="B62" s="19">
        <v>58</v>
      </c>
      <c r="C62" s="9" t="s">
        <v>75</v>
      </c>
      <c r="D62" s="17">
        <v>1444</v>
      </c>
      <c r="E62" s="17">
        <v>1493</v>
      </c>
      <c r="F62" s="17">
        <v>2937</v>
      </c>
      <c r="G62" s="17">
        <v>1180</v>
      </c>
      <c r="H62" s="17">
        <v>17</v>
      </c>
      <c r="I62" s="17">
        <v>8</v>
      </c>
      <c r="J62" s="17">
        <v>1205</v>
      </c>
      <c r="K62" s="17">
        <v>1433</v>
      </c>
      <c r="L62" s="17">
        <v>1479</v>
      </c>
      <c r="M62" s="17">
        <v>2912</v>
      </c>
      <c r="N62" s="17">
        <v>11</v>
      </c>
      <c r="O62" s="17">
        <v>14</v>
      </c>
      <c r="P62" s="17">
        <v>25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156</v>
      </c>
      <c r="F63" s="5">
        <v>315</v>
      </c>
      <c r="G63" s="5">
        <v>166</v>
      </c>
      <c r="H63" s="5">
        <v>8</v>
      </c>
      <c r="I63" s="5">
        <v>1</v>
      </c>
      <c r="J63" s="5">
        <v>175</v>
      </c>
      <c r="K63" s="5">
        <v>151</v>
      </c>
      <c r="L63" s="5">
        <v>155</v>
      </c>
      <c r="M63" s="5">
        <v>306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44</v>
      </c>
      <c r="E64" s="5">
        <v>51</v>
      </c>
      <c r="F64" s="5">
        <v>95</v>
      </c>
      <c r="G64" s="5">
        <v>47</v>
      </c>
      <c r="H64" s="5">
        <v>1</v>
      </c>
      <c r="I64" s="5">
        <v>0</v>
      </c>
      <c r="J64" s="5">
        <v>48</v>
      </c>
      <c r="K64" s="5">
        <v>43</v>
      </c>
      <c r="L64" s="5">
        <v>51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153</v>
      </c>
      <c r="E65" s="5">
        <v>137</v>
      </c>
      <c r="F65" s="5">
        <v>290</v>
      </c>
      <c r="G65" s="5">
        <v>184</v>
      </c>
      <c r="H65" s="5">
        <v>4</v>
      </c>
      <c r="I65" s="5">
        <v>1</v>
      </c>
      <c r="J65" s="5">
        <v>189</v>
      </c>
      <c r="K65" s="5">
        <v>150</v>
      </c>
      <c r="L65" s="5">
        <v>134</v>
      </c>
      <c r="M65" s="5">
        <v>284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65</v>
      </c>
      <c r="F66" s="5">
        <v>124</v>
      </c>
      <c r="G66" s="5">
        <v>55</v>
      </c>
      <c r="H66" s="5">
        <v>0</v>
      </c>
      <c r="I66" s="5">
        <v>0</v>
      </c>
      <c r="J66" s="5">
        <v>55</v>
      </c>
      <c r="K66" s="5">
        <v>59</v>
      </c>
      <c r="L66" s="5">
        <v>65</v>
      </c>
      <c r="M66" s="5">
        <v>124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241</v>
      </c>
      <c r="E67" s="5">
        <v>256</v>
      </c>
      <c r="F67" s="5">
        <v>497</v>
      </c>
      <c r="G67" s="5">
        <v>214</v>
      </c>
      <c r="H67" s="5">
        <v>1</v>
      </c>
      <c r="I67" s="5">
        <v>1</v>
      </c>
      <c r="J67" s="5">
        <v>216</v>
      </c>
      <c r="K67" s="5">
        <v>240</v>
      </c>
      <c r="L67" s="5">
        <v>255</v>
      </c>
      <c r="M67" s="5">
        <v>495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173</v>
      </c>
      <c r="F68" s="5">
        <v>341</v>
      </c>
      <c r="G68" s="5">
        <v>141</v>
      </c>
      <c r="H68" s="5">
        <v>1</v>
      </c>
      <c r="I68" s="5">
        <v>0</v>
      </c>
      <c r="J68" s="5">
        <v>142</v>
      </c>
      <c r="K68" s="5">
        <v>167</v>
      </c>
      <c r="L68" s="5">
        <v>172</v>
      </c>
      <c r="M68" s="5">
        <v>339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172</v>
      </c>
      <c r="F69" s="5">
        <v>326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172</v>
      </c>
      <c r="M69" s="5">
        <v>326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150</v>
      </c>
      <c r="E70" s="5">
        <v>149</v>
      </c>
      <c r="F70" s="5">
        <v>299</v>
      </c>
      <c r="G70" s="5">
        <v>136</v>
      </c>
      <c r="H70" s="5">
        <v>0</v>
      </c>
      <c r="I70" s="5">
        <v>2</v>
      </c>
      <c r="J70" s="5">
        <v>138</v>
      </c>
      <c r="K70" s="5">
        <v>149</v>
      </c>
      <c r="L70" s="5">
        <v>148</v>
      </c>
      <c r="M70" s="5">
        <v>297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43</v>
      </c>
      <c r="E71" s="5">
        <v>42</v>
      </c>
      <c r="F71" s="5">
        <v>85</v>
      </c>
      <c r="G71" s="5">
        <v>38</v>
      </c>
      <c r="H71" s="5">
        <v>0</v>
      </c>
      <c r="I71" s="5">
        <v>0</v>
      </c>
      <c r="J71" s="5">
        <v>38</v>
      </c>
      <c r="K71" s="5">
        <v>43</v>
      </c>
      <c r="L71" s="5">
        <v>42</v>
      </c>
      <c r="M71" s="5">
        <v>85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109</v>
      </c>
      <c r="E72" s="5">
        <v>112</v>
      </c>
      <c r="F72" s="5">
        <v>221</v>
      </c>
      <c r="G72" s="5">
        <v>117</v>
      </c>
      <c r="H72" s="5">
        <v>1</v>
      </c>
      <c r="I72" s="5">
        <v>0</v>
      </c>
      <c r="J72" s="5">
        <v>118</v>
      </c>
      <c r="K72" s="5">
        <v>109</v>
      </c>
      <c r="L72" s="5">
        <v>111</v>
      </c>
      <c r="M72" s="5">
        <v>220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111</v>
      </c>
      <c r="F73" s="5">
        <v>216</v>
      </c>
      <c r="G73" s="5">
        <v>96</v>
      </c>
      <c r="H73" s="5">
        <v>0</v>
      </c>
      <c r="I73" s="5">
        <v>1</v>
      </c>
      <c r="J73" s="5">
        <v>97</v>
      </c>
      <c r="K73" s="5">
        <v>104</v>
      </c>
      <c r="L73" s="5">
        <v>111</v>
      </c>
      <c r="M73" s="5">
        <v>215</v>
      </c>
      <c r="N73" s="5">
        <v>1</v>
      </c>
      <c r="O73" s="5">
        <v>0</v>
      </c>
      <c r="P73" s="5">
        <v>1</v>
      </c>
    </row>
    <row r="74" spans="2:16" x14ac:dyDescent="0.15">
      <c r="B74" s="19">
        <v>70</v>
      </c>
      <c r="C74" s="10" t="s">
        <v>87</v>
      </c>
      <c r="D74" s="5">
        <v>207</v>
      </c>
      <c r="E74" s="5">
        <v>218</v>
      </c>
      <c r="F74" s="5">
        <v>425</v>
      </c>
      <c r="G74" s="5">
        <v>167</v>
      </c>
      <c r="H74" s="5">
        <v>0</v>
      </c>
      <c r="I74" s="5">
        <v>2</v>
      </c>
      <c r="J74" s="5">
        <v>169</v>
      </c>
      <c r="K74" s="5">
        <v>206</v>
      </c>
      <c r="L74" s="5">
        <v>217</v>
      </c>
      <c r="M74" s="5">
        <v>423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186</v>
      </c>
      <c r="E75" s="5">
        <v>192</v>
      </c>
      <c r="F75" s="5">
        <v>378</v>
      </c>
      <c r="G75" s="5">
        <v>185</v>
      </c>
      <c r="H75" s="5">
        <v>3</v>
      </c>
      <c r="I75" s="5">
        <v>1</v>
      </c>
      <c r="J75" s="5">
        <v>189</v>
      </c>
      <c r="K75" s="5">
        <v>183</v>
      </c>
      <c r="L75" s="5">
        <v>191</v>
      </c>
      <c r="M75" s="5">
        <v>374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108</v>
      </c>
      <c r="E76" s="5">
        <v>134</v>
      </c>
      <c r="F76" s="5">
        <v>242</v>
      </c>
      <c r="G76" s="5">
        <v>147</v>
      </c>
      <c r="H76" s="5">
        <v>3</v>
      </c>
      <c r="I76" s="5">
        <v>0</v>
      </c>
      <c r="J76" s="5">
        <v>150</v>
      </c>
      <c r="K76" s="5">
        <v>108</v>
      </c>
      <c r="L76" s="5">
        <v>131</v>
      </c>
      <c r="M76" s="5">
        <v>239</v>
      </c>
      <c r="N76" s="5">
        <v>0</v>
      </c>
      <c r="O76" s="5">
        <v>3</v>
      </c>
      <c r="P76" s="5">
        <v>3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105</v>
      </c>
      <c r="F77" s="5">
        <v>212</v>
      </c>
      <c r="G77" s="5">
        <v>96</v>
      </c>
      <c r="H77" s="5">
        <v>19</v>
      </c>
      <c r="I77" s="5">
        <v>0</v>
      </c>
      <c r="J77" s="5">
        <v>115</v>
      </c>
      <c r="K77" s="5">
        <v>91</v>
      </c>
      <c r="L77" s="5">
        <v>102</v>
      </c>
      <c r="M77" s="5">
        <v>193</v>
      </c>
      <c r="N77" s="5">
        <v>16</v>
      </c>
      <c r="O77" s="5">
        <v>3</v>
      </c>
      <c r="P77" s="5">
        <v>19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178</v>
      </c>
      <c r="F78" s="5">
        <v>315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178</v>
      </c>
      <c r="M78" s="5">
        <v>315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71</v>
      </c>
      <c r="E79" s="5">
        <v>69</v>
      </c>
      <c r="F79" s="5">
        <v>140</v>
      </c>
      <c r="G79" s="5">
        <v>62</v>
      </c>
      <c r="H79" s="5">
        <v>0</v>
      </c>
      <c r="I79" s="5">
        <v>1</v>
      </c>
      <c r="J79" s="5">
        <v>63</v>
      </c>
      <c r="K79" s="5">
        <v>71</v>
      </c>
      <c r="L79" s="5">
        <v>68</v>
      </c>
      <c r="M79" s="5">
        <v>139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13222</v>
      </c>
      <c r="E80" s="12">
        <f t="shared" si="0"/>
        <v>14322</v>
      </c>
      <c r="F80" s="12">
        <f t="shared" si="0"/>
        <v>27544</v>
      </c>
      <c r="G80" s="12">
        <f t="shared" si="0"/>
        <v>12749</v>
      </c>
      <c r="H80" s="12">
        <f t="shared" si="0"/>
        <v>231</v>
      </c>
      <c r="I80" s="12">
        <f t="shared" si="0"/>
        <v>52</v>
      </c>
      <c r="J80" s="12">
        <f>SUM(J5:J79)</f>
        <v>13032</v>
      </c>
      <c r="K80" s="12">
        <f t="shared" si="0"/>
        <v>13074</v>
      </c>
      <c r="L80" s="12">
        <f t="shared" si="0"/>
        <v>14163</v>
      </c>
      <c r="M80" s="12">
        <f t="shared" si="0"/>
        <v>27237</v>
      </c>
      <c r="N80" s="12">
        <f t="shared" si="0"/>
        <v>148</v>
      </c>
      <c r="O80" s="12">
        <f t="shared" si="0"/>
        <v>159</v>
      </c>
      <c r="P80" s="12">
        <f t="shared" si="0"/>
        <v>307</v>
      </c>
    </row>
    <row r="83" spans="2:16" ht="21" customHeight="1" x14ac:dyDescent="0.15">
      <c r="B83" s="19" t="s">
        <v>0</v>
      </c>
      <c r="C83" s="22" t="str">
        <f>C3</f>
        <v>令和８年４月30日現在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106</v>
      </c>
      <c r="F85" s="5">
        <v>225</v>
      </c>
      <c r="G85" s="5">
        <v>121</v>
      </c>
      <c r="H85" s="5">
        <v>13</v>
      </c>
      <c r="I85" s="5">
        <v>0</v>
      </c>
      <c r="J85" s="5">
        <v>134</v>
      </c>
      <c r="K85" s="5">
        <v>114</v>
      </c>
      <c r="L85" s="5">
        <v>97</v>
      </c>
      <c r="M85" s="5">
        <v>211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3244</v>
      </c>
      <c r="E86" s="5">
        <v>3633</v>
      </c>
      <c r="F86" s="5">
        <v>6877</v>
      </c>
      <c r="G86" s="5">
        <v>3269</v>
      </c>
      <c r="H86" s="5">
        <v>36</v>
      </c>
      <c r="I86" s="5">
        <v>14</v>
      </c>
      <c r="J86" s="5">
        <v>3319</v>
      </c>
      <c r="K86" s="5">
        <v>3215</v>
      </c>
      <c r="L86" s="5">
        <v>3602</v>
      </c>
      <c r="M86" s="5">
        <v>6817</v>
      </c>
      <c r="N86" s="5">
        <v>29</v>
      </c>
      <c r="O86" s="5">
        <v>31</v>
      </c>
      <c r="P86" s="5">
        <v>60</v>
      </c>
    </row>
    <row r="87" spans="2:16" x14ac:dyDescent="0.15">
      <c r="B87" s="19">
        <v>3</v>
      </c>
      <c r="C87" s="16" t="s">
        <v>96</v>
      </c>
      <c r="D87" s="5">
        <v>2642</v>
      </c>
      <c r="E87" s="5">
        <v>2848</v>
      </c>
      <c r="F87" s="5">
        <v>5490</v>
      </c>
      <c r="G87" s="5">
        <v>2506</v>
      </c>
      <c r="H87" s="5">
        <v>18</v>
      </c>
      <c r="I87" s="5">
        <v>13</v>
      </c>
      <c r="J87" s="5">
        <v>2537</v>
      </c>
      <c r="K87" s="5">
        <v>2634</v>
      </c>
      <c r="L87" s="5">
        <v>2824</v>
      </c>
      <c r="M87" s="5">
        <v>5458</v>
      </c>
      <c r="N87" s="5">
        <v>8</v>
      </c>
      <c r="O87" s="5">
        <v>24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1906</v>
      </c>
      <c r="E88" s="5">
        <v>2079</v>
      </c>
      <c r="F88" s="5">
        <v>3985</v>
      </c>
      <c r="G88" s="5">
        <v>1875</v>
      </c>
      <c r="H88" s="5">
        <v>71</v>
      </c>
      <c r="I88" s="5">
        <v>5</v>
      </c>
      <c r="J88" s="5">
        <v>1951</v>
      </c>
      <c r="K88" s="5">
        <v>1871</v>
      </c>
      <c r="L88" s="5">
        <v>2031</v>
      </c>
      <c r="M88" s="5">
        <v>3902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3110</v>
      </c>
      <c r="E89" s="5">
        <v>3336</v>
      </c>
      <c r="F89" s="5">
        <v>6446</v>
      </c>
      <c r="G89" s="5">
        <v>2834</v>
      </c>
      <c r="H89" s="5">
        <v>52</v>
      </c>
      <c r="I89" s="5">
        <v>10</v>
      </c>
      <c r="J89" s="5">
        <v>2896</v>
      </c>
      <c r="K89" s="5">
        <v>3075</v>
      </c>
      <c r="L89" s="5">
        <v>3306</v>
      </c>
      <c r="M89" s="5">
        <v>6381</v>
      </c>
      <c r="N89" s="5">
        <v>35</v>
      </c>
      <c r="O89" s="5">
        <v>30</v>
      </c>
      <c r="P89" s="5">
        <v>65</v>
      </c>
    </row>
    <row r="90" spans="2:16" x14ac:dyDescent="0.15">
      <c r="B90" s="19">
        <v>6</v>
      </c>
      <c r="C90" s="16" t="s">
        <v>99</v>
      </c>
      <c r="D90" s="5">
        <v>2201</v>
      </c>
      <c r="E90" s="5">
        <v>2320</v>
      </c>
      <c r="F90" s="5">
        <v>4521</v>
      </c>
      <c r="G90" s="5">
        <v>2144</v>
      </c>
      <c r="H90" s="5">
        <v>41</v>
      </c>
      <c r="I90" s="5">
        <v>10</v>
      </c>
      <c r="J90" s="5">
        <v>2195</v>
      </c>
      <c r="K90" s="5">
        <v>2165</v>
      </c>
      <c r="L90" s="5">
        <v>2303</v>
      </c>
      <c r="M90" s="5">
        <v>4468</v>
      </c>
      <c r="N90" s="5">
        <v>36</v>
      </c>
      <c r="O90" s="5">
        <v>17</v>
      </c>
      <c r="P90" s="5">
        <v>53</v>
      </c>
    </row>
    <row r="91" spans="2:16" x14ac:dyDescent="0.15">
      <c r="B91" s="19"/>
      <c r="C91" s="11"/>
      <c r="D91" s="12">
        <f>SUM(D85:D90)</f>
        <v>13222</v>
      </c>
      <c r="E91" s="12">
        <f t="shared" ref="E91:P91" si="1">SUM(E85:E90)</f>
        <v>14322</v>
      </c>
      <c r="F91" s="12">
        <f t="shared" si="1"/>
        <v>27544</v>
      </c>
      <c r="G91" s="12">
        <f t="shared" si="1"/>
        <v>12749</v>
      </c>
      <c r="H91" s="12">
        <f t="shared" si="1"/>
        <v>231</v>
      </c>
      <c r="I91" s="12">
        <f t="shared" si="1"/>
        <v>52</v>
      </c>
      <c r="J91" s="12">
        <f t="shared" si="1"/>
        <v>13032</v>
      </c>
      <c r="K91" s="12">
        <f t="shared" si="1"/>
        <v>13074</v>
      </c>
      <c r="L91" s="12">
        <f t="shared" si="1"/>
        <v>14163</v>
      </c>
      <c r="M91" s="12">
        <f t="shared" si="1"/>
        <v>27237</v>
      </c>
      <c r="N91" s="12">
        <f t="shared" si="1"/>
        <v>148</v>
      </c>
      <c r="O91" s="12">
        <f t="shared" si="1"/>
        <v>159</v>
      </c>
      <c r="P91" s="12">
        <f t="shared" si="1"/>
        <v>307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４月末分</vt:lpstr>
      <vt:lpstr>'４月末分'!Print_Area</vt:lpstr>
      <vt:lpstr>'４月末分'!Print_Titles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佐藤 小百合</cp:lastModifiedBy>
  <cp:lastPrinted>2023-03-06T02:23:30Z</cp:lastPrinted>
  <dcterms:created xsi:type="dcterms:W3CDTF">2003-01-07T05:36:05Z</dcterms:created>
  <dcterms:modified xsi:type="dcterms:W3CDTF">2026-05-14T02:01:09Z</dcterms:modified>
</cp:coreProperties>
</file>