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moto.eiji\Desktop\HP住基人口修正（Ｒ4.1.18）\"/>
    </mc:Choice>
  </mc:AlternateContent>
  <bookViews>
    <workbookView xWindow="0" yWindow="0" windowWidth="20490" windowHeight="7530" firstSheet="4" activeTab="11"/>
  </bookViews>
  <sheets>
    <sheet name="4月末" sheetId="84" r:id="rId1"/>
    <sheet name="5月末" sheetId="99" r:id="rId2"/>
    <sheet name="6月末" sheetId="100" r:id="rId3"/>
    <sheet name="7月末" sheetId="101" r:id="rId4"/>
    <sheet name="8月末" sheetId="102" r:id="rId5"/>
    <sheet name="9月末" sheetId="103" r:id="rId6"/>
    <sheet name="10月末" sheetId="104" r:id="rId7"/>
    <sheet name="11月分" sheetId="110" r:id="rId8"/>
    <sheet name="12月分 （R4.1.18修正）" sheetId="111" r:id="rId9"/>
    <sheet name="1月分" sheetId="112" r:id="rId10"/>
    <sheet name="2月分" sheetId="113" r:id="rId11"/>
    <sheet name="3月分 " sheetId="114" r:id="rId12"/>
  </sheets>
  <definedNames>
    <definedName name="_xlnm._FilterDatabase" localSheetId="7" hidden="1">'11月分'!$B$4:$P$80</definedName>
    <definedName name="_xlnm._FilterDatabase" localSheetId="8" hidden="1">'12月分 （R4.1.18修正）'!$B$4:$P$80</definedName>
    <definedName name="_xlnm._FilterDatabase" localSheetId="9" hidden="1">'1月分'!$B$4:$P$80</definedName>
    <definedName name="_xlnm._FilterDatabase" localSheetId="10" hidden="1">'2月分'!$B$4:$P$80</definedName>
    <definedName name="_xlnm._FilterDatabase" localSheetId="11" hidden="1">'3月分 '!$B$4:$P$80</definedName>
    <definedName name="_xlnm.Print_Titles" localSheetId="7">'11月分'!$1:$4</definedName>
    <definedName name="_xlnm.Print_Titles" localSheetId="8">'12月分 （R4.1.18修正）'!$1:$4</definedName>
    <definedName name="_xlnm.Print_Titles" localSheetId="9">'1月分'!$1:$4</definedName>
    <definedName name="_xlnm.Print_Titles" localSheetId="10">'2月分'!$1:$4</definedName>
    <definedName name="_xlnm.Print_Titles" localSheetId="11">'3月分 '!$1:$4</definedName>
  </definedNames>
  <calcPr calcId="162913"/>
  <fileRecoveryPr repairLoad="1"/>
</workbook>
</file>

<file path=xl/calcChain.xml><?xml version="1.0" encoding="utf-8"?>
<calcChain xmlns="http://schemas.openxmlformats.org/spreadsheetml/2006/main">
  <c r="C83" i="111" l="1"/>
  <c r="C83" i="112"/>
  <c r="C83" i="113"/>
  <c r="C83" i="110"/>
  <c r="C83" i="114" l="1"/>
  <c r="P91" i="114" l="1"/>
  <c r="O91" i="114"/>
  <c r="N91" i="114"/>
  <c r="M91" i="114"/>
  <c r="L91" i="114"/>
  <c r="K91" i="114"/>
  <c r="J91" i="114"/>
  <c r="I91" i="114"/>
  <c r="H91" i="114"/>
  <c r="G91" i="114"/>
  <c r="F91" i="114"/>
  <c r="E91" i="114"/>
  <c r="D91" i="114"/>
  <c r="P80" i="114"/>
  <c r="O80" i="114"/>
  <c r="N80" i="114"/>
  <c r="M80" i="114"/>
  <c r="L80" i="114"/>
  <c r="K80" i="114"/>
  <c r="J80" i="114"/>
  <c r="I80" i="114"/>
  <c r="H80" i="114"/>
  <c r="G80" i="114"/>
  <c r="F80" i="114"/>
  <c r="E80" i="114"/>
  <c r="D80" i="114"/>
  <c r="P91" i="113" l="1"/>
  <c r="O91" i="113"/>
  <c r="N91" i="113"/>
  <c r="M91" i="113"/>
  <c r="L91" i="113"/>
  <c r="K91" i="113"/>
  <c r="J91" i="113"/>
  <c r="I91" i="113"/>
  <c r="H91" i="113"/>
  <c r="G91" i="113"/>
  <c r="F91" i="113"/>
  <c r="E91" i="113"/>
  <c r="D91" i="113"/>
  <c r="P80" i="113"/>
  <c r="O80" i="113"/>
  <c r="N80" i="113"/>
  <c r="M80" i="113"/>
  <c r="L80" i="113"/>
  <c r="K80" i="113"/>
  <c r="J80" i="113"/>
  <c r="I80" i="113"/>
  <c r="H80" i="113"/>
  <c r="G80" i="113"/>
  <c r="F80" i="113"/>
  <c r="E80" i="113"/>
  <c r="D80" i="113"/>
  <c r="P91" i="112" l="1"/>
  <c r="O91" i="112"/>
  <c r="N91" i="112"/>
  <c r="M91" i="112"/>
  <c r="L91" i="112"/>
  <c r="K91" i="112"/>
  <c r="J91" i="112"/>
  <c r="I91" i="112"/>
  <c r="H91" i="112"/>
  <c r="G91" i="112"/>
  <c r="F91" i="112"/>
  <c r="E91" i="112"/>
  <c r="D91" i="112"/>
  <c r="P80" i="112"/>
  <c r="O80" i="112"/>
  <c r="N80" i="112"/>
  <c r="M80" i="112"/>
  <c r="L80" i="112"/>
  <c r="K80" i="112"/>
  <c r="J80" i="112"/>
  <c r="I80" i="112"/>
  <c r="H80" i="112"/>
  <c r="G80" i="112"/>
  <c r="F80" i="112"/>
  <c r="E80" i="112"/>
  <c r="D80" i="112"/>
  <c r="D91" i="111" l="1"/>
  <c r="E91" i="111"/>
  <c r="F91" i="111"/>
  <c r="G91" i="111"/>
  <c r="H91" i="111"/>
  <c r="I91" i="111"/>
  <c r="J91" i="111"/>
  <c r="K91" i="111"/>
  <c r="L91" i="111"/>
  <c r="M91" i="111"/>
  <c r="N91" i="111"/>
  <c r="O91" i="111"/>
  <c r="P91" i="111"/>
  <c r="J80" i="111"/>
  <c r="P80" i="111" l="1"/>
  <c r="O80" i="111"/>
  <c r="N80" i="111"/>
  <c r="M80" i="111"/>
  <c r="L80" i="111"/>
  <c r="K80" i="111"/>
  <c r="I80" i="111"/>
  <c r="H80" i="111"/>
  <c r="G80" i="111"/>
  <c r="F80" i="111"/>
  <c r="E80" i="111"/>
  <c r="D80" i="111"/>
  <c r="P91" i="110" l="1"/>
  <c r="O91" i="110"/>
  <c r="N91" i="110"/>
  <c r="M91" i="110"/>
  <c r="L91" i="110"/>
  <c r="K91" i="110"/>
  <c r="J91" i="110"/>
  <c r="I91" i="110"/>
  <c r="H91" i="110"/>
  <c r="G91" i="110"/>
  <c r="F91" i="110"/>
  <c r="E91" i="110"/>
  <c r="D91" i="110"/>
  <c r="P80" i="110"/>
  <c r="O80" i="110"/>
  <c r="N80" i="110"/>
  <c r="M80" i="110"/>
  <c r="L80" i="110"/>
  <c r="K80" i="110"/>
  <c r="J80" i="110"/>
  <c r="I80" i="110"/>
  <c r="H80" i="110"/>
  <c r="G80" i="110"/>
  <c r="F80" i="110"/>
  <c r="E80" i="110"/>
  <c r="D80" i="110"/>
  <c r="K38" i="104" l="1"/>
  <c r="E29" i="104"/>
  <c r="K28" i="103" l="1"/>
  <c r="K27" i="103"/>
  <c r="K23" i="103"/>
  <c r="K8" i="103"/>
  <c r="K7" i="103"/>
  <c r="E28" i="103"/>
  <c r="K35" i="102" l="1"/>
  <c r="E7" i="101" l="1"/>
  <c r="K25" i="100" l="1"/>
  <c r="E35" i="99" l="1"/>
  <c r="E33" i="99"/>
  <c r="E18" i="84" l="1"/>
  <c r="E7" i="84"/>
  <c r="I11" i="103" l="1"/>
  <c r="F9" i="103"/>
  <c r="C9" i="103"/>
  <c r="I11" i="102" l="1"/>
  <c r="F9" i="102"/>
  <c r="F9" i="101"/>
  <c r="F9" i="100"/>
  <c r="I22" i="100"/>
  <c r="L11" i="99"/>
  <c r="L22" i="99"/>
  <c r="K26" i="84"/>
  <c r="I11" i="84"/>
  <c r="F47" i="104"/>
  <c r="D47" i="104"/>
  <c r="C47" i="104"/>
  <c r="E46" i="104"/>
  <c r="E45" i="104"/>
  <c r="E44" i="104"/>
  <c r="E43" i="104"/>
  <c r="E42" i="104"/>
  <c r="E41" i="104"/>
  <c r="L40" i="104"/>
  <c r="J40" i="104"/>
  <c r="I40" i="104"/>
  <c r="E40" i="104"/>
  <c r="K39" i="104"/>
  <c r="E39" i="104"/>
  <c r="E38" i="104"/>
  <c r="K37" i="104"/>
  <c r="E37" i="104"/>
  <c r="K36" i="104"/>
  <c r="E36" i="104"/>
  <c r="K35" i="104"/>
  <c r="E35" i="104"/>
  <c r="K34" i="104"/>
  <c r="E34" i="104"/>
  <c r="K33" i="104"/>
  <c r="E33" i="104"/>
  <c r="K32" i="104"/>
  <c r="F32" i="104"/>
  <c r="D32" i="104"/>
  <c r="C32" i="104"/>
  <c r="K31" i="104"/>
  <c r="E31" i="104"/>
  <c r="K30" i="104"/>
  <c r="E30" i="104"/>
  <c r="K29" i="104"/>
  <c r="K28" i="104"/>
  <c r="E28" i="104"/>
  <c r="K27" i="104"/>
  <c r="E27" i="104"/>
  <c r="K26" i="104"/>
  <c r="E26" i="104"/>
  <c r="K25" i="104"/>
  <c r="E25" i="104"/>
  <c r="K24" i="104"/>
  <c r="E24" i="104"/>
  <c r="K23" i="104"/>
  <c r="E23" i="104"/>
  <c r="L22" i="104"/>
  <c r="J22" i="104"/>
  <c r="I22" i="104"/>
  <c r="E22" i="104"/>
  <c r="K21" i="104"/>
  <c r="E21" i="104"/>
  <c r="K20" i="104"/>
  <c r="E20" i="104"/>
  <c r="K19" i="104"/>
  <c r="E19" i="104"/>
  <c r="K18" i="104"/>
  <c r="E18" i="104"/>
  <c r="K17" i="104"/>
  <c r="E17" i="104"/>
  <c r="K16" i="104"/>
  <c r="E16" i="104"/>
  <c r="K15" i="104"/>
  <c r="E15" i="104"/>
  <c r="K14" i="104"/>
  <c r="E14" i="104"/>
  <c r="K13" i="104"/>
  <c r="E13" i="104"/>
  <c r="K12" i="104"/>
  <c r="E12" i="104"/>
  <c r="L11" i="104"/>
  <c r="J11" i="104"/>
  <c r="I11" i="104"/>
  <c r="E11" i="104"/>
  <c r="K10" i="104"/>
  <c r="E10" i="104"/>
  <c r="K9" i="104"/>
  <c r="F9" i="104"/>
  <c r="D9" i="104"/>
  <c r="C9" i="104"/>
  <c r="K8" i="104"/>
  <c r="E8" i="104"/>
  <c r="K7" i="104"/>
  <c r="E7" i="104"/>
  <c r="K6" i="104"/>
  <c r="E6" i="104"/>
  <c r="K5" i="104"/>
  <c r="E5" i="104"/>
  <c r="K4" i="104"/>
  <c r="E4" i="104"/>
  <c r="F47" i="103"/>
  <c r="D47" i="103"/>
  <c r="C47" i="103"/>
  <c r="E46" i="103"/>
  <c r="E45" i="103"/>
  <c r="E44" i="103"/>
  <c r="E43" i="103"/>
  <c r="E42" i="103"/>
  <c r="E41" i="103"/>
  <c r="L40" i="103"/>
  <c r="J40" i="103"/>
  <c r="I40" i="103"/>
  <c r="E40" i="103"/>
  <c r="K39" i="103"/>
  <c r="E39" i="103"/>
  <c r="K38" i="103"/>
  <c r="E38" i="103"/>
  <c r="K37" i="103"/>
  <c r="E37" i="103"/>
  <c r="K36" i="103"/>
  <c r="E36" i="103"/>
  <c r="K35" i="103"/>
  <c r="E35" i="103"/>
  <c r="K34" i="103"/>
  <c r="E34" i="103"/>
  <c r="K33" i="103"/>
  <c r="E33" i="103"/>
  <c r="K32" i="103"/>
  <c r="F32" i="103"/>
  <c r="D32" i="103"/>
  <c r="C32" i="103"/>
  <c r="K31" i="103"/>
  <c r="E31" i="103"/>
  <c r="K30" i="103"/>
  <c r="E30" i="103"/>
  <c r="K29" i="103"/>
  <c r="E29" i="103"/>
  <c r="E27" i="103"/>
  <c r="K26" i="103"/>
  <c r="E26" i="103"/>
  <c r="K25" i="103"/>
  <c r="E25" i="103"/>
  <c r="K24" i="103"/>
  <c r="E24" i="103"/>
  <c r="E23" i="103"/>
  <c r="L22" i="103"/>
  <c r="J22" i="103"/>
  <c r="I22" i="103"/>
  <c r="E22" i="103"/>
  <c r="K21" i="103"/>
  <c r="E21" i="103"/>
  <c r="K20" i="103"/>
  <c r="E20" i="103"/>
  <c r="K19" i="103"/>
  <c r="E19" i="103"/>
  <c r="K18" i="103"/>
  <c r="E18" i="103"/>
  <c r="K17" i="103"/>
  <c r="E17" i="103"/>
  <c r="K16" i="103"/>
  <c r="E16" i="103"/>
  <c r="K15" i="103"/>
  <c r="E15" i="103"/>
  <c r="K14" i="103"/>
  <c r="E14" i="103"/>
  <c r="K13" i="103"/>
  <c r="E13" i="103"/>
  <c r="K12" i="103"/>
  <c r="E12" i="103"/>
  <c r="L11" i="103"/>
  <c r="J11" i="103"/>
  <c r="E11" i="103"/>
  <c r="K10" i="103"/>
  <c r="E10" i="103"/>
  <c r="K9" i="103"/>
  <c r="D9" i="103"/>
  <c r="E8" i="103"/>
  <c r="E7" i="103"/>
  <c r="K6" i="103"/>
  <c r="E6" i="103"/>
  <c r="K5" i="103"/>
  <c r="E5" i="103"/>
  <c r="K4" i="103"/>
  <c r="E4" i="103"/>
  <c r="F47" i="102"/>
  <c r="D47" i="102"/>
  <c r="C47" i="102"/>
  <c r="E46" i="102"/>
  <c r="E45" i="102"/>
  <c r="E44" i="102"/>
  <c r="E43" i="102"/>
  <c r="E42" i="102"/>
  <c r="E41" i="102"/>
  <c r="L40" i="102"/>
  <c r="J40" i="102"/>
  <c r="I40" i="102"/>
  <c r="E40" i="102"/>
  <c r="K39" i="102"/>
  <c r="E39" i="102"/>
  <c r="K38" i="102"/>
  <c r="E38" i="102"/>
  <c r="K37" i="102"/>
  <c r="E37" i="102"/>
  <c r="K36" i="102"/>
  <c r="E36" i="102"/>
  <c r="E35" i="102"/>
  <c r="K34" i="102"/>
  <c r="E34" i="102"/>
  <c r="K33" i="102"/>
  <c r="E33" i="102"/>
  <c r="K32" i="102"/>
  <c r="F32" i="102"/>
  <c r="D32" i="102"/>
  <c r="C32" i="102"/>
  <c r="K31" i="102"/>
  <c r="E31" i="102"/>
  <c r="K30" i="102"/>
  <c r="E30" i="102"/>
  <c r="K29" i="102"/>
  <c r="E29" i="102"/>
  <c r="K28" i="102"/>
  <c r="E28" i="102"/>
  <c r="K27" i="102"/>
  <c r="E27" i="102"/>
  <c r="K26" i="102"/>
  <c r="E26" i="102"/>
  <c r="K25" i="102"/>
  <c r="E25" i="102"/>
  <c r="K24" i="102"/>
  <c r="E24" i="102"/>
  <c r="K23" i="102"/>
  <c r="E23" i="102"/>
  <c r="L22" i="102"/>
  <c r="J22" i="102"/>
  <c r="I22" i="102"/>
  <c r="E22" i="102"/>
  <c r="K21" i="102"/>
  <c r="E21" i="102"/>
  <c r="K20" i="102"/>
  <c r="E20" i="102"/>
  <c r="K19" i="102"/>
  <c r="E19" i="102"/>
  <c r="K18" i="102"/>
  <c r="E18" i="102"/>
  <c r="K17" i="102"/>
  <c r="E17" i="102"/>
  <c r="K16" i="102"/>
  <c r="E16" i="102"/>
  <c r="K15" i="102"/>
  <c r="E15" i="102"/>
  <c r="K14" i="102"/>
  <c r="E14" i="102"/>
  <c r="K13" i="102"/>
  <c r="E13" i="102"/>
  <c r="K12" i="102"/>
  <c r="E12" i="102"/>
  <c r="L11" i="102"/>
  <c r="J11" i="102"/>
  <c r="E11" i="102"/>
  <c r="K10" i="102"/>
  <c r="E10" i="102"/>
  <c r="K9" i="102"/>
  <c r="K11" i="102" s="1"/>
  <c r="D9" i="102"/>
  <c r="C9" i="102"/>
  <c r="K8" i="102"/>
  <c r="E8" i="102"/>
  <c r="K7" i="102"/>
  <c r="E7" i="102"/>
  <c r="K6" i="102"/>
  <c r="E6" i="102"/>
  <c r="K5" i="102"/>
  <c r="E5" i="102"/>
  <c r="K4" i="102"/>
  <c r="E4" i="102"/>
  <c r="F47" i="101"/>
  <c r="D47" i="101"/>
  <c r="C47" i="101"/>
  <c r="E46" i="101"/>
  <c r="E45" i="101"/>
  <c r="E44" i="101"/>
  <c r="E43" i="101"/>
  <c r="E42" i="101"/>
  <c r="E41" i="101"/>
  <c r="L40" i="101"/>
  <c r="J40" i="101"/>
  <c r="I40" i="101"/>
  <c r="E40" i="101"/>
  <c r="K39" i="101"/>
  <c r="E39" i="101"/>
  <c r="K38" i="101"/>
  <c r="E38" i="101"/>
  <c r="K37" i="101"/>
  <c r="E37" i="101"/>
  <c r="K36" i="101"/>
  <c r="E36" i="101"/>
  <c r="K35" i="101"/>
  <c r="E35" i="101"/>
  <c r="K34" i="101"/>
  <c r="E34" i="101"/>
  <c r="K33" i="101"/>
  <c r="E33" i="101"/>
  <c r="K32" i="101"/>
  <c r="F32" i="101"/>
  <c r="D32" i="101"/>
  <c r="C32" i="101"/>
  <c r="K31" i="101"/>
  <c r="E31" i="101"/>
  <c r="K30" i="101"/>
  <c r="E30" i="101"/>
  <c r="K29" i="101"/>
  <c r="E29" i="101"/>
  <c r="K28" i="101"/>
  <c r="E28" i="101"/>
  <c r="K27" i="101"/>
  <c r="E27" i="101"/>
  <c r="K26" i="101"/>
  <c r="E26" i="101"/>
  <c r="K25" i="101"/>
  <c r="E25" i="101"/>
  <c r="K24" i="101"/>
  <c r="E24" i="101"/>
  <c r="K23" i="101"/>
  <c r="E23" i="101"/>
  <c r="L22" i="101"/>
  <c r="J22" i="101"/>
  <c r="I22" i="101"/>
  <c r="E22" i="101"/>
  <c r="K21" i="101"/>
  <c r="E21" i="101"/>
  <c r="K20" i="101"/>
  <c r="E20" i="101"/>
  <c r="K19" i="101"/>
  <c r="E19" i="101"/>
  <c r="K18" i="101"/>
  <c r="E18" i="101"/>
  <c r="K17" i="101"/>
  <c r="E17" i="101"/>
  <c r="K16" i="101"/>
  <c r="E16" i="101"/>
  <c r="K15" i="101"/>
  <c r="E15" i="101"/>
  <c r="K14" i="101"/>
  <c r="E14" i="101"/>
  <c r="K13" i="101"/>
  <c r="E13" i="101"/>
  <c r="K12" i="101"/>
  <c r="E12" i="101"/>
  <c r="L11" i="101"/>
  <c r="J11" i="101"/>
  <c r="I11" i="101"/>
  <c r="E11" i="101"/>
  <c r="K10" i="101"/>
  <c r="E10" i="101"/>
  <c r="K9" i="101"/>
  <c r="D9" i="101"/>
  <c r="C9" i="101"/>
  <c r="K8" i="101"/>
  <c r="E8" i="101"/>
  <c r="K7" i="101"/>
  <c r="K6" i="101"/>
  <c r="E6" i="101"/>
  <c r="K5" i="101"/>
  <c r="E5" i="101"/>
  <c r="K4" i="101"/>
  <c r="E4" i="101"/>
  <c r="F47" i="100"/>
  <c r="D47" i="100"/>
  <c r="C47" i="100"/>
  <c r="E46" i="100"/>
  <c r="E45" i="100"/>
  <c r="E44" i="100"/>
  <c r="E43" i="100"/>
  <c r="E42" i="100"/>
  <c r="E41" i="100"/>
  <c r="L40" i="100"/>
  <c r="J40" i="100"/>
  <c r="I40" i="100"/>
  <c r="E40" i="100"/>
  <c r="K39" i="100"/>
  <c r="E39" i="100"/>
  <c r="K38" i="100"/>
  <c r="E38" i="100"/>
  <c r="K37" i="100"/>
  <c r="E37" i="100"/>
  <c r="K36" i="100"/>
  <c r="E36" i="100"/>
  <c r="K35" i="100"/>
  <c r="E35" i="100"/>
  <c r="K34" i="100"/>
  <c r="E34" i="100"/>
  <c r="K33" i="100"/>
  <c r="E33" i="100"/>
  <c r="K32" i="100"/>
  <c r="F32" i="100"/>
  <c r="D32" i="100"/>
  <c r="C32" i="100"/>
  <c r="K31" i="100"/>
  <c r="E31" i="100"/>
  <c r="K30" i="100"/>
  <c r="E30" i="100"/>
  <c r="K29" i="100"/>
  <c r="E29" i="100"/>
  <c r="K28" i="100"/>
  <c r="E28" i="100"/>
  <c r="K27" i="100"/>
  <c r="E27" i="100"/>
  <c r="K26" i="100"/>
  <c r="E26" i="100"/>
  <c r="E25" i="100"/>
  <c r="K24" i="100"/>
  <c r="E24" i="100"/>
  <c r="K23" i="100"/>
  <c r="E23" i="100"/>
  <c r="L22" i="100"/>
  <c r="J22" i="100"/>
  <c r="E22" i="100"/>
  <c r="K21" i="100"/>
  <c r="E21" i="100"/>
  <c r="K20" i="100"/>
  <c r="E20" i="100"/>
  <c r="K19" i="100"/>
  <c r="E19" i="100"/>
  <c r="K18" i="100"/>
  <c r="E18" i="100"/>
  <c r="K17" i="100"/>
  <c r="E17" i="100"/>
  <c r="K16" i="100"/>
  <c r="E16" i="100"/>
  <c r="K15" i="100"/>
  <c r="E15" i="100"/>
  <c r="K14" i="100"/>
  <c r="E14" i="100"/>
  <c r="K13" i="100"/>
  <c r="E13" i="100"/>
  <c r="K12" i="100"/>
  <c r="E12" i="100"/>
  <c r="L11" i="100"/>
  <c r="J11" i="100"/>
  <c r="I11" i="100"/>
  <c r="E11" i="100"/>
  <c r="K10" i="100"/>
  <c r="E10" i="100"/>
  <c r="K9" i="100"/>
  <c r="D9" i="100"/>
  <c r="C9" i="100"/>
  <c r="K8" i="100"/>
  <c r="E8" i="100"/>
  <c r="K7" i="100"/>
  <c r="E7" i="100"/>
  <c r="K6" i="100"/>
  <c r="E6" i="100"/>
  <c r="K5" i="100"/>
  <c r="E5" i="100"/>
  <c r="K4" i="100"/>
  <c r="E4" i="100"/>
  <c r="F47" i="99"/>
  <c r="D47" i="99"/>
  <c r="C47" i="99"/>
  <c r="E46" i="99"/>
  <c r="E45" i="99"/>
  <c r="E44" i="99"/>
  <c r="E43" i="99"/>
  <c r="E42" i="99"/>
  <c r="E41" i="99"/>
  <c r="L40" i="99"/>
  <c r="J40" i="99"/>
  <c r="I40" i="99"/>
  <c r="E40" i="99"/>
  <c r="K39" i="99"/>
  <c r="E39" i="99"/>
  <c r="K38" i="99"/>
  <c r="E38" i="99"/>
  <c r="K37" i="99"/>
  <c r="E37" i="99"/>
  <c r="K36" i="99"/>
  <c r="E36" i="99"/>
  <c r="K35" i="99"/>
  <c r="K34" i="99"/>
  <c r="E34" i="99"/>
  <c r="K33" i="99"/>
  <c r="K32" i="99"/>
  <c r="F32" i="99"/>
  <c r="D32" i="99"/>
  <c r="C32" i="99"/>
  <c r="K31" i="99"/>
  <c r="E31" i="99"/>
  <c r="K30" i="99"/>
  <c r="E30" i="99"/>
  <c r="K29" i="99"/>
  <c r="E29" i="99"/>
  <c r="K28" i="99"/>
  <c r="E28" i="99"/>
  <c r="K27" i="99"/>
  <c r="E27" i="99"/>
  <c r="K26" i="99"/>
  <c r="E26" i="99"/>
  <c r="K25" i="99"/>
  <c r="E25" i="99"/>
  <c r="K24" i="99"/>
  <c r="E24" i="99"/>
  <c r="K23" i="99"/>
  <c r="E23" i="99"/>
  <c r="J22" i="99"/>
  <c r="I22" i="99"/>
  <c r="E22" i="99"/>
  <c r="K21" i="99"/>
  <c r="E21" i="99"/>
  <c r="K20" i="99"/>
  <c r="E20" i="99"/>
  <c r="K19" i="99"/>
  <c r="E19" i="99"/>
  <c r="K18" i="99"/>
  <c r="E18" i="99"/>
  <c r="K17" i="99"/>
  <c r="E17" i="99"/>
  <c r="K16" i="99"/>
  <c r="E16" i="99"/>
  <c r="K15" i="99"/>
  <c r="E15" i="99"/>
  <c r="K14" i="99"/>
  <c r="E14" i="99"/>
  <c r="K13" i="99"/>
  <c r="E13" i="99"/>
  <c r="K12" i="99"/>
  <c r="E12" i="99"/>
  <c r="J11" i="99"/>
  <c r="I11" i="99"/>
  <c r="E11" i="99"/>
  <c r="K10" i="99"/>
  <c r="E10" i="99"/>
  <c r="K9" i="99"/>
  <c r="F9" i="99"/>
  <c r="D9" i="99"/>
  <c r="C9" i="99"/>
  <c r="K8" i="99"/>
  <c r="E8" i="99"/>
  <c r="K7" i="99"/>
  <c r="E7" i="99"/>
  <c r="K6" i="99"/>
  <c r="E6" i="99"/>
  <c r="K5" i="99"/>
  <c r="E5" i="99"/>
  <c r="K4" i="99"/>
  <c r="E4" i="99"/>
  <c r="L22" i="84"/>
  <c r="L40" i="84"/>
  <c r="J40" i="84"/>
  <c r="I40" i="84"/>
  <c r="E29" i="84"/>
  <c r="F47" i="84"/>
  <c r="D47" i="84"/>
  <c r="C47" i="84"/>
  <c r="E46" i="84"/>
  <c r="E45" i="84"/>
  <c r="E44" i="84"/>
  <c r="E43" i="84"/>
  <c r="E42" i="84"/>
  <c r="E41" i="84"/>
  <c r="K39" i="84"/>
  <c r="E40" i="84"/>
  <c r="K38" i="84"/>
  <c r="E39" i="84"/>
  <c r="K37" i="84"/>
  <c r="E38" i="84"/>
  <c r="K36" i="84"/>
  <c r="E37" i="84"/>
  <c r="K35" i="84"/>
  <c r="E36" i="84"/>
  <c r="K34" i="84"/>
  <c r="E35" i="84"/>
  <c r="K33" i="84"/>
  <c r="E34" i="84"/>
  <c r="K32" i="84"/>
  <c r="E33" i="84"/>
  <c r="K31" i="84"/>
  <c r="F32" i="84"/>
  <c r="D32" i="84"/>
  <c r="C32" i="84"/>
  <c r="K30" i="84"/>
  <c r="E31" i="84"/>
  <c r="K29" i="84"/>
  <c r="E30" i="84"/>
  <c r="K28" i="84"/>
  <c r="K27" i="84"/>
  <c r="E28" i="84"/>
  <c r="E27" i="84"/>
  <c r="K25" i="84"/>
  <c r="E26" i="84"/>
  <c r="K24" i="84"/>
  <c r="E25" i="84"/>
  <c r="K23" i="84"/>
  <c r="E24" i="84"/>
  <c r="J22" i="84"/>
  <c r="I22" i="84"/>
  <c r="E23" i="84"/>
  <c r="E22" i="84"/>
  <c r="K21" i="84"/>
  <c r="E21" i="84"/>
  <c r="K20" i="84"/>
  <c r="E20" i="84"/>
  <c r="K19" i="84"/>
  <c r="E19" i="84"/>
  <c r="K18" i="84"/>
  <c r="K17" i="84"/>
  <c r="E17" i="84"/>
  <c r="K16" i="84"/>
  <c r="E16" i="84"/>
  <c r="K15" i="84"/>
  <c r="E15" i="84"/>
  <c r="K14" i="84"/>
  <c r="E14" i="84"/>
  <c r="K13" i="84"/>
  <c r="E13" i="84"/>
  <c r="K12" i="84"/>
  <c r="E12" i="84"/>
  <c r="L11" i="84"/>
  <c r="J11" i="84"/>
  <c r="E11" i="84"/>
  <c r="K10" i="84"/>
  <c r="E10" i="84"/>
  <c r="K9" i="84"/>
  <c r="F9" i="84"/>
  <c r="D9" i="84"/>
  <c r="C9" i="84"/>
  <c r="K8" i="84"/>
  <c r="E8" i="84"/>
  <c r="K7" i="84"/>
  <c r="K6" i="84"/>
  <c r="E6" i="84"/>
  <c r="K5" i="84"/>
  <c r="E5" i="84"/>
  <c r="K4" i="84"/>
  <c r="E4" i="84"/>
  <c r="K22" i="102" l="1"/>
  <c r="E32" i="102"/>
  <c r="K40" i="101"/>
  <c r="K22" i="101"/>
  <c r="E47" i="101"/>
  <c r="E32" i="101"/>
  <c r="L47" i="101"/>
  <c r="E9" i="101"/>
  <c r="K40" i="100"/>
  <c r="K22" i="100"/>
  <c r="L47" i="100"/>
  <c r="E9" i="100"/>
  <c r="E32" i="100"/>
  <c r="K40" i="99"/>
  <c r="K22" i="99"/>
  <c r="K11" i="99"/>
  <c r="E9" i="99"/>
  <c r="K40" i="84"/>
  <c r="K11" i="84"/>
  <c r="J47" i="84"/>
  <c r="E47" i="84"/>
  <c r="J47" i="100"/>
  <c r="E9" i="84"/>
  <c r="J47" i="99"/>
  <c r="E47" i="100"/>
  <c r="E32" i="84"/>
  <c r="K40" i="102"/>
  <c r="I47" i="102"/>
  <c r="K22" i="84"/>
  <c r="I47" i="99"/>
  <c r="L47" i="102"/>
  <c r="K11" i="100"/>
  <c r="K11" i="101"/>
  <c r="E47" i="99"/>
  <c r="I47" i="101"/>
  <c r="E47" i="102"/>
  <c r="L47" i="84"/>
  <c r="L47" i="99"/>
  <c r="I47" i="100"/>
  <c r="E32" i="99"/>
  <c r="J47" i="101"/>
  <c r="I47" i="84"/>
  <c r="E9" i="102"/>
  <c r="J47" i="102"/>
  <c r="K11" i="104"/>
  <c r="E9" i="104"/>
  <c r="K40" i="104"/>
  <c r="I47" i="104"/>
  <c r="K22" i="104"/>
  <c r="E47" i="104"/>
  <c r="J47" i="104"/>
  <c r="L47" i="104"/>
  <c r="E32" i="104"/>
  <c r="K11" i="103"/>
  <c r="L47" i="103"/>
  <c r="K40" i="103"/>
  <c r="K22" i="103"/>
  <c r="I47" i="103"/>
  <c r="E47" i="103"/>
  <c r="E32" i="103"/>
  <c r="J47" i="103"/>
  <c r="E9" i="103"/>
  <c r="K47" i="101" l="1"/>
  <c r="K47" i="100"/>
  <c r="K47" i="84"/>
  <c r="K47" i="99"/>
  <c r="K47" i="102"/>
  <c r="K47" i="104"/>
  <c r="K47" i="103"/>
</calcChain>
</file>

<file path=xl/sharedStrings.xml><?xml version="1.0" encoding="utf-8"?>
<sst xmlns="http://schemas.openxmlformats.org/spreadsheetml/2006/main" count="1309" uniqueCount="205">
  <si>
    <t>地区別人口集計表</t>
    <rPh sb="0" eb="2">
      <t>チク</t>
    </rPh>
    <rPh sb="2" eb="3">
      <t>ベツ</t>
    </rPh>
    <rPh sb="3" eb="5">
      <t>ジンコウ</t>
    </rPh>
    <rPh sb="5" eb="7">
      <t>シュウケイ</t>
    </rPh>
    <rPh sb="7" eb="8">
      <t>ヒョウ</t>
    </rPh>
    <phoneticPr fontId="4"/>
  </si>
  <si>
    <t>区名</t>
    <rPh sb="0" eb="1">
      <t>ク</t>
    </rPh>
    <rPh sb="1" eb="2">
      <t>メイ</t>
    </rPh>
    <phoneticPr fontId="4"/>
  </si>
  <si>
    <t>地区名</t>
    <rPh sb="0" eb="3">
      <t>チクメイ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</si>
  <si>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</si>
  <si>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</si>
  <si>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</si>
  <si>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世帯数</t>
    <rPh sb="0" eb="3">
      <t>セタイスウ</t>
    </rPh>
    <phoneticPr fontId="4"/>
  </si>
  <si>
    <t>南畑</t>
    <rPh sb="0" eb="1">
      <t>ミナミ</t>
    </rPh>
    <rPh sb="1" eb="2">
      <t>ハタ</t>
    </rPh>
    <phoneticPr fontId="4"/>
  </si>
  <si>
    <t>目刈</t>
    <rPh sb="0" eb="1">
      <t>メ</t>
    </rPh>
    <rPh sb="1" eb="2">
      <t>カ</t>
    </rPh>
    <phoneticPr fontId="4"/>
  </si>
  <si>
    <t>藤原</t>
    <rPh sb="0" eb="2">
      <t>フジワラ</t>
    </rPh>
    <phoneticPr fontId="4"/>
  </si>
  <si>
    <t>東部</t>
    <rPh sb="0" eb="2">
      <t>トウブ</t>
    </rPh>
    <phoneticPr fontId="4"/>
  </si>
  <si>
    <t>高平</t>
    <rPh sb="0" eb="1">
      <t>タカ</t>
    </rPh>
    <rPh sb="1" eb="2">
      <t>ヒラ</t>
    </rPh>
    <phoneticPr fontId="4"/>
  </si>
  <si>
    <t>南部</t>
    <rPh sb="0" eb="2">
      <t>ナンブ</t>
    </rPh>
    <phoneticPr fontId="4"/>
  </si>
  <si>
    <t>薄尾</t>
    <rPh sb="0" eb="1">
      <t>ススキ</t>
    </rPh>
    <rPh sb="1" eb="2">
      <t>オ</t>
    </rPh>
    <phoneticPr fontId="4"/>
  </si>
  <si>
    <t>西部</t>
    <rPh sb="0" eb="2">
      <t>セイブ</t>
    </rPh>
    <phoneticPr fontId="4"/>
  </si>
  <si>
    <t>今畑</t>
    <rPh sb="0" eb="1">
      <t>イマ</t>
    </rPh>
    <rPh sb="1" eb="2">
      <t>ハタ</t>
    </rPh>
    <phoneticPr fontId="4"/>
  </si>
  <si>
    <t>中部</t>
    <rPh sb="0" eb="2">
      <t>チュウブ</t>
    </rPh>
    <phoneticPr fontId="4"/>
  </si>
  <si>
    <t>柏川</t>
    <rPh sb="0" eb="1">
      <t>カシワ</t>
    </rPh>
    <rPh sb="1" eb="2">
      <t>カワ</t>
    </rPh>
    <phoneticPr fontId="4"/>
  </si>
  <si>
    <t>一北</t>
    <rPh sb="0" eb="1">
      <t>イチ</t>
    </rPh>
    <rPh sb="1" eb="2">
      <t>キタ</t>
    </rPh>
    <phoneticPr fontId="4"/>
  </si>
  <si>
    <t>計</t>
    <rPh sb="0" eb="1">
      <t>ケイ</t>
    </rPh>
    <phoneticPr fontId="4"/>
  </si>
  <si>
    <t>赤松</t>
    <rPh sb="0" eb="2">
      <t>アカマツ</t>
    </rPh>
    <phoneticPr fontId="4"/>
  </si>
  <si>
    <t>豊岡</t>
    <rPh sb="0" eb="2">
      <t>トヨオカ</t>
    </rPh>
    <phoneticPr fontId="4"/>
  </si>
  <si>
    <t>太田</t>
    <rPh sb="0" eb="2">
      <t>オオタ</t>
    </rPh>
    <phoneticPr fontId="4"/>
  </si>
  <si>
    <t>是城</t>
    <rPh sb="0" eb="1">
      <t>コレ</t>
    </rPh>
    <rPh sb="1" eb="2">
      <t>シロ</t>
    </rPh>
    <phoneticPr fontId="4"/>
  </si>
  <si>
    <t>長野</t>
    <rPh sb="0" eb="2">
      <t>ナガノ</t>
    </rPh>
    <phoneticPr fontId="4"/>
  </si>
  <si>
    <t>自然郷</t>
    <rPh sb="0" eb="2">
      <t>シゼン</t>
    </rPh>
    <rPh sb="2" eb="3">
      <t>ゴウ</t>
    </rPh>
    <phoneticPr fontId="4"/>
  </si>
  <si>
    <t>法花寺</t>
    <rPh sb="0" eb="1">
      <t>ホウ</t>
    </rPh>
    <rPh sb="1" eb="2">
      <t>ハナ</t>
    </rPh>
    <rPh sb="2" eb="3">
      <t>テラ</t>
    </rPh>
    <phoneticPr fontId="4"/>
  </si>
  <si>
    <t>上の原</t>
    <rPh sb="0" eb="1">
      <t>ウエ</t>
    </rPh>
    <rPh sb="2" eb="3">
      <t>ハラ</t>
    </rPh>
    <phoneticPr fontId="4"/>
  </si>
  <si>
    <t>川崎</t>
    <rPh sb="0" eb="2">
      <t>カワサキ</t>
    </rPh>
    <phoneticPr fontId="4"/>
  </si>
  <si>
    <t>宗行</t>
    <rPh sb="0" eb="1">
      <t>ソウ</t>
    </rPh>
    <rPh sb="1" eb="2">
      <t>イ</t>
    </rPh>
    <phoneticPr fontId="4"/>
  </si>
  <si>
    <t>宮の下</t>
    <rPh sb="0" eb="1">
      <t>ミヤ</t>
    </rPh>
    <rPh sb="2" eb="3">
      <t>シタ</t>
    </rPh>
    <phoneticPr fontId="4"/>
  </si>
  <si>
    <t>則次</t>
    <rPh sb="0" eb="1">
      <t>ノリ</t>
    </rPh>
    <rPh sb="1" eb="2">
      <t>ツギ</t>
    </rPh>
    <phoneticPr fontId="4"/>
  </si>
  <si>
    <t>中の二</t>
    <rPh sb="0" eb="1">
      <t>ナカ</t>
    </rPh>
    <rPh sb="2" eb="3">
      <t>ニ</t>
    </rPh>
    <phoneticPr fontId="4"/>
  </si>
  <si>
    <t>辻の尾</t>
    <rPh sb="0" eb="1">
      <t>ツジ</t>
    </rPh>
    <rPh sb="2" eb="3">
      <t>オ</t>
    </rPh>
    <phoneticPr fontId="4"/>
  </si>
  <si>
    <t>中の三</t>
    <rPh sb="0" eb="1">
      <t>ナカ</t>
    </rPh>
    <rPh sb="2" eb="3">
      <t>サン</t>
    </rPh>
    <phoneticPr fontId="4"/>
  </si>
  <si>
    <t>成行</t>
    <rPh sb="0" eb="2">
      <t>シゲユキ</t>
    </rPh>
    <phoneticPr fontId="4"/>
  </si>
  <si>
    <t>影の木</t>
    <rPh sb="0" eb="1">
      <t>カゲ</t>
    </rPh>
    <rPh sb="2" eb="3">
      <t>キ</t>
    </rPh>
    <phoneticPr fontId="4"/>
  </si>
  <si>
    <t>千騎</t>
    <rPh sb="0" eb="1">
      <t>セン</t>
    </rPh>
    <rPh sb="1" eb="2">
      <t>ノ</t>
    </rPh>
    <phoneticPr fontId="4"/>
  </si>
  <si>
    <t>西の一</t>
    <rPh sb="0" eb="1">
      <t>ニシ</t>
    </rPh>
    <rPh sb="2" eb="3">
      <t>イチ</t>
    </rPh>
    <phoneticPr fontId="4"/>
  </si>
  <si>
    <t>大峯</t>
    <rPh sb="0" eb="1">
      <t>オオ</t>
    </rPh>
    <rPh sb="1" eb="2">
      <t>ミネ</t>
    </rPh>
    <phoneticPr fontId="4"/>
  </si>
  <si>
    <t>西の二</t>
    <rPh sb="0" eb="1">
      <t>ニシ</t>
    </rPh>
    <rPh sb="2" eb="3">
      <t>ニ</t>
    </rPh>
    <phoneticPr fontId="4"/>
  </si>
  <si>
    <t>平原</t>
    <rPh sb="0" eb="2">
      <t>ヘイゲン</t>
    </rPh>
    <phoneticPr fontId="4"/>
  </si>
  <si>
    <t>西の三</t>
    <rPh sb="0" eb="1">
      <t>ニシ</t>
    </rPh>
    <rPh sb="2" eb="3">
      <t>サン</t>
    </rPh>
    <phoneticPr fontId="4"/>
  </si>
  <si>
    <t>東小深江</t>
    <rPh sb="0" eb="1">
      <t>ヒガシ</t>
    </rPh>
    <rPh sb="1" eb="2">
      <t>コ</t>
    </rPh>
    <rPh sb="2" eb="3">
      <t>フカ</t>
    </rPh>
    <rPh sb="3" eb="4">
      <t>エ</t>
    </rPh>
    <phoneticPr fontId="4"/>
  </si>
  <si>
    <t>西区</t>
    <rPh sb="0" eb="2">
      <t>ニシク</t>
    </rPh>
    <phoneticPr fontId="4"/>
  </si>
  <si>
    <t>西小深江</t>
    <rPh sb="0" eb="1">
      <t>ニシ</t>
    </rPh>
    <rPh sb="1" eb="2">
      <t>コ</t>
    </rPh>
    <rPh sb="2" eb="3">
      <t>フカ</t>
    </rPh>
    <rPh sb="3" eb="4">
      <t>エ</t>
    </rPh>
    <phoneticPr fontId="4"/>
  </si>
  <si>
    <t>新町</t>
    <rPh sb="0" eb="2">
      <t>シンマチ</t>
    </rPh>
    <phoneticPr fontId="4"/>
  </si>
  <si>
    <t>内野</t>
    <rPh sb="0" eb="2">
      <t>ウチノ</t>
    </rPh>
    <phoneticPr fontId="4"/>
  </si>
  <si>
    <t>仲町</t>
    <rPh sb="0" eb="2">
      <t>ナカマチ</t>
    </rPh>
    <phoneticPr fontId="4"/>
  </si>
  <si>
    <t>本町</t>
    <rPh sb="0" eb="2">
      <t>ホンマチ</t>
    </rPh>
    <phoneticPr fontId="4"/>
  </si>
  <si>
    <t>小浦</t>
    <rPh sb="0" eb="2">
      <t>コウラ</t>
    </rPh>
    <phoneticPr fontId="4"/>
  </si>
  <si>
    <t>大神</t>
    <rPh sb="0" eb="2">
      <t>オオガ</t>
    </rPh>
    <phoneticPr fontId="4"/>
  </si>
  <si>
    <t>北大神</t>
    <rPh sb="0" eb="1">
      <t>キタ</t>
    </rPh>
    <rPh sb="1" eb="3">
      <t>オオガ</t>
    </rPh>
    <phoneticPr fontId="4"/>
  </si>
  <si>
    <t>影平</t>
    <rPh sb="0" eb="1">
      <t>カゲ</t>
    </rPh>
    <rPh sb="1" eb="2">
      <t>ヒラ</t>
    </rPh>
    <phoneticPr fontId="4"/>
  </si>
  <si>
    <t>南大神</t>
    <rPh sb="0" eb="1">
      <t>ミナミ</t>
    </rPh>
    <rPh sb="1" eb="3">
      <t>オオガ</t>
    </rPh>
    <phoneticPr fontId="4"/>
  </si>
  <si>
    <t>辻間団地東</t>
    <rPh sb="0" eb="1">
      <t>ツジ</t>
    </rPh>
    <rPh sb="1" eb="2">
      <t>マ</t>
    </rPh>
    <rPh sb="2" eb="4">
      <t>ダンチ</t>
    </rPh>
    <rPh sb="4" eb="5">
      <t>ヒガシ</t>
    </rPh>
    <phoneticPr fontId="4"/>
  </si>
  <si>
    <t>後村</t>
    <rPh sb="0" eb="1">
      <t>ウシ</t>
    </rPh>
    <rPh sb="1" eb="2">
      <t>ムラ</t>
    </rPh>
    <phoneticPr fontId="4"/>
  </si>
  <si>
    <t>中村</t>
    <rPh sb="0" eb="2">
      <t>ナカムラ</t>
    </rPh>
    <phoneticPr fontId="4"/>
  </si>
  <si>
    <t>辻間団地南</t>
    <rPh sb="0" eb="1">
      <t>ツジ</t>
    </rPh>
    <rPh sb="1" eb="2">
      <t>マ</t>
    </rPh>
    <rPh sb="2" eb="4">
      <t>ダンチ</t>
    </rPh>
    <rPh sb="4" eb="5">
      <t>ミナミ</t>
    </rPh>
    <phoneticPr fontId="4"/>
  </si>
  <si>
    <t>中央</t>
    <rPh sb="0" eb="2">
      <t>チュウオウ</t>
    </rPh>
    <phoneticPr fontId="4"/>
  </si>
  <si>
    <t>辻間団地北</t>
    <rPh sb="0" eb="1">
      <t>ツジ</t>
    </rPh>
    <rPh sb="1" eb="2">
      <t>マ</t>
    </rPh>
    <rPh sb="2" eb="4">
      <t>ダンチ</t>
    </rPh>
    <rPh sb="4" eb="5">
      <t>キタ</t>
    </rPh>
    <phoneticPr fontId="4"/>
  </si>
  <si>
    <t>三尺山</t>
    <rPh sb="0" eb="1">
      <t>サン</t>
    </rPh>
    <rPh sb="1" eb="2">
      <t>シャク</t>
    </rPh>
    <rPh sb="2" eb="3">
      <t>ヤマ</t>
    </rPh>
    <phoneticPr fontId="4"/>
  </si>
  <si>
    <t>上深江</t>
    <rPh sb="0" eb="1">
      <t>ウエ</t>
    </rPh>
    <rPh sb="1" eb="3">
      <t>フカエ</t>
    </rPh>
    <phoneticPr fontId="4"/>
  </si>
  <si>
    <t>日出</t>
    <rPh sb="0" eb="2">
      <t>ヒジ</t>
    </rPh>
    <phoneticPr fontId="4"/>
  </si>
  <si>
    <t>南浜</t>
    <rPh sb="0" eb="1">
      <t>ミナミ</t>
    </rPh>
    <rPh sb="1" eb="2">
      <t>ハマ</t>
    </rPh>
    <phoneticPr fontId="4"/>
  </si>
  <si>
    <t>高尾</t>
    <rPh sb="0" eb="2">
      <t>タカオ</t>
    </rPh>
    <phoneticPr fontId="4"/>
  </si>
  <si>
    <t>北浜</t>
    <rPh sb="0" eb="1">
      <t>キタ</t>
    </rPh>
    <rPh sb="1" eb="2">
      <t>ハマ</t>
    </rPh>
    <phoneticPr fontId="4"/>
  </si>
  <si>
    <t>日比の浦</t>
    <rPh sb="0" eb="1">
      <t>ヒ</t>
    </rPh>
    <rPh sb="1" eb="2">
      <t>クラ</t>
    </rPh>
    <rPh sb="3" eb="4">
      <t>ウラ</t>
    </rPh>
    <phoneticPr fontId="4"/>
  </si>
  <si>
    <t>若宮</t>
    <rPh sb="0" eb="2">
      <t>ワカミヤ</t>
    </rPh>
    <phoneticPr fontId="4"/>
  </si>
  <si>
    <t>港</t>
    <rPh sb="0" eb="1">
      <t>ミナト</t>
    </rPh>
    <phoneticPr fontId="4"/>
  </si>
  <si>
    <t>下町</t>
    <rPh sb="0" eb="2">
      <t>シタマチ</t>
    </rPh>
    <phoneticPr fontId="4"/>
  </si>
  <si>
    <t>牧の内</t>
    <rPh sb="0" eb="1">
      <t>マキ</t>
    </rPh>
    <rPh sb="2" eb="3">
      <t>ウチ</t>
    </rPh>
    <phoneticPr fontId="4"/>
  </si>
  <si>
    <t>軒の井</t>
    <rPh sb="0" eb="1">
      <t>ノキ</t>
    </rPh>
    <rPh sb="2" eb="3">
      <t>イ</t>
    </rPh>
    <phoneticPr fontId="4"/>
  </si>
  <si>
    <t>原山</t>
    <rPh sb="0" eb="2">
      <t>ハラヤマ</t>
    </rPh>
    <phoneticPr fontId="4"/>
  </si>
  <si>
    <t>八日市</t>
    <rPh sb="0" eb="3">
      <t>ヨウカイチ</t>
    </rPh>
    <phoneticPr fontId="4"/>
  </si>
  <si>
    <t>片原津</t>
    <rPh sb="0" eb="1">
      <t>カタ</t>
    </rPh>
    <rPh sb="1" eb="2">
      <t>ハラ</t>
    </rPh>
    <rPh sb="2" eb="3">
      <t>ツ</t>
    </rPh>
    <phoneticPr fontId="4"/>
  </si>
  <si>
    <t>西八日市</t>
    <rPh sb="0" eb="1">
      <t>ニシ</t>
    </rPh>
    <rPh sb="1" eb="4">
      <t>ヨウカイチ</t>
    </rPh>
    <phoneticPr fontId="4"/>
  </si>
  <si>
    <t>照川</t>
    <rPh sb="0" eb="1">
      <t>テ</t>
    </rPh>
    <rPh sb="1" eb="2">
      <t>カワ</t>
    </rPh>
    <phoneticPr fontId="4"/>
  </si>
  <si>
    <t>佐尾</t>
    <rPh sb="0" eb="1">
      <t>サ</t>
    </rPh>
    <rPh sb="1" eb="2">
      <t>オ</t>
    </rPh>
    <phoneticPr fontId="4"/>
  </si>
  <si>
    <t>真那井</t>
    <rPh sb="0" eb="1">
      <t>マ</t>
    </rPh>
    <rPh sb="1" eb="2">
      <t>ナ</t>
    </rPh>
    <rPh sb="2" eb="3">
      <t>イ</t>
    </rPh>
    <phoneticPr fontId="4"/>
  </si>
  <si>
    <t>八代</t>
    <rPh sb="0" eb="2">
      <t>ヤシロ</t>
    </rPh>
    <phoneticPr fontId="4"/>
  </si>
  <si>
    <t>東仁王</t>
    <rPh sb="0" eb="1">
      <t>ヒガシ</t>
    </rPh>
    <rPh sb="1" eb="3">
      <t>ニオウ</t>
    </rPh>
    <phoneticPr fontId="4"/>
  </si>
  <si>
    <t>堀</t>
    <rPh sb="0" eb="1">
      <t>ホリ</t>
    </rPh>
    <phoneticPr fontId="4"/>
  </si>
  <si>
    <t>内堀</t>
    <rPh sb="0" eb="2">
      <t>ウチボリ</t>
    </rPh>
    <phoneticPr fontId="4"/>
  </si>
  <si>
    <t>日出団地</t>
    <rPh sb="0" eb="2">
      <t>ヒジ</t>
    </rPh>
    <rPh sb="2" eb="4">
      <t>ダンチ</t>
    </rPh>
    <phoneticPr fontId="4"/>
  </si>
  <si>
    <t>日出町計</t>
    <rPh sb="0" eb="3">
      <t>ヒジマチ</t>
    </rPh>
    <rPh sb="3" eb="4">
      <t>ケイ</t>
    </rPh>
    <phoneticPr fontId="4"/>
  </si>
  <si>
    <t>上仁王</t>
    <rPh sb="0" eb="1">
      <t>ウエ</t>
    </rPh>
    <rPh sb="1" eb="3">
      <t>ニオウ</t>
    </rPh>
    <phoneticPr fontId="4"/>
  </si>
  <si>
    <t>辻間団地西</t>
    <rPh sb="0" eb="1">
      <t>ツジ</t>
    </rPh>
    <rPh sb="1" eb="2">
      <t>マ</t>
    </rPh>
    <rPh sb="2" eb="4">
      <t>ダンチ</t>
    </rPh>
    <rPh sb="4" eb="5">
      <t>ニシ</t>
    </rPh>
    <phoneticPr fontId="4"/>
  </si>
  <si>
    <t>№</t>
  </si>
  <si>
    <t>世帯</t>
    <rPh sb="0" eb="2">
      <t>セタイ</t>
    </rPh>
    <phoneticPr fontId="7"/>
  </si>
  <si>
    <t>人口（日本人）</t>
    <rPh sb="0" eb="2">
      <t>ジンコウ</t>
    </rPh>
    <rPh sb="3" eb="6">
      <t>ニホンジン</t>
    </rPh>
    <phoneticPr fontId="7"/>
  </si>
  <si>
    <t>人口（外国人）</t>
    <rPh sb="0" eb="2">
      <t>ジンコウ</t>
    </rPh>
    <rPh sb="3" eb="5">
      <t>ガイコク</t>
    </rPh>
    <rPh sb="5" eb="6">
      <t>ジン</t>
    </rPh>
    <phoneticPr fontId="7"/>
  </si>
  <si>
    <t>行政区</t>
    <rPh sb="0" eb="3">
      <t>ギョウセイク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</si>
  <si>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</si>
  <si>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</si>
  <si>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</si>
  <si>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日本人世帯</t>
    <rPh sb="0" eb="2">
      <t>ニホン</t>
    </rPh>
    <rPh sb="2" eb="3">
      <t>ヒト</t>
    </rPh>
    <rPh sb="3" eb="5">
      <t>セタイ</t>
    </rPh>
    <phoneticPr fontId="7"/>
  </si>
  <si>
    <t>外国人世帯</t>
    <rPh sb="0" eb="2">
      <t>ガイコク</t>
    </rPh>
    <rPh sb="2" eb="3">
      <t>ジン</t>
    </rPh>
    <rPh sb="3" eb="5">
      <t>セタイ</t>
    </rPh>
    <phoneticPr fontId="7"/>
  </si>
  <si>
    <t>混合世帯</t>
    <rPh sb="0" eb="2">
      <t>コンゴウ</t>
    </rPh>
    <rPh sb="2" eb="4">
      <t>セタイ</t>
    </rPh>
    <phoneticPr fontId="7"/>
  </si>
  <si>
    <t>世帯計</t>
    <rPh sb="0" eb="2">
      <t>セタイ</t>
    </rPh>
    <rPh sb="2" eb="3">
      <t>ケイ</t>
    </rPh>
    <phoneticPr fontId="7"/>
  </si>
  <si>
    <t>男（日本人）</t>
    <rPh sb="0" eb="1">
      <t>オトコ</t>
    </rPh>
    <phoneticPr fontId="7"/>
  </si>
  <si>
    <t>女（日本人）</t>
    <rPh sb="0" eb="1">
      <t>オンナ</t>
    </rPh>
    <phoneticPr fontId="7"/>
  </si>
  <si>
    <t>計（日本人）</t>
    <rPh sb="0" eb="1">
      <t>ケイ</t>
    </rPh>
    <phoneticPr fontId="7"/>
  </si>
  <si>
    <t>男（外国人）</t>
    <rPh sb="0" eb="1">
      <t>オトコ</t>
    </rPh>
    <phoneticPr fontId="7"/>
  </si>
  <si>
    <t>女（外国人）</t>
    <rPh sb="0" eb="1">
      <t>オンナ</t>
    </rPh>
    <phoneticPr fontId="7"/>
  </si>
  <si>
    <t>計（外国人）</t>
    <rPh sb="0" eb="1">
      <t>ケイ</t>
    </rPh>
    <phoneticPr fontId="7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</si>
  <si>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</si>
  <si>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</si>
  <si>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</si>
  <si>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</si>
  <si>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</si>
  <si>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</si>
  <si>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</si>
  <si>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</si>
  <si>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</si>
  <si>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</si>
  <si>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</si>
  <si>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</si>
  <si>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</si>
  <si>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</si>
  <si>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</si>
  <si>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</si>
  <si>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</si>
  <si>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</si>
  <si>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</si>
  <si>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</si>
  <si>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</si>
  <si>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</si>
  <si>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</si>
  <si>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</si>
  <si>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</si>
  <si>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</si>
  <si>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</si>
  <si>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</si>
  <si>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</si>
  <si>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</si>
  <si>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</si>
  <si>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</si>
  <si>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</si>
  <si>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</si>
  <si>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</si>
  <si>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</si>
  <si>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</si>
  <si>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</si>
  <si>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</si>
  <si>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</si>
  <si>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</si>
  <si>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</si>
  <si>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</si>
  <si>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</si>
  <si>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</si>
  <si>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</si>
  <si>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</si>
  <si>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</si>
  <si>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</si>
  <si>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</si>
  <si>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</si>
  <si>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</si>
  <si>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</si>
  <si>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</si>
  <si>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</si>
  <si>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</si>
  <si>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</si>
  <si>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</si>
  <si>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</si>
  <si>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</si>
  <si>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</si>
  <si>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</si>
  <si>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</si>
  <si>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</si>
  <si>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</si>
  <si>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</si>
  <si>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</si>
  <si>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</si>
  <si>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</si>
  <si>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</si>
  <si>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</si>
  <si>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</si>
  <si>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</si>
  <si>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</si>
  <si>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</si>
  <si>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</si>
  <si>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</si>
  <si>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7"/>
  </si>
  <si>
    <t>日出</t>
    <rPh sb="0" eb="2">
      <t>ヒジ</t>
    </rPh>
    <phoneticPr fontId="7"/>
  </si>
  <si>
    <t>藤原</t>
    <rPh sb="0" eb="2">
      <t>フジワラ</t>
    </rPh>
    <phoneticPr fontId="7"/>
  </si>
  <si>
    <t>川崎</t>
    <rPh sb="0" eb="2">
      <t>カワサキ</t>
    </rPh>
    <phoneticPr fontId="7"/>
  </si>
  <si>
    <t>大神</t>
    <rPh sb="0" eb="2">
      <t>オオガミ</t>
    </rPh>
    <phoneticPr fontId="7"/>
  </si>
  <si>
    <t>令和２年１１月３０日現在　人口</t>
    <phoneticPr fontId="7"/>
  </si>
  <si>
    <t>令和３年１月３１日現在　人口</t>
    <phoneticPr fontId="7"/>
  </si>
  <si>
    <t>令和３年２月２８日現在　人口</t>
    <phoneticPr fontId="7"/>
  </si>
  <si>
    <t>令和３年３月３１日現在　人口</t>
    <phoneticPr fontId="7"/>
  </si>
  <si>
    <t>令和２年１２月３１日現在　人口</t>
    <phoneticPr fontId="7"/>
  </si>
  <si>
    <t>地区別人口集計　令和３年３月末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7"/>
  </si>
  <si>
    <t>地区別人口集計　令和３年２月末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7"/>
  </si>
  <si>
    <t>地区別人口集計　令和３年１月末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7"/>
  </si>
  <si>
    <t>地区別人口集計　令和２年１２月末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7"/>
  </si>
  <si>
    <t>地区別人口集計　令和２年１１月末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7"/>
  </si>
  <si>
    <t>令和２年１０月３１日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</si>
  <si>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令和２年９月３０日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</si>
  <si>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令和２年８月３１日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</si>
  <si>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令和２年７月３１日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</si>
  <si>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令和２年６月３０日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</si>
  <si>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令和２年５月３１日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</si>
  <si>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令和２年４月３０日</t>
    <rPh sb="0" eb="2">
      <t>レイワ</t>
    </rPh>
    <rPh sb="3" eb="4">
      <t>ネン</t>
    </rPh>
    <rPh sb="5" eb="6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</si>
</sst>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justifyLastLine="1" shrinkToFit="1"/>
    </xf>
    <xf numFmtId="0" fontId="0" fillId="0" borderId="1" xfId="0" applyBorder="1" applyAlignment="1">
      <alignment vertical="center" shrinkToFit="1"/>
    </xf>
    <xf numFmtId="0" fontId="0" fillId="2" borderId="2" xfId="0" applyFill="1" applyBorder="1" applyAlignment="1">
      <alignment horizontal="distributed" vertical="center" justifyLastLine="1" shrinkToFit="1"/>
    </xf>
    <xf numFmtId="38" fontId="2" fillId="0" borderId="1" xfId="1" applyFont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0" fontId="0" fillId="0" borderId="3" xfId="0" applyBorder="1" applyAlignment="1">
      <alignment vertical="center" justifyLastLine="1"/>
    </xf>
    <xf numFmtId="38" fontId="2" fillId="0" borderId="4" xfId="1" applyFont="1" applyBorder="1" applyAlignment="1">
      <alignment vertical="center"/>
    </xf>
    <xf numFmtId="0" fontId="0" fillId="0" borderId="5" xfId="0" applyFill="1" applyBorder="1" applyAlignment="1">
      <alignment horizontal="distributed" vertical="center" justifyLastLine="1" shrinkToFit="1"/>
    </xf>
    <xf numFmtId="38" fontId="2" fillId="0" borderId="5" xfId="1" applyFont="1" applyFill="1" applyBorder="1" applyAlignment="1">
      <alignment vertical="center"/>
    </xf>
    <xf numFmtId="0" fontId="0" fillId="0" borderId="6" xfId="0" applyBorder="1" applyAlignment="1">
      <alignment vertical="center" justifyLastLine="1"/>
    </xf>
    <xf numFmtId="38" fontId="2" fillId="0" borderId="7" xfId="1" applyFont="1" applyFill="1" applyBorder="1" applyAlignment="1">
      <alignment vertical="center"/>
    </xf>
    <xf numFmtId="0" fontId="0" fillId="0" borderId="8" xfId="0" applyBorder="1" applyAlignment="1">
      <alignment vertical="center" justifyLastLine="1"/>
    </xf>
    <xf numFmtId="0" fontId="0" fillId="0" borderId="0" xfId="0" applyBorder="1" applyAlignment="1">
      <alignment vertical="center" justifyLastLine="1"/>
    </xf>
    <xf numFmtId="0" fontId="0" fillId="0" borderId="9" xfId="0" applyBorder="1" applyAlignment="1">
      <alignment vertical="center" justifyLastLine="1"/>
    </xf>
    <xf numFmtId="0" fontId="0" fillId="0" borderId="10" xfId="0" applyBorder="1" applyAlignment="1">
      <alignment vertical="center" justifyLastLine="1"/>
    </xf>
    <xf numFmtId="0" fontId="0" fillId="0" borderId="11" xfId="0" applyBorder="1" applyAlignment="1">
      <alignment vertical="center" justifyLastLine="1"/>
    </xf>
    <xf numFmtId="0" fontId="0" fillId="0" borderId="12" xfId="0" applyBorder="1" applyAlignment="1">
      <alignment vertical="center" justifyLastLine="1"/>
    </xf>
    <xf numFmtId="0" fontId="0" fillId="0" borderId="0" xfId="0" applyFill="1" applyBorder="1" applyAlignment="1">
      <alignment horizontal="distributed" vertical="center" justifyLastLine="1" shrinkToFit="1"/>
    </xf>
    <xf numFmtId="38" fontId="2" fillId="0" borderId="0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6" fillId="5" borderId="1" xfId="2" applyFont="1" applyFill="1" applyBorder="1">
      <alignment vertical="center"/>
    </xf>
    <xf numFmtId="38" fontId="6" fillId="0" borderId="1" xfId="3" applyFont="1" applyBorder="1">
      <alignment vertical="center"/>
    </xf>
    <xf numFmtId="0" fontId="6" fillId="6" borderId="1" xfId="2" applyFont="1" applyFill="1" applyBorder="1">
      <alignment vertical="center"/>
    </xf>
    <xf numFmtId="0" fontId="6" fillId="7" borderId="1" xfId="2" applyFont="1" applyFill="1" applyBorder="1">
      <alignment vertical="center"/>
    </xf>
    <xf numFmtId="0" fontId="6" fillId="8" borderId="1" xfId="2" applyFont="1" applyFill="1" applyBorder="1">
      <alignment vertical="center"/>
    </xf>
    <xf numFmtId="0" fontId="6" fillId="9" borderId="1" xfId="2" applyFont="1" applyFill="1" applyBorder="1">
      <alignment vertical="center"/>
    </xf>
    <xf numFmtId="0" fontId="6" fillId="10" borderId="1" xfId="2" applyFont="1" applyFill="1" applyBorder="1">
      <alignment vertical="center"/>
    </xf>
    <xf numFmtId="0" fontId="6" fillId="4" borderId="1" xfId="2" applyFont="1" applyFill="1" applyBorder="1">
      <alignment vertical="center"/>
    </xf>
    <xf numFmtId="38" fontId="6" fillId="4" borderId="1" xfId="3" applyFont="1" applyFill="1" applyBorder="1">
      <alignment vertical="center"/>
    </xf>
    <xf numFmtId="0" fontId="6" fillId="0" borderId="0" xfId="2" applyFont="1" applyAlignment="1">
      <alignment horizontal="center" vertical="center"/>
    </xf>
    <xf numFmtId="38" fontId="6" fillId="0" borderId="1" xfId="3" applyFont="1" applyFill="1" applyBorder="1">
      <alignment vertical="center"/>
    </xf>
    <xf numFmtId="0" fontId="6" fillId="11" borderId="1" xfId="2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5" fillId="0" borderId="0" xfId="0" applyFont="1" applyAlignment="1">
      <alignment horizontal="left" vertical="center"/>
    </xf>
    <xf numFmtId="49" fontId="0" fillId="0" borderId="11" xfId="0" applyNumberFormat="1" applyBorder="1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/>
    </xf>
    <xf numFmtId="0" fontId="0" fillId="3" borderId="14" xfId="0" applyFill="1" applyBorder="1" applyAlignment="1">
      <alignment horizontal="distributed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6" fillId="4" borderId="14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22632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38984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0008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1032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2056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3080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4104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204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45</v>
      </c>
      <c r="D4" s="8">
        <v>50</v>
      </c>
      <c r="E4" s="8">
        <f>SUM(C4:D4)</f>
        <v>95</v>
      </c>
      <c r="F4" s="8">
        <v>56</v>
      </c>
      <c r="G4" s="45" t="s">
        <v>9</v>
      </c>
      <c r="H4" s="4" t="s">
        <v>10</v>
      </c>
      <c r="I4" s="8">
        <v>198</v>
      </c>
      <c r="J4" s="8">
        <v>228</v>
      </c>
      <c r="K4" s="8">
        <f t="shared" ref="K4:K10" si="0">SUM(I4:J4)</f>
        <v>426</v>
      </c>
      <c r="L4" s="8">
        <v>186</v>
      </c>
    </row>
    <row r="5" spans="1:12" ht="17.25" customHeight="1" x14ac:dyDescent="0.15">
      <c r="A5" s="50"/>
      <c r="B5" s="4" t="s">
        <v>11</v>
      </c>
      <c r="C5" s="8">
        <v>50</v>
      </c>
      <c r="D5" s="8">
        <v>39</v>
      </c>
      <c r="E5" s="8">
        <f>SUM(C5:D5)</f>
        <v>89</v>
      </c>
      <c r="F5" s="8">
        <v>49</v>
      </c>
      <c r="G5" s="46"/>
      <c r="H5" s="4" t="s">
        <v>12</v>
      </c>
      <c r="I5" s="8">
        <v>638</v>
      </c>
      <c r="J5" s="8">
        <v>741</v>
      </c>
      <c r="K5" s="8">
        <f t="shared" si="0"/>
        <v>1379</v>
      </c>
      <c r="L5" s="8">
        <v>582</v>
      </c>
    </row>
    <row r="6" spans="1:12" ht="17.25" customHeight="1" x14ac:dyDescent="0.15">
      <c r="A6" s="50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46"/>
      <c r="H6" s="4" t="s">
        <v>14</v>
      </c>
      <c r="I6" s="8">
        <v>192</v>
      </c>
      <c r="J6" s="8">
        <v>211</v>
      </c>
      <c r="K6" s="8">
        <f t="shared" si="0"/>
        <v>403</v>
      </c>
      <c r="L6" s="8">
        <v>197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269</v>
      </c>
      <c r="J7" s="8">
        <v>279</v>
      </c>
      <c r="K7" s="8">
        <f t="shared" si="0"/>
        <v>548</v>
      </c>
      <c r="L7" s="8">
        <v>242</v>
      </c>
    </row>
    <row r="8" spans="1:12" ht="17.25" customHeight="1" x14ac:dyDescent="0.15">
      <c r="A8" s="50"/>
      <c r="B8" s="4" t="s">
        <v>17</v>
      </c>
      <c r="C8" s="8">
        <v>9</v>
      </c>
      <c r="D8" s="8">
        <v>8</v>
      </c>
      <c r="E8" s="8">
        <f>SUM(C8:D8)</f>
        <v>17</v>
      </c>
      <c r="F8" s="8">
        <v>9</v>
      </c>
      <c r="G8" s="46"/>
      <c r="H8" s="4" t="s">
        <v>18</v>
      </c>
      <c r="I8" s="8">
        <v>259</v>
      </c>
      <c r="J8" s="8">
        <v>263</v>
      </c>
      <c r="K8" s="8">
        <f t="shared" si="0"/>
        <v>522</v>
      </c>
      <c r="L8" s="8">
        <v>309</v>
      </c>
    </row>
    <row r="9" spans="1:12" ht="17.25" customHeight="1" x14ac:dyDescent="0.15">
      <c r="A9" s="50"/>
      <c r="B9" s="5" t="s">
        <v>19</v>
      </c>
      <c r="C9" s="9">
        <f>SUM(C4:C8)</f>
        <v>134</v>
      </c>
      <c r="D9" s="9">
        <f>SUM(D4:D8)</f>
        <v>127</v>
      </c>
      <c r="E9" s="9">
        <f>SUM(E4:E8)</f>
        <v>261</v>
      </c>
      <c r="F9" s="9">
        <f>SUM(F4:F8)</f>
        <v>141</v>
      </c>
      <c r="G9" s="46"/>
      <c r="H9" s="4" t="s">
        <v>20</v>
      </c>
      <c r="I9" s="8">
        <v>148</v>
      </c>
      <c r="J9" s="8">
        <v>169</v>
      </c>
      <c r="K9" s="8">
        <f t="shared" si="0"/>
        <v>317</v>
      </c>
      <c r="L9" s="8">
        <v>140</v>
      </c>
    </row>
    <row r="10" spans="1:12" ht="17.25" customHeight="1" x14ac:dyDescent="0.15">
      <c r="A10" s="50" t="s">
        <v>21</v>
      </c>
      <c r="B10" s="4" t="s">
        <v>22</v>
      </c>
      <c r="C10" s="8">
        <v>425</v>
      </c>
      <c r="D10" s="8">
        <v>472</v>
      </c>
      <c r="E10" s="8">
        <f t="shared" ref="E10:E31" si="1">SUM(C10:D10)</f>
        <v>897</v>
      </c>
      <c r="F10" s="8">
        <v>392</v>
      </c>
      <c r="G10" s="46"/>
      <c r="H10" s="4" t="s">
        <v>25</v>
      </c>
      <c r="I10" s="8">
        <v>127</v>
      </c>
      <c r="J10" s="8">
        <v>159</v>
      </c>
      <c r="K10" s="8">
        <f t="shared" si="0"/>
        <v>286</v>
      </c>
      <c r="L10" s="8">
        <v>128</v>
      </c>
    </row>
    <row r="11" spans="1:12" ht="17.25" customHeight="1" x14ac:dyDescent="0.15">
      <c r="A11" s="50"/>
      <c r="B11" s="4" t="s">
        <v>23</v>
      </c>
      <c r="C11" s="8">
        <v>439</v>
      </c>
      <c r="D11" s="8">
        <v>483</v>
      </c>
      <c r="E11" s="8">
        <f t="shared" si="1"/>
        <v>922</v>
      </c>
      <c r="F11" s="8">
        <v>396</v>
      </c>
      <c r="G11" s="46"/>
      <c r="H11" s="5" t="s">
        <v>19</v>
      </c>
      <c r="I11" s="9">
        <f>SUM(I4:I10)</f>
        <v>1831</v>
      </c>
      <c r="J11" s="9">
        <f>SUM(J4:J10)</f>
        <v>2050</v>
      </c>
      <c r="K11" s="9">
        <f>SUM(K4:K10)</f>
        <v>3881</v>
      </c>
      <c r="L11" s="9">
        <f>SUM(L4:L10)</f>
        <v>1784</v>
      </c>
    </row>
    <row r="12" spans="1:12" ht="17.25" customHeight="1" x14ac:dyDescent="0.15">
      <c r="A12" s="50"/>
      <c r="B12" s="4" t="s">
        <v>24</v>
      </c>
      <c r="C12" s="8">
        <v>175</v>
      </c>
      <c r="D12" s="8">
        <v>166</v>
      </c>
      <c r="E12" s="8">
        <f t="shared" si="1"/>
        <v>341</v>
      </c>
      <c r="F12" s="8">
        <v>145</v>
      </c>
      <c r="G12" s="45" t="s">
        <v>28</v>
      </c>
      <c r="H12" s="4" t="s">
        <v>29</v>
      </c>
      <c r="I12" s="8">
        <v>222</v>
      </c>
      <c r="J12" s="8">
        <v>240</v>
      </c>
      <c r="K12" s="8">
        <f t="shared" ref="K12:K21" si="2">SUM(I12:J12)</f>
        <v>462</v>
      </c>
      <c r="L12" s="8">
        <v>227</v>
      </c>
    </row>
    <row r="13" spans="1:12" ht="17.25" customHeight="1" x14ac:dyDescent="0.15">
      <c r="A13" s="50"/>
      <c r="B13" s="4" t="s">
        <v>26</v>
      </c>
      <c r="C13" s="8">
        <v>44</v>
      </c>
      <c r="D13" s="8">
        <v>35</v>
      </c>
      <c r="E13" s="8">
        <f t="shared" si="1"/>
        <v>79</v>
      </c>
      <c r="F13" s="8">
        <v>43</v>
      </c>
      <c r="G13" s="46"/>
      <c r="H13" s="4" t="s">
        <v>31</v>
      </c>
      <c r="I13" s="8">
        <v>355</v>
      </c>
      <c r="J13" s="8">
        <v>398</v>
      </c>
      <c r="K13" s="8">
        <f t="shared" si="2"/>
        <v>753</v>
      </c>
      <c r="L13" s="8">
        <v>328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29</v>
      </c>
      <c r="E14" s="8">
        <f t="shared" si="1"/>
        <v>54</v>
      </c>
      <c r="F14" s="8">
        <v>25</v>
      </c>
      <c r="G14" s="46"/>
      <c r="H14" s="4" t="s">
        <v>33</v>
      </c>
      <c r="I14" s="8">
        <v>277</v>
      </c>
      <c r="J14" s="8">
        <v>304</v>
      </c>
      <c r="K14" s="8">
        <f t="shared" si="2"/>
        <v>581</v>
      </c>
      <c r="L14" s="8">
        <v>252</v>
      </c>
    </row>
    <row r="15" spans="1:12" ht="17.25" customHeight="1" x14ac:dyDescent="0.15">
      <c r="A15" s="50"/>
      <c r="B15" s="4" t="s">
        <v>30</v>
      </c>
      <c r="C15" s="8">
        <v>81</v>
      </c>
      <c r="D15" s="8">
        <v>83</v>
      </c>
      <c r="E15" s="8">
        <f t="shared" si="1"/>
        <v>164</v>
      </c>
      <c r="F15" s="8">
        <v>82</v>
      </c>
      <c r="G15" s="46"/>
      <c r="H15" s="4" t="s">
        <v>35</v>
      </c>
      <c r="I15" s="8">
        <v>198</v>
      </c>
      <c r="J15" s="8">
        <v>181</v>
      </c>
      <c r="K15" s="8">
        <f t="shared" si="2"/>
        <v>379</v>
      </c>
      <c r="L15" s="8">
        <v>171</v>
      </c>
    </row>
    <row r="16" spans="1:12" ht="17.25" customHeight="1" x14ac:dyDescent="0.15">
      <c r="A16" s="50"/>
      <c r="B16" s="4" t="s">
        <v>32</v>
      </c>
      <c r="C16" s="8">
        <v>144</v>
      </c>
      <c r="D16" s="8">
        <v>156</v>
      </c>
      <c r="E16" s="8">
        <f t="shared" si="1"/>
        <v>300</v>
      </c>
      <c r="F16" s="8">
        <v>114</v>
      </c>
      <c r="G16" s="46"/>
      <c r="H16" s="4" t="s">
        <v>37</v>
      </c>
      <c r="I16" s="8">
        <v>44</v>
      </c>
      <c r="J16" s="8">
        <v>52</v>
      </c>
      <c r="K16" s="8">
        <f t="shared" si="2"/>
        <v>96</v>
      </c>
      <c r="L16" s="8">
        <v>44</v>
      </c>
    </row>
    <row r="17" spans="1:12" ht="17.25" customHeight="1" x14ac:dyDescent="0.15">
      <c r="A17" s="50"/>
      <c r="B17" s="4" t="s">
        <v>34</v>
      </c>
      <c r="C17" s="8">
        <v>273</v>
      </c>
      <c r="D17" s="8">
        <v>297</v>
      </c>
      <c r="E17" s="8">
        <f t="shared" si="1"/>
        <v>570</v>
      </c>
      <c r="F17" s="8">
        <v>306</v>
      </c>
      <c r="G17" s="46"/>
      <c r="H17" s="4" t="s">
        <v>39</v>
      </c>
      <c r="I17" s="8">
        <v>36</v>
      </c>
      <c r="J17" s="8">
        <v>46</v>
      </c>
      <c r="K17" s="8">
        <f t="shared" si="2"/>
        <v>82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110</v>
      </c>
      <c r="D18" s="8">
        <v>143</v>
      </c>
      <c r="E18" s="8">
        <f t="shared" si="1"/>
        <v>253</v>
      </c>
      <c r="F18" s="8">
        <v>108</v>
      </c>
      <c r="G18" s="46"/>
      <c r="H18" s="4" t="s">
        <v>41</v>
      </c>
      <c r="I18" s="8">
        <v>259</v>
      </c>
      <c r="J18" s="8">
        <v>256</v>
      </c>
      <c r="K18" s="8">
        <f t="shared" si="2"/>
        <v>515</v>
      </c>
      <c r="L18" s="8">
        <v>237</v>
      </c>
    </row>
    <row r="19" spans="1:12" ht="17.25" customHeight="1" x14ac:dyDescent="0.15">
      <c r="A19" s="50"/>
      <c r="B19" s="4" t="s">
        <v>38</v>
      </c>
      <c r="C19" s="8">
        <v>136</v>
      </c>
      <c r="D19" s="8">
        <v>151</v>
      </c>
      <c r="E19" s="8">
        <f t="shared" si="1"/>
        <v>287</v>
      </c>
      <c r="F19" s="8">
        <v>129</v>
      </c>
      <c r="G19" s="46"/>
      <c r="H19" s="4" t="s">
        <v>43</v>
      </c>
      <c r="I19" s="8">
        <v>46</v>
      </c>
      <c r="J19" s="8">
        <v>50</v>
      </c>
      <c r="K19" s="8">
        <f t="shared" si="2"/>
        <v>96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240</v>
      </c>
      <c r="D20" s="8">
        <v>273</v>
      </c>
      <c r="E20" s="8">
        <f t="shared" si="1"/>
        <v>513</v>
      </c>
      <c r="F20" s="8">
        <v>185</v>
      </c>
      <c r="G20" s="46"/>
      <c r="H20" s="4" t="s">
        <v>45</v>
      </c>
      <c r="I20" s="8">
        <v>296</v>
      </c>
      <c r="J20" s="8">
        <v>340</v>
      </c>
      <c r="K20" s="8">
        <f t="shared" si="2"/>
        <v>636</v>
      </c>
      <c r="L20" s="8">
        <v>265</v>
      </c>
    </row>
    <row r="21" spans="1:12" ht="17.25" customHeight="1" x14ac:dyDescent="0.15">
      <c r="A21" s="50"/>
      <c r="B21" s="4" t="s">
        <v>42</v>
      </c>
      <c r="C21" s="8">
        <v>186</v>
      </c>
      <c r="D21" s="8">
        <v>205</v>
      </c>
      <c r="E21" s="8">
        <f t="shared" si="1"/>
        <v>391</v>
      </c>
      <c r="F21" s="8">
        <v>181</v>
      </c>
      <c r="G21" s="46"/>
      <c r="H21" s="4" t="s">
        <v>47</v>
      </c>
      <c r="I21" s="8">
        <v>1314</v>
      </c>
      <c r="J21" s="8">
        <v>1340</v>
      </c>
      <c r="K21" s="8">
        <f t="shared" si="2"/>
        <v>2654</v>
      </c>
      <c r="L21" s="8">
        <v>1051</v>
      </c>
    </row>
    <row r="22" spans="1:12" ht="17.25" customHeight="1" x14ac:dyDescent="0.15">
      <c r="A22" s="50"/>
      <c r="B22" s="4" t="s">
        <v>44</v>
      </c>
      <c r="C22" s="8">
        <v>85</v>
      </c>
      <c r="D22" s="8">
        <v>81</v>
      </c>
      <c r="E22" s="8">
        <f t="shared" si="1"/>
        <v>166</v>
      </c>
      <c r="F22" s="8">
        <v>70</v>
      </c>
      <c r="G22" s="47"/>
      <c r="H22" s="5" t="s">
        <v>19</v>
      </c>
      <c r="I22" s="9">
        <f>SUM(I12:I21)</f>
        <v>3047</v>
      </c>
      <c r="J22" s="9">
        <f>SUM(J12:J21)</f>
        <v>3207</v>
      </c>
      <c r="K22" s="9">
        <f>SUM(K12:K21)</f>
        <v>6254</v>
      </c>
      <c r="L22" s="9">
        <f>SUM(L12:L21)</f>
        <v>2652</v>
      </c>
    </row>
    <row r="23" spans="1:12" ht="17.25" customHeight="1" x14ac:dyDescent="0.15">
      <c r="A23" s="50"/>
      <c r="B23" s="4" t="s">
        <v>46</v>
      </c>
      <c r="C23" s="8">
        <v>90</v>
      </c>
      <c r="D23" s="8">
        <v>116</v>
      </c>
      <c r="E23" s="8">
        <f t="shared" si="1"/>
        <v>206</v>
      </c>
      <c r="F23" s="8">
        <v>102</v>
      </c>
      <c r="G23" s="45" t="s">
        <v>51</v>
      </c>
      <c r="H23" s="4" t="s">
        <v>52</v>
      </c>
      <c r="I23" s="8">
        <v>185</v>
      </c>
      <c r="J23" s="8">
        <v>180</v>
      </c>
      <c r="K23" s="8">
        <f t="shared" ref="K23:K39" si="3">SUM(I23:J23)</f>
        <v>365</v>
      </c>
      <c r="L23" s="8">
        <v>183</v>
      </c>
    </row>
    <row r="24" spans="1:12" ht="17.25" customHeight="1" x14ac:dyDescent="0.15">
      <c r="A24" s="50"/>
      <c r="B24" s="4" t="s">
        <v>48</v>
      </c>
      <c r="C24" s="8">
        <v>63</v>
      </c>
      <c r="D24" s="8">
        <v>83</v>
      </c>
      <c r="E24" s="8">
        <f t="shared" si="1"/>
        <v>146</v>
      </c>
      <c r="F24" s="8">
        <v>69</v>
      </c>
      <c r="G24" s="46"/>
      <c r="H24" s="4" t="s">
        <v>54</v>
      </c>
      <c r="I24" s="8">
        <v>46</v>
      </c>
      <c r="J24" s="8">
        <v>54</v>
      </c>
      <c r="K24" s="8">
        <f t="shared" si="3"/>
        <v>100</v>
      </c>
      <c r="L24" s="8">
        <v>48</v>
      </c>
    </row>
    <row r="25" spans="1:12" ht="17.25" customHeight="1" x14ac:dyDescent="0.15">
      <c r="A25" s="50"/>
      <c r="B25" s="4" t="s">
        <v>49</v>
      </c>
      <c r="C25" s="8">
        <v>52</v>
      </c>
      <c r="D25" s="8">
        <v>76</v>
      </c>
      <c r="E25" s="8">
        <f t="shared" si="1"/>
        <v>128</v>
      </c>
      <c r="F25" s="8">
        <v>72</v>
      </c>
      <c r="G25" s="46"/>
      <c r="H25" s="4" t="s">
        <v>56</v>
      </c>
      <c r="I25" s="8">
        <v>180</v>
      </c>
      <c r="J25" s="8">
        <v>167</v>
      </c>
      <c r="K25" s="8">
        <f t="shared" si="3"/>
        <v>347</v>
      </c>
      <c r="L25" s="8">
        <v>213</v>
      </c>
    </row>
    <row r="26" spans="1:12" ht="17.25" customHeight="1" x14ac:dyDescent="0.15">
      <c r="A26" s="50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46"/>
      <c r="H26" s="4" t="s">
        <v>57</v>
      </c>
      <c r="I26" s="8">
        <v>68</v>
      </c>
      <c r="J26" s="8">
        <v>78</v>
      </c>
      <c r="K26" s="8">
        <f t="shared" si="3"/>
        <v>146</v>
      </c>
      <c r="L26" s="8">
        <v>58</v>
      </c>
    </row>
    <row r="27" spans="1:12" ht="17.25" customHeight="1" x14ac:dyDescent="0.15">
      <c r="A27" s="50"/>
      <c r="B27" s="4" t="s">
        <v>53</v>
      </c>
      <c r="C27" s="8">
        <v>48</v>
      </c>
      <c r="D27" s="8">
        <v>48</v>
      </c>
      <c r="E27" s="8">
        <f t="shared" si="1"/>
        <v>96</v>
      </c>
      <c r="F27" s="8">
        <v>50</v>
      </c>
      <c r="G27" s="46"/>
      <c r="H27" s="4" t="s">
        <v>59</v>
      </c>
      <c r="I27" s="8">
        <v>254</v>
      </c>
      <c r="J27" s="8">
        <v>258</v>
      </c>
      <c r="K27" s="8">
        <f t="shared" si="3"/>
        <v>512</v>
      </c>
      <c r="L27" s="8">
        <v>213</v>
      </c>
    </row>
    <row r="28" spans="1:12" ht="17.25" customHeight="1" x14ac:dyDescent="0.15">
      <c r="A28" s="50"/>
      <c r="B28" s="6" t="s">
        <v>55</v>
      </c>
      <c r="C28" s="8">
        <v>192</v>
      </c>
      <c r="D28" s="8">
        <v>207</v>
      </c>
      <c r="E28" s="8">
        <f t="shared" si="1"/>
        <v>399</v>
      </c>
      <c r="F28" s="8">
        <v>172</v>
      </c>
      <c r="G28" s="46"/>
      <c r="H28" s="4" t="s">
        <v>61</v>
      </c>
      <c r="I28" s="8">
        <v>185</v>
      </c>
      <c r="J28" s="8">
        <v>203</v>
      </c>
      <c r="K28" s="8">
        <f t="shared" si="3"/>
        <v>388</v>
      </c>
      <c r="L28" s="8">
        <v>142</v>
      </c>
    </row>
    <row r="29" spans="1:12" ht="17.25" customHeight="1" x14ac:dyDescent="0.15">
      <c r="A29" s="50"/>
      <c r="B29" s="6" t="s">
        <v>87</v>
      </c>
      <c r="C29" s="8">
        <v>142</v>
      </c>
      <c r="D29" s="8">
        <v>177</v>
      </c>
      <c r="E29" s="8">
        <f t="shared" si="1"/>
        <v>319</v>
      </c>
      <c r="F29" s="8">
        <v>147</v>
      </c>
      <c r="G29" s="46"/>
      <c r="H29" s="4" t="s">
        <v>62</v>
      </c>
      <c r="I29" s="8">
        <v>163</v>
      </c>
      <c r="J29" s="8">
        <v>188</v>
      </c>
      <c r="K29" s="8">
        <f t="shared" si="3"/>
        <v>351</v>
      </c>
      <c r="L29" s="8">
        <v>150</v>
      </c>
    </row>
    <row r="30" spans="1:12" ht="17.25" customHeight="1" x14ac:dyDescent="0.15">
      <c r="A30" s="50"/>
      <c r="B30" s="6" t="s">
        <v>58</v>
      </c>
      <c r="C30" s="8">
        <v>152</v>
      </c>
      <c r="D30" s="8">
        <v>176</v>
      </c>
      <c r="E30" s="8">
        <f t="shared" si="1"/>
        <v>328</v>
      </c>
      <c r="F30" s="8">
        <v>149</v>
      </c>
      <c r="G30" s="46"/>
      <c r="H30" s="4" t="s">
        <v>65</v>
      </c>
      <c r="I30" s="8">
        <v>166</v>
      </c>
      <c r="J30" s="8">
        <v>175</v>
      </c>
      <c r="K30" s="8">
        <f t="shared" si="3"/>
        <v>341</v>
      </c>
      <c r="L30" s="8">
        <v>140</v>
      </c>
    </row>
    <row r="31" spans="1:12" ht="17.25" customHeight="1" x14ac:dyDescent="0.15">
      <c r="A31" s="50"/>
      <c r="B31" s="6" t="s">
        <v>60</v>
      </c>
      <c r="C31" s="8">
        <v>167</v>
      </c>
      <c r="D31" s="8">
        <v>183</v>
      </c>
      <c r="E31" s="8">
        <f t="shared" si="1"/>
        <v>350</v>
      </c>
      <c r="F31" s="8">
        <v>139</v>
      </c>
      <c r="G31" s="46"/>
      <c r="H31" s="4" t="s">
        <v>67</v>
      </c>
      <c r="I31" s="8">
        <v>46</v>
      </c>
      <c r="J31" s="8">
        <v>48</v>
      </c>
      <c r="K31" s="8">
        <f t="shared" si="3"/>
        <v>94</v>
      </c>
      <c r="L31" s="8">
        <v>38</v>
      </c>
    </row>
    <row r="32" spans="1:12" ht="17.25" customHeight="1" x14ac:dyDescent="0.15">
      <c r="A32" s="50"/>
      <c r="B32" s="5" t="s">
        <v>19</v>
      </c>
      <c r="C32" s="9">
        <f>SUM(C10:C31)</f>
        <v>3336</v>
      </c>
      <c r="D32" s="9">
        <f>SUM(D10:D31)</f>
        <v>3718</v>
      </c>
      <c r="E32" s="9">
        <f>SUM(E10:E31)</f>
        <v>7054</v>
      </c>
      <c r="F32" s="9">
        <f>SUM(F10:F31)</f>
        <v>3134</v>
      </c>
      <c r="G32" s="46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124</v>
      </c>
    </row>
    <row r="33" spans="1:12" ht="17.25" customHeight="1" x14ac:dyDescent="0.15">
      <c r="A33" s="50" t="s">
        <v>63</v>
      </c>
      <c r="B33" s="4" t="s">
        <v>64</v>
      </c>
      <c r="C33" s="8">
        <v>89</v>
      </c>
      <c r="D33" s="8">
        <v>102</v>
      </c>
      <c r="E33" s="8">
        <f t="shared" ref="E33:E46" si="4">SUM(C33:D33)</f>
        <v>191</v>
      </c>
      <c r="F33" s="8">
        <v>82</v>
      </c>
      <c r="G33" s="46"/>
      <c r="H33" s="4" t="s">
        <v>71</v>
      </c>
      <c r="I33" s="8">
        <v>112</v>
      </c>
      <c r="J33" s="8">
        <v>126</v>
      </c>
      <c r="K33" s="8">
        <f t="shared" si="3"/>
        <v>238</v>
      </c>
      <c r="L33" s="8">
        <v>99</v>
      </c>
    </row>
    <row r="34" spans="1:12" ht="17.25" customHeight="1" x14ac:dyDescent="0.15">
      <c r="A34" s="50"/>
      <c r="B34" s="4" t="s">
        <v>66</v>
      </c>
      <c r="C34" s="8">
        <v>44</v>
      </c>
      <c r="D34" s="8">
        <v>61</v>
      </c>
      <c r="E34" s="8">
        <f t="shared" si="4"/>
        <v>105</v>
      </c>
      <c r="F34" s="8">
        <v>57</v>
      </c>
      <c r="G34" s="46"/>
      <c r="H34" s="4" t="s">
        <v>72</v>
      </c>
      <c r="I34" s="8">
        <v>212</v>
      </c>
      <c r="J34" s="8">
        <v>231</v>
      </c>
      <c r="K34" s="8">
        <f t="shared" si="3"/>
        <v>443</v>
      </c>
      <c r="L34" s="8">
        <v>170</v>
      </c>
    </row>
    <row r="35" spans="1:12" ht="17.25" customHeight="1" x14ac:dyDescent="0.15">
      <c r="A35" s="50"/>
      <c r="B35" s="4" t="s">
        <v>68</v>
      </c>
      <c r="C35" s="8">
        <v>64</v>
      </c>
      <c r="D35" s="8">
        <v>71</v>
      </c>
      <c r="E35" s="8">
        <f t="shared" si="4"/>
        <v>135</v>
      </c>
      <c r="F35" s="8">
        <v>62</v>
      </c>
      <c r="G35" s="46"/>
      <c r="H35" s="4" t="s">
        <v>73</v>
      </c>
      <c r="I35" s="8">
        <v>190</v>
      </c>
      <c r="J35" s="8">
        <v>191</v>
      </c>
      <c r="K35" s="8">
        <f t="shared" si="3"/>
        <v>381</v>
      </c>
      <c r="L35" s="8">
        <v>175</v>
      </c>
    </row>
    <row r="36" spans="1:12" ht="17.25" customHeight="1" x14ac:dyDescent="0.15">
      <c r="A36" s="50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54</v>
      </c>
      <c r="G36" s="46"/>
      <c r="H36" s="4" t="s">
        <v>75</v>
      </c>
      <c r="I36" s="8">
        <v>128</v>
      </c>
      <c r="J36" s="8">
        <v>148</v>
      </c>
      <c r="K36" s="8">
        <f t="shared" si="3"/>
        <v>276</v>
      </c>
      <c r="L36" s="8">
        <v>170</v>
      </c>
    </row>
    <row r="37" spans="1:12" ht="17.25" customHeight="1" x14ac:dyDescent="0.15">
      <c r="A37" s="50"/>
      <c r="B37" s="4" t="s">
        <v>49</v>
      </c>
      <c r="C37" s="8">
        <v>120</v>
      </c>
      <c r="D37" s="8">
        <v>128</v>
      </c>
      <c r="E37" s="8">
        <f t="shared" si="4"/>
        <v>248</v>
      </c>
      <c r="F37" s="8">
        <v>103</v>
      </c>
      <c r="G37" s="46"/>
      <c r="H37" s="4" t="s">
        <v>77</v>
      </c>
      <c r="I37" s="8">
        <v>123</v>
      </c>
      <c r="J37" s="8">
        <v>123</v>
      </c>
      <c r="K37" s="8">
        <f t="shared" si="3"/>
        <v>246</v>
      </c>
      <c r="L37" s="8">
        <v>119</v>
      </c>
    </row>
    <row r="38" spans="1:12" ht="17.25" customHeight="1" x14ac:dyDescent="0.15">
      <c r="A38" s="50"/>
      <c r="B38" s="4" t="s">
        <v>59</v>
      </c>
      <c r="C38" s="8">
        <v>172</v>
      </c>
      <c r="D38" s="8">
        <v>205</v>
      </c>
      <c r="E38" s="8">
        <f t="shared" si="4"/>
        <v>377</v>
      </c>
      <c r="F38" s="8">
        <v>163</v>
      </c>
      <c r="G38" s="46"/>
      <c r="H38" s="4" t="s">
        <v>79</v>
      </c>
      <c r="I38" s="8">
        <v>156</v>
      </c>
      <c r="J38" s="8">
        <v>201</v>
      </c>
      <c r="K38" s="8">
        <f t="shared" si="3"/>
        <v>357</v>
      </c>
      <c r="L38" s="8">
        <v>152</v>
      </c>
    </row>
    <row r="39" spans="1:12" ht="17.25" customHeight="1" x14ac:dyDescent="0.15">
      <c r="A39" s="50"/>
      <c r="B39" s="4" t="s">
        <v>74</v>
      </c>
      <c r="C39" s="8">
        <v>55</v>
      </c>
      <c r="D39" s="8">
        <v>70</v>
      </c>
      <c r="E39" s="8">
        <f t="shared" si="4"/>
        <v>125</v>
      </c>
      <c r="F39" s="8">
        <v>55</v>
      </c>
      <c r="G39" s="46"/>
      <c r="H39" s="4" t="s">
        <v>80</v>
      </c>
      <c r="I39" s="8">
        <v>86</v>
      </c>
      <c r="J39" s="8">
        <v>76</v>
      </c>
      <c r="K39" s="8">
        <f t="shared" si="3"/>
        <v>162</v>
      </c>
      <c r="L39" s="8">
        <v>69</v>
      </c>
    </row>
    <row r="40" spans="1:12" ht="17.25" customHeight="1" x14ac:dyDescent="0.15">
      <c r="A40" s="50"/>
      <c r="B40" s="4" t="s">
        <v>76</v>
      </c>
      <c r="C40" s="8">
        <v>119</v>
      </c>
      <c r="D40" s="8">
        <v>120</v>
      </c>
      <c r="E40" s="8">
        <f t="shared" si="4"/>
        <v>239</v>
      </c>
      <c r="F40" s="8">
        <v>98</v>
      </c>
      <c r="G40" s="12"/>
      <c r="H40" s="7" t="s">
        <v>19</v>
      </c>
      <c r="I40" s="10">
        <f>SUM(I23:I39)</f>
        <v>2437</v>
      </c>
      <c r="J40" s="10">
        <f>SUM(J23:J39)</f>
        <v>2582</v>
      </c>
      <c r="K40" s="10">
        <f>SUM(K23:K39)</f>
        <v>5019</v>
      </c>
      <c r="L40" s="10">
        <f>SUM(L23:L39)</f>
        <v>2263</v>
      </c>
    </row>
    <row r="41" spans="1:12" ht="17.25" customHeight="1" x14ac:dyDescent="0.15">
      <c r="A41" s="50"/>
      <c r="B41" s="4" t="s">
        <v>78</v>
      </c>
      <c r="C41" s="8">
        <v>472</v>
      </c>
      <c r="D41" s="8">
        <v>539</v>
      </c>
      <c r="E41" s="8">
        <f t="shared" si="4"/>
        <v>1011</v>
      </c>
      <c r="F41" s="8">
        <v>403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572</v>
      </c>
      <c r="D42" s="8">
        <v>635</v>
      </c>
      <c r="E42" s="8">
        <f t="shared" si="4"/>
        <v>1207</v>
      </c>
      <c r="F42" s="13">
        <v>480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428</v>
      </c>
      <c r="D43" s="8">
        <v>418</v>
      </c>
      <c r="E43" s="8">
        <f t="shared" si="4"/>
        <v>846</v>
      </c>
      <c r="F43" s="8">
        <v>374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139</v>
      </c>
      <c r="D44" s="8">
        <v>131</v>
      </c>
      <c r="E44" s="8">
        <f t="shared" si="4"/>
        <v>270</v>
      </c>
      <c r="F44" s="8">
        <v>131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144</v>
      </c>
      <c r="E45" s="8">
        <f t="shared" si="4"/>
        <v>277</v>
      </c>
      <c r="F45" s="8">
        <v>131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395</v>
      </c>
      <c r="D46" s="8">
        <v>388</v>
      </c>
      <c r="E46" s="8">
        <f t="shared" si="4"/>
        <v>783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2854</v>
      </c>
      <c r="D47" s="9">
        <f>SUM(D33:D46)</f>
        <v>3079</v>
      </c>
      <c r="E47" s="9">
        <f>SUM(E33:E46)</f>
        <v>5933</v>
      </c>
      <c r="F47" s="9">
        <f>SUM(F33:F46)</f>
        <v>2513</v>
      </c>
      <c r="G47" s="51" t="s">
        <v>85</v>
      </c>
      <c r="H47" s="52"/>
      <c r="I47" s="11">
        <f>C9+C32+C47+I11+I22+I40</f>
        <v>13639</v>
      </c>
      <c r="J47" s="11">
        <f>D9+D32+D47+J11+J22+J40</f>
        <v>14763</v>
      </c>
      <c r="K47" s="11">
        <f>E9+E32+E47+K11+K22+K40</f>
        <v>28402</v>
      </c>
      <c r="L47" s="11">
        <f>F9+F32+F47+L11+L22+L40</f>
        <v>12487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view="pageBreakPreview" zoomScaleNormal="100" zoomScaleSheetLayoutView="100" workbookViewId="0">
      <selection activeCell="C3" sqref="C3:F3"/>
    </sheetView>
  </sheetViews>
  <sheetFormatPr defaultRowHeight="18.75" x14ac:dyDescent="0.15"/>
  <cols>
    <col min="1" max="1" width="5.875" style="28" customWidth="1"/>
    <col min="2" max="2" width="5" style="28" customWidth="1"/>
    <col min="3" max="3" width="15.125" style="28" bestFit="1" customWidth="1"/>
    <col min="4" max="4" width="9.375" style="28" bestFit="1" customWidth="1"/>
    <col min="5" max="16384" width="9" style="28"/>
  </cols>
  <sheetData>
    <row r="1" spans="2:16" x14ac:dyDescent="0.15">
      <c r="B1" s="28" t="s">
        <v>195</v>
      </c>
    </row>
    <row r="3" spans="2:16" x14ac:dyDescent="0.15">
      <c r="B3" s="29" t="s">
        <v>88</v>
      </c>
      <c r="C3" s="53" t="s">
        <v>189</v>
      </c>
      <c r="D3" s="54"/>
      <c r="E3" s="54"/>
      <c r="F3" s="55"/>
      <c r="G3" s="53" t="s">
        <v>89</v>
      </c>
      <c r="H3" s="54"/>
      <c r="I3" s="54"/>
      <c r="J3" s="55"/>
      <c r="K3" s="53" t="s">
        <v>90</v>
      </c>
      <c r="L3" s="54"/>
      <c r="M3" s="55"/>
      <c r="N3" s="53" t="s">
        <v>91</v>
      </c>
      <c r="O3" s="54"/>
      <c r="P3" s="55"/>
    </row>
    <row r="4" spans="2:16" s="32" customFormat="1" x14ac:dyDescent="0.15">
      <c r="B4" s="30"/>
      <c r="C4" s="31" t="s">
        <v>92</v>
      </c>
      <c r="D4" s="31" t="s">
        <v>93</v>
      </c>
      <c r="E4" s="31" t="s">
        <v>94</v>
      </c>
      <c r="F4" s="31" t="s">
        <v>95</v>
      </c>
      <c r="G4" s="31" t="s">
        <v>96</v>
      </c>
      <c r="H4" s="31" t="s">
        <v>97</v>
      </c>
      <c r="I4" s="31" t="s">
        <v>98</v>
      </c>
      <c r="J4" s="31" t="s">
        <v>99</v>
      </c>
      <c r="K4" s="31" t="s">
        <v>100</v>
      </c>
      <c r="L4" s="31" t="s">
        <v>101</v>
      </c>
      <c r="M4" s="31" t="s">
        <v>102</v>
      </c>
      <c r="N4" s="31" t="s">
        <v>103</v>
      </c>
      <c r="O4" s="31" t="s">
        <v>104</v>
      </c>
      <c r="P4" s="31" t="s">
        <v>105</v>
      </c>
    </row>
    <row r="5" spans="2:16" x14ac:dyDescent="0.15">
      <c r="B5" s="29">
        <v>1</v>
      </c>
      <c r="C5" s="33" t="s">
        <v>106</v>
      </c>
      <c r="D5" s="34">
        <v>44</v>
      </c>
      <c r="E5" s="34">
        <v>48</v>
      </c>
      <c r="F5" s="34">
        <v>92</v>
      </c>
      <c r="G5" s="34">
        <v>46</v>
      </c>
      <c r="H5" s="34">
        <v>7</v>
      </c>
      <c r="I5" s="34">
        <v>0</v>
      </c>
      <c r="J5" s="34">
        <v>53</v>
      </c>
      <c r="K5" s="34">
        <v>41</v>
      </c>
      <c r="L5" s="34">
        <v>43</v>
      </c>
      <c r="M5" s="34">
        <v>84</v>
      </c>
      <c r="N5" s="34">
        <v>3</v>
      </c>
      <c r="O5" s="34">
        <v>5</v>
      </c>
      <c r="P5" s="34">
        <v>8</v>
      </c>
    </row>
    <row r="6" spans="2:16" x14ac:dyDescent="0.15">
      <c r="B6" s="29">
        <v>2</v>
      </c>
      <c r="C6" s="33" t="s">
        <v>107</v>
      </c>
      <c r="D6" s="34">
        <v>52</v>
      </c>
      <c r="E6" s="34">
        <v>38</v>
      </c>
      <c r="F6" s="34">
        <v>90</v>
      </c>
      <c r="G6" s="34">
        <v>50</v>
      </c>
      <c r="H6" s="34">
        <v>1</v>
      </c>
      <c r="I6" s="34">
        <v>0</v>
      </c>
      <c r="J6" s="34">
        <v>51</v>
      </c>
      <c r="K6" s="34">
        <v>51</v>
      </c>
      <c r="L6" s="34">
        <v>38</v>
      </c>
      <c r="M6" s="34">
        <v>89</v>
      </c>
      <c r="N6" s="34">
        <v>1</v>
      </c>
      <c r="O6" s="34">
        <v>0</v>
      </c>
      <c r="P6" s="34">
        <v>1</v>
      </c>
    </row>
    <row r="7" spans="2:16" x14ac:dyDescent="0.15">
      <c r="B7" s="29">
        <v>3</v>
      </c>
      <c r="C7" s="33" t="s">
        <v>108</v>
      </c>
      <c r="D7" s="34">
        <v>18</v>
      </c>
      <c r="E7" s="34">
        <v>17</v>
      </c>
      <c r="F7" s="34">
        <v>35</v>
      </c>
      <c r="G7" s="34">
        <v>14</v>
      </c>
      <c r="H7" s="34">
        <v>0</v>
      </c>
      <c r="I7" s="34">
        <v>0</v>
      </c>
      <c r="J7" s="34">
        <v>14</v>
      </c>
      <c r="K7" s="34">
        <v>18</v>
      </c>
      <c r="L7" s="34">
        <v>17</v>
      </c>
      <c r="M7" s="34">
        <v>35</v>
      </c>
      <c r="N7" s="34">
        <v>0</v>
      </c>
      <c r="O7" s="34">
        <v>0</v>
      </c>
      <c r="P7" s="34">
        <v>0</v>
      </c>
    </row>
    <row r="8" spans="2:16" x14ac:dyDescent="0.15">
      <c r="B8" s="29">
        <v>4</v>
      </c>
      <c r="C8" s="33" t="s">
        <v>109</v>
      </c>
      <c r="D8" s="34">
        <v>12</v>
      </c>
      <c r="E8" s="34">
        <v>13</v>
      </c>
      <c r="F8" s="34">
        <v>25</v>
      </c>
      <c r="G8" s="34">
        <v>12</v>
      </c>
      <c r="H8" s="34">
        <v>0</v>
      </c>
      <c r="I8" s="34">
        <v>0</v>
      </c>
      <c r="J8" s="34">
        <v>12</v>
      </c>
      <c r="K8" s="34">
        <v>12</v>
      </c>
      <c r="L8" s="34">
        <v>13</v>
      </c>
      <c r="M8" s="34">
        <v>25</v>
      </c>
      <c r="N8" s="34">
        <v>0</v>
      </c>
      <c r="O8" s="34">
        <v>0</v>
      </c>
      <c r="P8" s="34">
        <v>0</v>
      </c>
    </row>
    <row r="9" spans="2:16" x14ac:dyDescent="0.15">
      <c r="B9" s="29">
        <v>5</v>
      </c>
      <c r="C9" s="33" t="s">
        <v>110</v>
      </c>
      <c r="D9" s="34">
        <v>9</v>
      </c>
      <c r="E9" s="34">
        <v>7</v>
      </c>
      <c r="F9" s="34">
        <v>16</v>
      </c>
      <c r="G9" s="34">
        <v>9</v>
      </c>
      <c r="H9" s="34">
        <v>0</v>
      </c>
      <c r="I9" s="34">
        <v>0</v>
      </c>
      <c r="J9" s="34">
        <v>9</v>
      </c>
      <c r="K9" s="34">
        <v>9</v>
      </c>
      <c r="L9" s="34">
        <v>7</v>
      </c>
      <c r="M9" s="34">
        <v>16</v>
      </c>
      <c r="N9" s="34">
        <v>0</v>
      </c>
      <c r="O9" s="34">
        <v>0</v>
      </c>
      <c r="P9" s="34">
        <v>0</v>
      </c>
    </row>
    <row r="10" spans="2:16" x14ac:dyDescent="0.15">
      <c r="B10" s="29">
        <v>6</v>
      </c>
      <c r="C10" s="35" t="s">
        <v>111</v>
      </c>
      <c r="D10" s="34">
        <v>412</v>
      </c>
      <c r="E10" s="34">
        <v>482</v>
      </c>
      <c r="F10" s="34">
        <v>894</v>
      </c>
      <c r="G10" s="34">
        <v>387</v>
      </c>
      <c r="H10" s="34">
        <v>0</v>
      </c>
      <c r="I10" s="34">
        <v>1</v>
      </c>
      <c r="J10" s="34">
        <v>388</v>
      </c>
      <c r="K10" s="34">
        <v>412</v>
      </c>
      <c r="L10" s="34">
        <v>481</v>
      </c>
      <c r="M10" s="34">
        <v>893</v>
      </c>
      <c r="N10" s="34">
        <v>0</v>
      </c>
      <c r="O10" s="34">
        <v>1</v>
      </c>
      <c r="P10" s="34">
        <v>1</v>
      </c>
    </row>
    <row r="11" spans="2:16" x14ac:dyDescent="0.15">
      <c r="B11" s="29">
        <v>7</v>
      </c>
      <c r="C11" s="35" t="s">
        <v>112</v>
      </c>
      <c r="D11" s="34">
        <v>446</v>
      </c>
      <c r="E11" s="34">
        <v>489</v>
      </c>
      <c r="F11" s="34">
        <v>935</v>
      </c>
      <c r="G11" s="34">
        <v>390</v>
      </c>
      <c r="H11" s="34">
        <v>0</v>
      </c>
      <c r="I11" s="34">
        <v>2</v>
      </c>
      <c r="J11" s="34">
        <v>392</v>
      </c>
      <c r="K11" s="34">
        <v>445</v>
      </c>
      <c r="L11" s="34">
        <v>488</v>
      </c>
      <c r="M11" s="34">
        <v>933</v>
      </c>
      <c r="N11" s="34">
        <v>1</v>
      </c>
      <c r="O11" s="34">
        <v>1</v>
      </c>
      <c r="P11" s="34">
        <v>2</v>
      </c>
    </row>
    <row r="12" spans="2:16" x14ac:dyDescent="0.15">
      <c r="B12" s="29">
        <v>8</v>
      </c>
      <c r="C12" s="35" t="s">
        <v>113</v>
      </c>
      <c r="D12" s="34">
        <v>169</v>
      </c>
      <c r="E12" s="34">
        <v>163</v>
      </c>
      <c r="F12" s="34">
        <v>332</v>
      </c>
      <c r="G12" s="34">
        <v>139</v>
      </c>
      <c r="H12" s="34">
        <v>0</v>
      </c>
      <c r="I12" s="34">
        <v>1</v>
      </c>
      <c r="J12" s="34">
        <v>140</v>
      </c>
      <c r="K12" s="34">
        <v>169</v>
      </c>
      <c r="L12" s="34">
        <v>162</v>
      </c>
      <c r="M12" s="34">
        <v>331</v>
      </c>
      <c r="N12" s="34">
        <v>0</v>
      </c>
      <c r="O12" s="34">
        <v>1</v>
      </c>
      <c r="P12" s="34">
        <v>1</v>
      </c>
    </row>
    <row r="13" spans="2:16" x14ac:dyDescent="0.15">
      <c r="B13" s="29">
        <v>9</v>
      </c>
      <c r="C13" s="35" t="s">
        <v>114</v>
      </c>
      <c r="D13" s="34">
        <v>43</v>
      </c>
      <c r="E13" s="34">
        <v>31</v>
      </c>
      <c r="F13" s="34">
        <v>74</v>
      </c>
      <c r="G13" s="34">
        <v>42</v>
      </c>
      <c r="H13" s="34">
        <v>0</v>
      </c>
      <c r="I13" s="34">
        <v>0</v>
      </c>
      <c r="J13" s="34">
        <v>42</v>
      </c>
      <c r="K13" s="34">
        <v>43</v>
      </c>
      <c r="L13" s="34">
        <v>31</v>
      </c>
      <c r="M13" s="34">
        <v>74</v>
      </c>
      <c r="N13" s="34">
        <v>0</v>
      </c>
      <c r="O13" s="34">
        <v>0</v>
      </c>
      <c r="P13" s="34">
        <v>0</v>
      </c>
    </row>
    <row r="14" spans="2:16" x14ac:dyDescent="0.15">
      <c r="B14" s="29">
        <v>10</v>
      </c>
      <c r="C14" s="35" t="s">
        <v>115</v>
      </c>
      <c r="D14" s="34">
        <v>25</v>
      </c>
      <c r="E14" s="34">
        <v>30</v>
      </c>
      <c r="F14" s="34">
        <v>55</v>
      </c>
      <c r="G14" s="34">
        <v>25</v>
      </c>
      <c r="H14" s="34">
        <v>0</v>
      </c>
      <c r="I14" s="34">
        <v>0</v>
      </c>
      <c r="J14" s="34">
        <v>25</v>
      </c>
      <c r="K14" s="34">
        <v>25</v>
      </c>
      <c r="L14" s="34">
        <v>30</v>
      </c>
      <c r="M14" s="34">
        <v>55</v>
      </c>
      <c r="N14" s="34">
        <v>0</v>
      </c>
      <c r="O14" s="34">
        <v>0</v>
      </c>
      <c r="P14" s="34">
        <v>0</v>
      </c>
    </row>
    <row r="15" spans="2:16" x14ac:dyDescent="0.15">
      <c r="B15" s="29">
        <v>11</v>
      </c>
      <c r="C15" s="35" t="s">
        <v>116</v>
      </c>
      <c r="D15" s="34">
        <v>77</v>
      </c>
      <c r="E15" s="34">
        <v>80</v>
      </c>
      <c r="F15" s="34">
        <v>157</v>
      </c>
      <c r="G15" s="34">
        <v>77</v>
      </c>
      <c r="H15" s="34">
        <v>2</v>
      </c>
      <c r="I15" s="34">
        <v>0</v>
      </c>
      <c r="J15" s="34">
        <v>79</v>
      </c>
      <c r="K15" s="34">
        <v>76</v>
      </c>
      <c r="L15" s="34">
        <v>78</v>
      </c>
      <c r="M15" s="34">
        <v>154</v>
      </c>
      <c r="N15" s="34">
        <v>1</v>
      </c>
      <c r="O15" s="34">
        <v>2</v>
      </c>
      <c r="P15" s="34">
        <v>3</v>
      </c>
    </row>
    <row r="16" spans="2:16" x14ac:dyDescent="0.15">
      <c r="B16" s="29">
        <v>12</v>
      </c>
      <c r="C16" s="35" t="s">
        <v>117</v>
      </c>
      <c r="D16" s="34">
        <v>143</v>
      </c>
      <c r="E16" s="34">
        <v>155</v>
      </c>
      <c r="F16" s="34">
        <v>298</v>
      </c>
      <c r="G16" s="34">
        <v>112</v>
      </c>
      <c r="H16" s="34">
        <v>0</v>
      </c>
      <c r="I16" s="34">
        <v>1</v>
      </c>
      <c r="J16" s="34">
        <v>113</v>
      </c>
      <c r="K16" s="34">
        <v>143</v>
      </c>
      <c r="L16" s="34">
        <v>154</v>
      </c>
      <c r="M16" s="34">
        <v>297</v>
      </c>
      <c r="N16" s="34">
        <v>0</v>
      </c>
      <c r="O16" s="34">
        <v>1</v>
      </c>
      <c r="P16" s="34">
        <v>1</v>
      </c>
    </row>
    <row r="17" spans="2:16" x14ac:dyDescent="0.15">
      <c r="B17" s="29">
        <v>13</v>
      </c>
      <c r="C17" s="35" t="s">
        <v>118</v>
      </c>
      <c r="D17" s="34">
        <v>273</v>
      </c>
      <c r="E17" s="34">
        <v>298</v>
      </c>
      <c r="F17" s="34">
        <v>571</v>
      </c>
      <c r="G17" s="34">
        <v>300</v>
      </c>
      <c r="H17" s="34">
        <v>3</v>
      </c>
      <c r="I17" s="34">
        <v>1</v>
      </c>
      <c r="J17" s="34">
        <v>304</v>
      </c>
      <c r="K17" s="34">
        <v>270</v>
      </c>
      <c r="L17" s="34">
        <v>297</v>
      </c>
      <c r="M17" s="34">
        <v>567</v>
      </c>
      <c r="N17" s="34">
        <v>3</v>
      </c>
      <c r="O17" s="34">
        <v>1</v>
      </c>
      <c r="P17" s="34">
        <v>4</v>
      </c>
    </row>
    <row r="18" spans="2:16" x14ac:dyDescent="0.15">
      <c r="B18" s="29">
        <v>14</v>
      </c>
      <c r="C18" s="35" t="s">
        <v>119</v>
      </c>
      <c r="D18" s="34">
        <v>117</v>
      </c>
      <c r="E18" s="34">
        <v>149</v>
      </c>
      <c r="F18" s="34">
        <v>266</v>
      </c>
      <c r="G18" s="34">
        <v>110</v>
      </c>
      <c r="H18" s="34">
        <v>0</v>
      </c>
      <c r="I18" s="34">
        <v>0</v>
      </c>
      <c r="J18" s="34">
        <v>110</v>
      </c>
      <c r="K18" s="34">
        <v>117</v>
      </c>
      <c r="L18" s="34">
        <v>149</v>
      </c>
      <c r="M18" s="34">
        <v>266</v>
      </c>
      <c r="N18" s="34">
        <v>0</v>
      </c>
      <c r="O18" s="34">
        <v>0</v>
      </c>
      <c r="P18" s="34">
        <v>0</v>
      </c>
    </row>
    <row r="19" spans="2:16" x14ac:dyDescent="0.15">
      <c r="B19" s="29">
        <v>15</v>
      </c>
      <c r="C19" s="35" t="s">
        <v>120</v>
      </c>
      <c r="D19" s="34">
        <v>131</v>
      </c>
      <c r="E19" s="34">
        <v>148</v>
      </c>
      <c r="F19" s="34">
        <v>279</v>
      </c>
      <c r="G19" s="34">
        <v>128</v>
      </c>
      <c r="H19" s="34">
        <v>0</v>
      </c>
      <c r="I19" s="34">
        <v>0</v>
      </c>
      <c r="J19" s="34">
        <v>128</v>
      </c>
      <c r="K19" s="34">
        <v>131</v>
      </c>
      <c r="L19" s="34">
        <v>148</v>
      </c>
      <c r="M19" s="34">
        <v>279</v>
      </c>
      <c r="N19" s="34">
        <v>0</v>
      </c>
      <c r="O19" s="34">
        <v>0</v>
      </c>
      <c r="P19" s="34">
        <v>0</v>
      </c>
    </row>
    <row r="20" spans="2:16" x14ac:dyDescent="0.15">
      <c r="B20" s="29">
        <v>16</v>
      </c>
      <c r="C20" s="35" t="s">
        <v>121</v>
      </c>
      <c r="D20" s="34">
        <v>254</v>
      </c>
      <c r="E20" s="34">
        <v>281</v>
      </c>
      <c r="F20" s="34">
        <v>535</v>
      </c>
      <c r="G20" s="34">
        <v>188</v>
      </c>
      <c r="H20" s="34">
        <v>0</v>
      </c>
      <c r="I20" s="34">
        <v>1</v>
      </c>
      <c r="J20" s="34">
        <v>189</v>
      </c>
      <c r="K20" s="34">
        <v>253</v>
      </c>
      <c r="L20" s="34">
        <v>281</v>
      </c>
      <c r="M20" s="34">
        <v>534</v>
      </c>
      <c r="N20" s="34">
        <v>1</v>
      </c>
      <c r="O20" s="34">
        <v>0</v>
      </c>
      <c r="P20" s="34">
        <v>1</v>
      </c>
    </row>
    <row r="21" spans="2:16" x14ac:dyDescent="0.15">
      <c r="B21" s="29">
        <v>17</v>
      </c>
      <c r="C21" s="35" t="s">
        <v>122</v>
      </c>
      <c r="D21" s="34">
        <v>182</v>
      </c>
      <c r="E21" s="34">
        <v>203</v>
      </c>
      <c r="F21" s="34">
        <v>385</v>
      </c>
      <c r="G21" s="34">
        <v>182</v>
      </c>
      <c r="H21" s="34">
        <v>1</v>
      </c>
      <c r="I21" s="34">
        <v>0</v>
      </c>
      <c r="J21" s="34">
        <v>183</v>
      </c>
      <c r="K21" s="34">
        <v>181</v>
      </c>
      <c r="L21" s="34">
        <v>203</v>
      </c>
      <c r="M21" s="34">
        <v>384</v>
      </c>
      <c r="N21" s="34">
        <v>1</v>
      </c>
      <c r="O21" s="34">
        <v>0</v>
      </c>
      <c r="P21" s="34">
        <v>1</v>
      </c>
    </row>
    <row r="22" spans="2:16" x14ac:dyDescent="0.15">
      <c r="B22" s="29">
        <v>18</v>
      </c>
      <c r="C22" s="35" t="s">
        <v>123</v>
      </c>
      <c r="D22" s="34">
        <v>87</v>
      </c>
      <c r="E22" s="34">
        <v>81</v>
      </c>
      <c r="F22" s="34">
        <v>168</v>
      </c>
      <c r="G22" s="34">
        <v>69</v>
      </c>
      <c r="H22" s="34">
        <v>4</v>
      </c>
      <c r="I22" s="34">
        <v>1</v>
      </c>
      <c r="J22" s="34">
        <v>74</v>
      </c>
      <c r="K22" s="34">
        <v>82</v>
      </c>
      <c r="L22" s="34">
        <v>80</v>
      </c>
      <c r="M22" s="34">
        <v>162</v>
      </c>
      <c r="N22" s="34">
        <v>5</v>
      </c>
      <c r="O22" s="34">
        <v>1</v>
      </c>
      <c r="P22" s="34">
        <v>6</v>
      </c>
    </row>
    <row r="23" spans="2:16" x14ac:dyDescent="0.15">
      <c r="B23" s="29">
        <v>19</v>
      </c>
      <c r="C23" s="35" t="s">
        <v>124</v>
      </c>
      <c r="D23" s="34">
        <v>90</v>
      </c>
      <c r="E23" s="34">
        <v>112</v>
      </c>
      <c r="F23" s="34">
        <v>202</v>
      </c>
      <c r="G23" s="34">
        <v>102</v>
      </c>
      <c r="H23" s="34">
        <v>0</v>
      </c>
      <c r="I23" s="34">
        <v>0</v>
      </c>
      <c r="J23" s="34">
        <v>102</v>
      </c>
      <c r="K23" s="34">
        <v>90</v>
      </c>
      <c r="L23" s="34">
        <v>112</v>
      </c>
      <c r="M23" s="34">
        <v>202</v>
      </c>
      <c r="N23" s="34">
        <v>0</v>
      </c>
      <c r="O23" s="34">
        <v>0</v>
      </c>
      <c r="P23" s="34">
        <v>0</v>
      </c>
    </row>
    <row r="24" spans="2:16" x14ac:dyDescent="0.15">
      <c r="B24" s="29">
        <v>20</v>
      </c>
      <c r="C24" s="35" t="s">
        <v>125</v>
      </c>
      <c r="D24" s="34">
        <v>64</v>
      </c>
      <c r="E24" s="34">
        <v>81</v>
      </c>
      <c r="F24" s="34">
        <v>145</v>
      </c>
      <c r="G24" s="34">
        <v>67</v>
      </c>
      <c r="H24" s="34">
        <v>0</v>
      </c>
      <c r="I24" s="34">
        <v>0</v>
      </c>
      <c r="J24" s="34">
        <v>67</v>
      </c>
      <c r="K24" s="34">
        <v>64</v>
      </c>
      <c r="L24" s="34">
        <v>81</v>
      </c>
      <c r="M24" s="34">
        <v>145</v>
      </c>
      <c r="N24" s="34">
        <v>0</v>
      </c>
      <c r="O24" s="34">
        <v>0</v>
      </c>
      <c r="P24" s="34">
        <v>0</v>
      </c>
    </row>
    <row r="25" spans="2:16" x14ac:dyDescent="0.15">
      <c r="B25" s="29">
        <v>21</v>
      </c>
      <c r="C25" s="35" t="s">
        <v>126</v>
      </c>
      <c r="D25" s="34">
        <v>51</v>
      </c>
      <c r="E25" s="34">
        <v>77</v>
      </c>
      <c r="F25" s="34">
        <v>128</v>
      </c>
      <c r="G25" s="34">
        <v>70</v>
      </c>
      <c r="H25" s="34">
        <v>2</v>
      </c>
      <c r="I25" s="34">
        <v>0</v>
      </c>
      <c r="J25" s="34">
        <v>72</v>
      </c>
      <c r="K25" s="34">
        <v>51</v>
      </c>
      <c r="L25" s="34">
        <v>75</v>
      </c>
      <c r="M25" s="34">
        <v>126</v>
      </c>
      <c r="N25" s="34">
        <v>0</v>
      </c>
      <c r="O25" s="34">
        <v>2</v>
      </c>
      <c r="P25" s="34">
        <v>2</v>
      </c>
    </row>
    <row r="26" spans="2:16" x14ac:dyDescent="0.15">
      <c r="B26" s="29">
        <v>22</v>
      </c>
      <c r="C26" s="35" t="s">
        <v>127</v>
      </c>
      <c r="D26" s="34">
        <v>62</v>
      </c>
      <c r="E26" s="34">
        <v>76</v>
      </c>
      <c r="F26" s="34">
        <v>138</v>
      </c>
      <c r="G26" s="34">
        <v>56</v>
      </c>
      <c r="H26" s="34">
        <v>0</v>
      </c>
      <c r="I26" s="34">
        <v>0</v>
      </c>
      <c r="J26" s="34">
        <v>56</v>
      </c>
      <c r="K26" s="34">
        <v>62</v>
      </c>
      <c r="L26" s="34">
        <v>76</v>
      </c>
      <c r="M26" s="34">
        <v>138</v>
      </c>
      <c r="N26" s="34">
        <v>0</v>
      </c>
      <c r="O26" s="34">
        <v>0</v>
      </c>
      <c r="P26" s="34">
        <v>0</v>
      </c>
    </row>
    <row r="27" spans="2:16" x14ac:dyDescent="0.15">
      <c r="B27" s="29">
        <v>23</v>
      </c>
      <c r="C27" s="35" t="s">
        <v>128</v>
      </c>
      <c r="D27" s="34">
        <v>46</v>
      </c>
      <c r="E27" s="34">
        <v>48</v>
      </c>
      <c r="F27" s="34">
        <v>94</v>
      </c>
      <c r="G27" s="34">
        <v>48</v>
      </c>
      <c r="H27" s="34">
        <v>0</v>
      </c>
      <c r="I27" s="34">
        <v>0</v>
      </c>
      <c r="J27" s="34">
        <v>48</v>
      </c>
      <c r="K27" s="34">
        <v>46</v>
      </c>
      <c r="L27" s="34">
        <v>48</v>
      </c>
      <c r="M27" s="34">
        <v>94</v>
      </c>
      <c r="N27" s="34">
        <v>0</v>
      </c>
      <c r="O27" s="34">
        <v>0</v>
      </c>
      <c r="P27" s="34">
        <v>0</v>
      </c>
    </row>
    <row r="28" spans="2:16" x14ac:dyDescent="0.15">
      <c r="B28" s="29">
        <v>24</v>
      </c>
      <c r="C28" s="35" t="s">
        <v>129</v>
      </c>
      <c r="D28" s="34">
        <v>194</v>
      </c>
      <c r="E28" s="34">
        <v>203</v>
      </c>
      <c r="F28" s="34">
        <v>397</v>
      </c>
      <c r="G28" s="34">
        <v>174</v>
      </c>
      <c r="H28" s="34">
        <v>0</v>
      </c>
      <c r="I28" s="34">
        <v>0</v>
      </c>
      <c r="J28" s="34">
        <v>174</v>
      </c>
      <c r="K28" s="34">
        <v>194</v>
      </c>
      <c r="L28" s="34">
        <v>203</v>
      </c>
      <c r="M28" s="34">
        <v>397</v>
      </c>
      <c r="N28" s="34">
        <v>0</v>
      </c>
      <c r="O28" s="34">
        <v>0</v>
      </c>
      <c r="P28" s="34">
        <v>0</v>
      </c>
    </row>
    <row r="29" spans="2:16" x14ac:dyDescent="0.15">
      <c r="B29" s="29">
        <v>25</v>
      </c>
      <c r="C29" s="35" t="s">
        <v>130</v>
      </c>
      <c r="D29" s="34">
        <v>142</v>
      </c>
      <c r="E29" s="34">
        <v>175</v>
      </c>
      <c r="F29" s="34">
        <v>317</v>
      </c>
      <c r="G29" s="34">
        <v>147</v>
      </c>
      <c r="H29" s="34">
        <v>0</v>
      </c>
      <c r="I29" s="34">
        <v>1</v>
      </c>
      <c r="J29" s="34">
        <v>148</v>
      </c>
      <c r="K29" s="34">
        <v>142</v>
      </c>
      <c r="L29" s="34">
        <v>174</v>
      </c>
      <c r="M29" s="34">
        <v>316</v>
      </c>
      <c r="N29" s="34">
        <v>0</v>
      </c>
      <c r="O29" s="34">
        <v>1</v>
      </c>
      <c r="P29" s="34">
        <v>1</v>
      </c>
    </row>
    <row r="30" spans="2:16" x14ac:dyDescent="0.15">
      <c r="B30" s="29">
        <v>26</v>
      </c>
      <c r="C30" s="35" t="s">
        <v>131</v>
      </c>
      <c r="D30" s="34">
        <v>154</v>
      </c>
      <c r="E30" s="34">
        <v>179</v>
      </c>
      <c r="F30" s="34">
        <v>333</v>
      </c>
      <c r="G30" s="34">
        <v>151</v>
      </c>
      <c r="H30" s="34">
        <v>1</v>
      </c>
      <c r="I30" s="34">
        <v>0</v>
      </c>
      <c r="J30" s="34">
        <v>152</v>
      </c>
      <c r="K30" s="34">
        <v>153</v>
      </c>
      <c r="L30" s="34">
        <v>178</v>
      </c>
      <c r="M30" s="34">
        <v>331</v>
      </c>
      <c r="N30" s="34">
        <v>1</v>
      </c>
      <c r="O30" s="34">
        <v>1</v>
      </c>
      <c r="P30" s="34">
        <v>2</v>
      </c>
    </row>
    <row r="31" spans="2:16" x14ac:dyDescent="0.15">
      <c r="B31" s="29">
        <v>27</v>
      </c>
      <c r="C31" s="35" t="s">
        <v>132</v>
      </c>
      <c r="D31" s="34">
        <v>162</v>
      </c>
      <c r="E31" s="34">
        <v>178</v>
      </c>
      <c r="F31" s="34">
        <v>340</v>
      </c>
      <c r="G31" s="34">
        <v>134</v>
      </c>
      <c r="H31" s="34">
        <v>1</v>
      </c>
      <c r="I31" s="34">
        <v>1</v>
      </c>
      <c r="J31" s="34">
        <v>136</v>
      </c>
      <c r="K31" s="34">
        <v>158</v>
      </c>
      <c r="L31" s="34">
        <v>177</v>
      </c>
      <c r="M31" s="34">
        <v>335</v>
      </c>
      <c r="N31" s="34">
        <v>4</v>
      </c>
      <c r="O31" s="34">
        <v>1</v>
      </c>
      <c r="P31" s="34">
        <v>5</v>
      </c>
    </row>
    <row r="32" spans="2:16" x14ac:dyDescent="0.15">
      <c r="B32" s="29">
        <v>28</v>
      </c>
      <c r="C32" s="36" t="s">
        <v>133</v>
      </c>
      <c r="D32" s="34">
        <v>92</v>
      </c>
      <c r="E32" s="34">
        <v>104</v>
      </c>
      <c r="F32" s="34">
        <v>196</v>
      </c>
      <c r="G32" s="34">
        <v>83</v>
      </c>
      <c r="H32" s="34">
        <v>0</v>
      </c>
      <c r="I32" s="34">
        <v>0</v>
      </c>
      <c r="J32" s="34">
        <v>83</v>
      </c>
      <c r="K32" s="34">
        <v>92</v>
      </c>
      <c r="L32" s="34">
        <v>104</v>
      </c>
      <c r="M32" s="34">
        <v>196</v>
      </c>
      <c r="N32" s="34">
        <v>0</v>
      </c>
      <c r="O32" s="34">
        <v>0</v>
      </c>
      <c r="P32" s="34">
        <v>0</v>
      </c>
    </row>
    <row r="33" spans="2:16" x14ac:dyDescent="0.15">
      <c r="B33" s="29">
        <v>29</v>
      </c>
      <c r="C33" s="36" t="s">
        <v>134</v>
      </c>
      <c r="D33" s="34">
        <v>46</v>
      </c>
      <c r="E33" s="34">
        <v>62</v>
      </c>
      <c r="F33" s="34">
        <v>108</v>
      </c>
      <c r="G33" s="34">
        <v>59</v>
      </c>
      <c r="H33" s="34">
        <v>0</v>
      </c>
      <c r="I33" s="34">
        <v>0</v>
      </c>
      <c r="J33" s="34">
        <v>59</v>
      </c>
      <c r="K33" s="34">
        <v>46</v>
      </c>
      <c r="L33" s="34">
        <v>62</v>
      </c>
      <c r="M33" s="34">
        <v>108</v>
      </c>
      <c r="N33" s="34">
        <v>0</v>
      </c>
      <c r="O33" s="34">
        <v>0</v>
      </c>
      <c r="P33" s="34">
        <v>0</v>
      </c>
    </row>
    <row r="34" spans="2:16" x14ac:dyDescent="0.15">
      <c r="B34" s="29">
        <v>30</v>
      </c>
      <c r="C34" s="36" t="s">
        <v>135</v>
      </c>
      <c r="D34" s="34">
        <v>67</v>
      </c>
      <c r="E34" s="34">
        <v>77</v>
      </c>
      <c r="F34" s="34">
        <v>144</v>
      </c>
      <c r="G34" s="34">
        <v>64</v>
      </c>
      <c r="H34" s="34">
        <v>0</v>
      </c>
      <c r="I34" s="34">
        <v>0</v>
      </c>
      <c r="J34" s="34">
        <v>64</v>
      </c>
      <c r="K34" s="34">
        <v>67</v>
      </c>
      <c r="L34" s="34">
        <v>77</v>
      </c>
      <c r="M34" s="34">
        <v>144</v>
      </c>
      <c r="N34" s="34">
        <v>0</v>
      </c>
      <c r="O34" s="34">
        <v>0</v>
      </c>
      <c r="P34" s="34">
        <v>0</v>
      </c>
    </row>
    <row r="35" spans="2:16" x14ac:dyDescent="0.15">
      <c r="B35" s="29">
        <v>31</v>
      </c>
      <c r="C35" s="36" t="s">
        <v>136</v>
      </c>
      <c r="D35" s="34">
        <v>51</v>
      </c>
      <c r="E35" s="34">
        <v>62</v>
      </c>
      <c r="F35" s="34">
        <v>113</v>
      </c>
      <c r="G35" s="34">
        <v>50</v>
      </c>
      <c r="H35" s="34">
        <v>0</v>
      </c>
      <c r="I35" s="34">
        <v>1</v>
      </c>
      <c r="J35" s="34">
        <v>51</v>
      </c>
      <c r="K35" s="34">
        <v>50</v>
      </c>
      <c r="L35" s="34">
        <v>61</v>
      </c>
      <c r="M35" s="34">
        <v>111</v>
      </c>
      <c r="N35" s="34">
        <v>1</v>
      </c>
      <c r="O35" s="34">
        <v>1</v>
      </c>
      <c r="P35" s="34">
        <v>2</v>
      </c>
    </row>
    <row r="36" spans="2:16" x14ac:dyDescent="0.15">
      <c r="B36" s="29">
        <v>32</v>
      </c>
      <c r="C36" s="36" t="s">
        <v>137</v>
      </c>
      <c r="D36" s="34">
        <v>133</v>
      </c>
      <c r="E36" s="34">
        <v>145</v>
      </c>
      <c r="F36" s="34">
        <v>278</v>
      </c>
      <c r="G36" s="34">
        <v>114</v>
      </c>
      <c r="H36" s="34">
        <v>0</v>
      </c>
      <c r="I36" s="34">
        <v>0</v>
      </c>
      <c r="J36" s="34">
        <v>114</v>
      </c>
      <c r="K36" s="34">
        <v>133</v>
      </c>
      <c r="L36" s="34">
        <v>145</v>
      </c>
      <c r="M36" s="34">
        <v>278</v>
      </c>
      <c r="N36" s="34">
        <v>0</v>
      </c>
      <c r="O36" s="34">
        <v>0</v>
      </c>
      <c r="P36" s="34">
        <v>0</v>
      </c>
    </row>
    <row r="37" spans="2:16" x14ac:dyDescent="0.15">
      <c r="B37" s="29">
        <v>33</v>
      </c>
      <c r="C37" s="36" t="s">
        <v>138</v>
      </c>
      <c r="D37" s="34">
        <v>162</v>
      </c>
      <c r="E37" s="34">
        <v>204</v>
      </c>
      <c r="F37" s="34">
        <v>366</v>
      </c>
      <c r="G37" s="34">
        <v>161</v>
      </c>
      <c r="H37" s="34">
        <v>1</v>
      </c>
      <c r="I37" s="34">
        <v>0</v>
      </c>
      <c r="J37" s="34">
        <v>162</v>
      </c>
      <c r="K37" s="34">
        <v>162</v>
      </c>
      <c r="L37" s="34">
        <v>203</v>
      </c>
      <c r="M37" s="34">
        <v>365</v>
      </c>
      <c r="N37" s="34">
        <v>0</v>
      </c>
      <c r="O37" s="34">
        <v>1</v>
      </c>
      <c r="P37" s="34">
        <v>1</v>
      </c>
    </row>
    <row r="38" spans="2:16" x14ac:dyDescent="0.15">
      <c r="B38" s="29">
        <v>34</v>
      </c>
      <c r="C38" s="36" t="s">
        <v>139</v>
      </c>
      <c r="D38" s="34">
        <v>56</v>
      </c>
      <c r="E38" s="34">
        <v>70</v>
      </c>
      <c r="F38" s="34">
        <v>126</v>
      </c>
      <c r="G38" s="34">
        <v>56</v>
      </c>
      <c r="H38" s="34">
        <v>0</v>
      </c>
      <c r="I38" s="34">
        <v>0</v>
      </c>
      <c r="J38" s="34">
        <v>56</v>
      </c>
      <c r="K38" s="34">
        <v>56</v>
      </c>
      <c r="L38" s="34">
        <v>70</v>
      </c>
      <c r="M38" s="34">
        <v>126</v>
      </c>
      <c r="N38" s="34">
        <v>0</v>
      </c>
      <c r="O38" s="34">
        <v>0</v>
      </c>
      <c r="P38" s="34">
        <v>0</v>
      </c>
    </row>
    <row r="39" spans="2:16" x14ac:dyDescent="0.15">
      <c r="B39" s="29">
        <v>35</v>
      </c>
      <c r="C39" s="36" t="s">
        <v>140</v>
      </c>
      <c r="D39" s="34">
        <v>115</v>
      </c>
      <c r="E39" s="34">
        <v>119</v>
      </c>
      <c r="F39" s="34">
        <v>234</v>
      </c>
      <c r="G39" s="34">
        <v>94</v>
      </c>
      <c r="H39" s="34">
        <v>0</v>
      </c>
      <c r="I39" s="34">
        <v>0</v>
      </c>
      <c r="J39" s="34">
        <v>94</v>
      </c>
      <c r="K39" s="34">
        <v>115</v>
      </c>
      <c r="L39" s="34">
        <v>119</v>
      </c>
      <c r="M39" s="34">
        <v>234</v>
      </c>
      <c r="N39" s="34">
        <v>0</v>
      </c>
      <c r="O39" s="34">
        <v>0</v>
      </c>
      <c r="P39" s="34">
        <v>0</v>
      </c>
    </row>
    <row r="40" spans="2:16" x14ac:dyDescent="0.15">
      <c r="B40" s="29">
        <v>36</v>
      </c>
      <c r="C40" s="36" t="s">
        <v>141</v>
      </c>
      <c r="D40" s="34">
        <v>460</v>
      </c>
      <c r="E40" s="34">
        <v>533</v>
      </c>
      <c r="F40" s="34">
        <v>993</v>
      </c>
      <c r="G40" s="34">
        <v>394</v>
      </c>
      <c r="H40" s="34">
        <v>3</v>
      </c>
      <c r="I40" s="34">
        <v>1</v>
      </c>
      <c r="J40" s="34">
        <v>398</v>
      </c>
      <c r="K40" s="34">
        <v>459</v>
      </c>
      <c r="L40" s="34">
        <v>530</v>
      </c>
      <c r="M40" s="34">
        <v>989</v>
      </c>
      <c r="N40" s="34">
        <v>1</v>
      </c>
      <c r="O40" s="34">
        <v>3</v>
      </c>
      <c r="P40" s="34">
        <v>4</v>
      </c>
    </row>
    <row r="41" spans="2:16" x14ac:dyDescent="0.15">
      <c r="B41" s="29">
        <v>37</v>
      </c>
      <c r="C41" s="36" t="s">
        <v>142</v>
      </c>
      <c r="D41" s="34">
        <v>566</v>
      </c>
      <c r="E41" s="34">
        <v>629</v>
      </c>
      <c r="F41" s="34">
        <v>1195</v>
      </c>
      <c r="G41" s="34">
        <v>481</v>
      </c>
      <c r="H41" s="34">
        <v>1</v>
      </c>
      <c r="I41" s="34">
        <v>1</v>
      </c>
      <c r="J41" s="34">
        <v>483</v>
      </c>
      <c r="K41" s="34">
        <v>565</v>
      </c>
      <c r="L41" s="34">
        <v>628</v>
      </c>
      <c r="M41" s="34">
        <v>1193</v>
      </c>
      <c r="N41" s="34">
        <v>1</v>
      </c>
      <c r="O41" s="34">
        <v>1</v>
      </c>
      <c r="P41" s="34">
        <v>2</v>
      </c>
    </row>
    <row r="42" spans="2:16" x14ac:dyDescent="0.15">
      <c r="B42" s="29">
        <v>38</v>
      </c>
      <c r="C42" s="36" t="s">
        <v>143</v>
      </c>
      <c r="D42" s="34">
        <v>426</v>
      </c>
      <c r="E42" s="34">
        <v>424</v>
      </c>
      <c r="F42" s="34">
        <v>850</v>
      </c>
      <c r="G42" s="34">
        <v>377</v>
      </c>
      <c r="H42" s="34">
        <v>0</v>
      </c>
      <c r="I42" s="34">
        <v>0</v>
      </c>
      <c r="J42" s="34">
        <v>377</v>
      </c>
      <c r="K42" s="34">
        <v>426</v>
      </c>
      <c r="L42" s="34">
        <v>424</v>
      </c>
      <c r="M42" s="34">
        <v>850</v>
      </c>
      <c r="N42" s="34">
        <v>0</v>
      </c>
      <c r="O42" s="34">
        <v>0</v>
      </c>
      <c r="P42" s="34">
        <v>0</v>
      </c>
    </row>
    <row r="43" spans="2:16" x14ac:dyDescent="0.15">
      <c r="B43" s="29">
        <v>39</v>
      </c>
      <c r="C43" s="36" t="s">
        <v>144</v>
      </c>
      <c r="D43" s="34">
        <v>142</v>
      </c>
      <c r="E43" s="34">
        <v>125</v>
      </c>
      <c r="F43" s="34">
        <v>267</v>
      </c>
      <c r="G43" s="34">
        <v>129</v>
      </c>
      <c r="H43" s="34">
        <v>0</v>
      </c>
      <c r="I43" s="34">
        <v>0</v>
      </c>
      <c r="J43" s="34">
        <v>129</v>
      </c>
      <c r="K43" s="34">
        <v>142</v>
      </c>
      <c r="L43" s="34">
        <v>125</v>
      </c>
      <c r="M43" s="34">
        <v>267</v>
      </c>
      <c r="N43" s="34">
        <v>0</v>
      </c>
      <c r="O43" s="34">
        <v>0</v>
      </c>
      <c r="P43" s="34">
        <v>0</v>
      </c>
    </row>
    <row r="44" spans="2:16" x14ac:dyDescent="0.15">
      <c r="B44" s="29">
        <v>40</v>
      </c>
      <c r="C44" s="36" t="s">
        <v>145</v>
      </c>
      <c r="D44" s="34">
        <v>131</v>
      </c>
      <c r="E44" s="34">
        <v>146</v>
      </c>
      <c r="F44" s="34">
        <v>277</v>
      </c>
      <c r="G44" s="34">
        <v>129</v>
      </c>
      <c r="H44" s="34">
        <v>0</v>
      </c>
      <c r="I44" s="34">
        <v>1</v>
      </c>
      <c r="J44" s="34">
        <v>130</v>
      </c>
      <c r="K44" s="34">
        <v>131</v>
      </c>
      <c r="L44" s="34">
        <v>145</v>
      </c>
      <c r="M44" s="34">
        <v>276</v>
      </c>
      <c r="N44" s="34">
        <v>0</v>
      </c>
      <c r="O44" s="34">
        <v>1</v>
      </c>
      <c r="P44" s="34">
        <v>1</v>
      </c>
    </row>
    <row r="45" spans="2:16" x14ac:dyDescent="0.15">
      <c r="B45" s="29">
        <v>41</v>
      </c>
      <c r="C45" s="36" t="s">
        <v>146</v>
      </c>
      <c r="D45" s="34">
        <v>392</v>
      </c>
      <c r="E45" s="34">
        <v>383</v>
      </c>
      <c r="F45" s="34">
        <v>775</v>
      </c>
      <c r="G45" s="34">
        <v>307</v>
      </c>
      <c r="H45" s="34">
        <v>0</v>
      </c>
      <c r="I45" s="34">
        <v>8</v>
      </c>
      <c r="J45" s="34">
        <v>315</v>
      </c>
      <c r="K45" s="34">
        <v>390</v>
      </c>
      <c r="L45" s="34">
        <v>376</v>
      </c>
      <c r="M45" s="34">
        <v>766</v>
      </c>
      <c r="N45" s="34">
        <v>2</v>
      </c>
      <c r="O45" s="34">
        <v>7</v>
      </c>
      <c r="P45" s="34">
        <v>9</v>
      </c>
    </row>
    <row r="46" spans="2:16" x14ac:dyDescent="0.15">
      <c r="B46" s="29">
        <v>42</v>
      </c>
      <c r="C46" s="37" t="s">
        <v>147</v>
      </c>
      <c r="D46" s="34">
        <v>191</v>
      </c>
      <c r="E46" s="34">
        <v>225</v>
      </c>
      <c r="F46" s="34">
        <v>416</v>
      </c>
      <c r="G46" s="34">
        <v>188</v>
      </c>
      <c r="H46" s="34">
        <v>0</v>
      </c>
      <c r="I46" s="34">
        <v>0</v>
      </c>
      <c r="J46" s="34">
        <v>188</v>
      </c>
      <c r="K46" s="34">
        <v>191</v>
      </c>
      <c r="L46" s="34">
        <v>225</v>
      </c>
      <c r="M46" s="34">
        <v>416</v>
      </c>
      <c r="N46" s="34">
        <v>0</v>
      </c>
      <c r="O46" s="34">
        <v>0</v>
      </c>
      <c r="P46" s="34">
        <v>0</v>
      </c>
    </row>
    <row r="47" spans="2:16" x14ac:dyDescent="0.15">
      <c r="B47" s="29">
        <v>43</v>
      </c>
      <c r="C47" s="37" t="s">
        <v>148</v>
      </c>
      <c r="D47" s="34">
        <v>662</v>
      </c>
      <c r="E47" s="34">
        <v>757</v>
      </c>
      <c r="F47" s="34">
        <v>1419</v>
      </c>
      <c r="G47" s="34">
        <v>592</v>
      </c>
      <c r="H47" s="34">
        <v>8</v>
      </c>
      <c r="I47" s="34">
        <v>0</v>
      </c>
      <c r="J47" s="34">
        <v>600</v>
      </c>
      <c r="K47" s="34">
        <v>661</v>
      </c>
      <c r="L47" s="34">
        <v>749</v>
      </c>
      <c r="M47" s="34">
        <v>1410</v>
      </c>
      <c r="N47" s="34">
        <v>1</v>
      </c>
      <c r="O47" s="34">
        <v>8</v>
      </c>
      <c r="P47" s="34">
        <v>9</v>
      </c>
    </row>
    <row r="48" spans="2:16" x14ac:dyDescent="0.15">
      <c r="B48" s="29">
        <v>44</v>
      </c>
      <c r="C48" s="37" t="s">
        <v>149</v>
      </c>
      <c r="D48" s="34">
        <v>188</v>
      </c>
      <c r="E48" s="34">
        <v>207</v>
      </c>
      <c r="F48" s="34">
        <v>395</v>
      </c>
      <c r="G48" s="34">
        <v>184</v>
      </c>
      <c r="H48" s="34">
        <v>11</v>
      </c>
      <c r="I48" s="34">
        <v>0</v>
      </c>
      <c r="J48" s="34">
        <v>195</v>
      </c>
      <c r="K48" s="34">
        <v>186</v>
      </c>
      <c r="L48" s="34">
        <v>197</v>
      </c>
      <c r="M48" s="34">
        <v>383</v>
      </c>
      <c r="N48" s="34">
        <v>2</v>
      </c>
      <c r="O48" s="34">
        <v>10</v>
      </c>
      <c r="P48" s="34">
        <v>12</v>
      </c>
    </row>
    <row r="49" spans="2:16" x14ac:dyDescent="0.15">
      <c r="B49" s="29">
        <v>45</v>
      </c>
      <c r="C49" s="37" t="s">
        <v>150</v>
      </c>
      <c r="D49" s="34">
        <v>281</v>
      </c>
      <c r="E49" s="34">
        <v>286</v>
      </c>
      <c r="F49" s="34">
        <v>567</v>
      </c>
      <c r="G49" s="34">
        <v>245</v>
      </c>
      <c r="H49" s="34">
        <v>0</v>
      </c>
      <c r="I49" s="34">
        <v>0</v>
      </c>
      <c r="J49" s="34">
        <v>245</v>
      </c>
      <c r="K49" s="34">
        <v>281</v>
      </c>
      <c r="L49" s="34">
        <v>286</v>
      </c>
      <c r="M49" s="34">
        <v>567</v>
      </c>
      <c r="N49" s="34">
        <v>0</v>
      </c>
      <c r="O49" s="34">
        <v>0</v>
      </c>
      <c r="P49" s="34">
        <v>0</v>
      </c>
    </row>
    <row r="50" spans="2:16" x14ac:dyDescent="0.15">
      <c r="B50" s="29">
        <v>46</v>
      </c>
      <c r="C50" s="37" t="s">
        <v>151</v>
      </c>
      <c r="D50" s="34">
        <v>253</v>
      </c>
      <c r="E50" s="34">
        <v>265</v>
      </c>
      <c r="F50" s="34">
        <v>518</v>
      </c>
      <c r="G50" s="34">
        <v>311</v>
      </c>
      <c r="H50" s="34">
        <v>1</v>
      </c>
      <c r="I50" s="34">
        <v>0</v>
      </c>
      <c r="J50" s="34">
        <v>312</v>
      </c>
      <c r="K50" s="34">
        <v>253</v>
      </c>
      <c r="L50" s="34">
        <v>264</v>
      </c>
      <c r="M50" s="34">
        <v>517</v>
      </c>
      <c r="N50" s="34">
        <v>0</v>
      </c>
      <c r="O50" s="34">
        <v>1</v>
      </c>
      <c r="P50" s="34">
        <v>1</v>
      </c>
    </row>
    <row r="51" spans="2:16" x14ac:dyDescent="0.15">
      <c r="B51" s="29">
        <v>47</v>
      </c>
      <c r="C51" s="37" t="s">
        <v>152</v>
      </c>
      <c r="D51" s="34">
        <v>143</v>
      </c>
      <c r="E51" s="34">
        <v>163</v>
      </c>
      <c r="F51" s="34">
        <v>306</v>
      </c>
      <c r="G51" s="34">
        <v>136</v>
      </c>
      <c r="H51" s="34">
        <v>0</v>
      </c>
      <c r="I51" s="34">
        <v>2</v>
      </c>
      <c r="J51" s="34">
        <v>138</v>
      </c>
      <c r="K51" s="34">
        <v>142</v>
      </c>
      <c r="L51" s="34">
        <v>162</v>
      </c>
      <c r="M51" s="34">
        <v>304</v>
      </c>
      <c r="N51" s="34">
        <v>1</v>
      </c>
      <c r="O51" s="34">
        <v>1</v>
      </c>
      <c r="P51" s="34">
        <v>2</v>
      </c>
    </row>
    <row r="52" spans="2:16" x14ac:dyDescent="0.15">
      <c r="B52" s="29">
        <v>48</v>
      </c>
      <c r="C52" s="37" t="s">
        <v>153</v>
      </c>
      <c r="D52" s="34">
        <v>131</v>
      </c>
      <c r="E52" s="34">
        <v>158</v>
      </c>
      <c r="F52" s="34">
        <v>289</v>
      </c>
      <c r="G52" s="34">
        <v>129</v>
      </c>
      <c r="H52" s="34">
        <v>1</v>
      </c>
      <c r="I52" s="34">
        <v>1</v>
      </c>
      <c r="J52" s="34">
        <v>131</v>
      </c>
      <c r="K52" s="34">
        <v>130</v>
      </c>
      <c r="L52" s="34">
        <v>156</v>
      </c>
      <c r="M52" s="34">
        <v>286</v>
      </c>
      <c r="N52" s="34">
        <v>1</v>
      </c>
      <c r="O52" s="34">
        <v>2</v>
      </c>
      <c r="P52" s="34">
        <v>3</v>
      </c>
    </row>
    <row r="53" spans="2:16" x14ac:dyDescent="0.15">
      <c r="B53" s="29">
        <v>49</v>
      </c>
      <c r="C53" s="38" t="s">
        <v>154</v>
      </c>
      <c r="D53" s="34">
        <v>219</v>
      </c>
      <c r="E53" s="34">
        <v>232</v>
      </c>
      <c r="F53" s="34">
        <v>451</v>
      </c>
      <c r="G53" s="34">
        <v>224</v>
      </c>
      <c r="H53" s="34">
        <v>0</v>
      </c>
      <c r="I53" s="34">
        <v>0</v>
      </c>
      <c r="J53" s="34">
        <v>224</v>
      </c>
      <c r="K53" s="34">
        <v>219</v>
      </c>
      <c r="L53" s="34">
        <v>232</v>
      </c>
      <c r="M53" s="34">
        <v>451</v>
      </c>
      <c r="N53" s="34">
        <v>0</v>
      </c>
      <c r="O53" s="34">
        <v>0</v>
      </c>
      <c r="P53" s="34">
        <v>0</v>
      </c>
    </row>
    <row r="54" spans="2:16" x14ac:dyDescent="0.15">
      <c r="B54" s="29">
        <v>50</v>
      </c>
      <c r="C54" s="38" t="s">
        <v>155</v>
      </c>
      <c r="D54" s="34">
        <v>354</v>
      </c>
      <c r="E54" s="34">
        <v>397</v>
      </c>
      <c r="F54" s="34">
        <v>751</v>
      </c>
      <c r="G54" s="34">
        <v>327</v>
      </c>
      <c r="H54" s="34">
        <v>2</v>
      </c>
      <c r="I54" s="34">
        <v>1</v>
      </c>
      <c r="J54" s="34">
        <v>330</v>
      </c>
      <c r="K54" s="34">
        <v>352</v>
      </c>
      <c r="L54" s="34">
        <v>396</v>
      </c>
      <c r="M54" s="34">
        <v>748</v>
      </c>
      <c r="N54" s="34">
        <v>2</v>
      </c>
      <c r="O54" s="34">
        <v>1</v>
      </c>
      <c r="P54" s="34">
        <v>3</v>
      </c>
    </row>
    <row r="55" spans="2:16" x14ac:dyDescent="0.15">
      <c r="B55" s="29">
        <v>51</v>
      </c>
      <c r="C55" s="38" t="s">
        <v>156</v>
      </c>
      <c r="D55" s="34">
        <v>286</v>
      </c>
      <c r="E55" s="34">
        <v>313</v>
      </c>
      <c r="F55" s="34">
        <v>599</v>
      </c>
      <c r="G55" s="34">
        <v>261</v>
      </c>
      <c r="H55" s="34">
        <v>0</v>
      </c>
      <c r="I55" s="34">
        <v>0</v>
      </c>
      <c r="J55" s="34">
        <v>261</v>
      </c>
      <c r="K55" s="34">
        <v>286</v>
      </c>
      <c r="L55" s="34">
        <v>313</v>
      </c>
      <c r="M55" s="34">
        <v>599</v>
      </c>
      <c r="N55" s="34">
        <v>0</v>
      </c>
      <c r="O55" s="34">
        <v>0</v>
      </c>
      <c r="P55" s="34">
        <v>0</v>
      </c>
    </row>
    <row r="56" spans="2:16" x14ac:dyDescent="0.15">
      <c r="B56" s="29">
        <v>52</v>
      </c>
      <c r="C56" s="38" t="s">
        <v>157</v>
      </c>
      <c r="D56" s="34">
        <v>197</v>
      </c>
      <c r="E56" s="34">
        <v>178</v>
      </c>
      <c r="F56" s="34">
        <v>375</v>
      </c>
      <c r="G56" s="34">
        <v>177</v>
      </c>
      <c r="H56" s="34">
        <v>0</v>
      </c>
      <c r="I56" s="34">
        <v>1</v>
      </c>
      <c r="J56" s="34">
        <v>178</v>
      </c>
      <c r="K56" s="34">
        <v>197</v>
      </c>
      <c r="L56" s="34">
        <v>177</v>
      </c>
      <c r="M56" s="34">
        <v>374</v>
      </c>
      <c r="N56" s="34">
        <v>0</v>
      </c>
      <c r="O56" s="34">
        <v>1</v>
      </c>
      <c r="P56" s="34">
        <v>1</v>
      </c>
    </row>
    <row r="57" spans="2:16" x14ac:dyDescent="0.15">
      <c r="B57" s="29">
        <v>53</v>
      </c>
      <c r="C57" s="38" t="s">
        <v>158</v>
      </c>
      <c r="D57" s="34">
        <v>46</v>
      </c>
      <c r="E57" s="34">
        <v>52</v>
      </c>
      <c r="F57" s="34">
        <v>98</v>
      </c>
      <c r="G57" s="34">
        <v>46</v>
      </c>
      <c r="H57" s="34">
        <v>0</v>
      </c>
      <c r="I57" s="34">
        <v>0</v>
      </c>
      <c r="J57" s="34">
        <v>46</v>
      </c>
      <c r="K57" s="34">
        <v>46</v>
      </c>
      <c r="L57" s="34">
        <v>52</v>
      </c>
      <c r="M57" s="34">
        <v>98</v>
      </c>
      <c r="N57" s="34">
        <v>0</v>
      </c>
      <c r="O57" s="34">
        <v>0</v>
      </c>
      <c r="P57" s="34">
        <v>0</v>
      </c>
    </row>
    <row r="58" spans="2:16" x14ac:dyDescent="0.15">
      <c r="B58" s="29">
        <v>54</v>
      </c>
      <c r="C58" s="38" t="s">
        <v>159</v>
      </c>
      <c r="D58" s="34">
        <v>34</v>
      </c>
      <c r="E58" s="34">
        <v>45</v>
      </c>
      <c r="F58" s="34">
        <v>79</v>
      </c>
      <c r="G58" s="34">
        <v>35</v>
      </c>
      <c r="H58" s="34">
        <v>0</v>
      </c>
      <c r="I58" s="34">
        <v>0</v>
      </c>
      <c r="J58" s="34">
        <v>35</v>
      </c>
      <c r="K58" s="34">
        <v>34</v>
      </c>
      <c r="L58" s="34">
        <v>45</v>
      </c>
      <c r="M58" s="34">
        <v>79</v>
      </c>
      <c r="N58" s="34">
        <v>0</v>
      </c>
      <c r="O58" s="34">
        <v>0</v>
      </c>
      <c r="P58" s="34">
        <v>0</v>
      </c>
    </row>
    <row r="59" spans="2:16" x14ac:dyDescent="0.15">
      <c r="B59" s="29">
        <v>55</v>
      </c>
      <c r="C59" s="38" t="s">
        <v>160</v>
      </c>
      <c r="D59" s="34">
        <v>251</v>
      </c>
      <c r="E59" s="34">
        <v>251</v>
      </c>
      <c r="F59" s="34">
        <v>502</v>
      </c>
      <c r="G59" s="34">
        <v>222</v>
      </c>
      <c r="H59" s="34">
        <v>6</v>
      </c>
      <c r="I59" s="34">
        <v>0</v>
      </c>
      <c r="J59" s="34">
        <v>228</v>
      </c>
      <c r="K59" s="34">
        <v>245</v>
      </c>
      <c r="L59" s="34">
        <v>251</v>
      </c>
      <c r="M59" s="34">
        <v>496</v>
      </c>
      <c r="N59" s="34">
        <v>6</v>
      </c>
      <c r="O59" s="34">
        <v>0</v>
      </c>
      <c r="P59" s="34">
        <v>6</v>
      </c>
    </row>
    <row r="60" spans="2:16" x14ac:dyDescent="0.15">
      <c r="B60" s="29">
        <v>56</v>
      </c>
      <c r="C60" s="38" t="s">
        <v>161</v>
      </c>
      <c r="D60" s="34">
        <v>45</v>
      </c>
      <c r="E60" s="34">
        <v>50</v>
      </c>
      <c r="F60" s="34">
        <v>95</v>
      </c>
      <c r="G60" s="34">
        <v>41</v>
      </c>
      <c r="H60" s="34">
        <v>0</v>
      </c>
      <c r="I60" s="34">
        <v>0</v>
      </c>
      <c r="J60" s="34">
        <v>41</v>
      </c>
      <c r="K60" s="34">
        <v>45</v>
      </c>
      <c r="L60" s="34">
        <v>50</v>
      </c>
      <c r="M60" s="34">
        <v>95</v>
      </c>
      <c r="N60" s="34">
        <v>0</v>
      </c>
      <c r="O60" s="34">
        <v>0</v>
      </c>
      <c r="P60" s="34">
        <v>0</v>
      </c>
    </row>
    <row r="61" spans="2:16" x14ac:dyDescent="0.15">
      <c r="B61" s="29">
        <v>57</v>
      </c>
      <c r="C61" s="38" t="s">
        <v>162</v>
      </c>
      <c r="D61" s="34">
        <v>289</v>
      </c>
      <c r="E61" s="34">
        <v>334</v>
      </c>
      <c r="F61" s="34">
        <v>623</v>
      </c>
      <c r="G61" s="34">
        <v>257</v>
      </c>
      <c r="H61" s="34">
        <v>0</v>
      </c>
      <c r="I61" s="34">
        <v>3</v>
      </c>
      <c r="J61" s="34">
        <v>260</v>
      </c>
      <c r="K61" s="34">
        <v>289</v>
      </c>
      <c r="L61" s="34">
        <v>331</v>
      </c>
      <c r="M61" s="34">
        <v>620</v>
      </c>
      <c r="N61" s="34">
        <v>0</v>
      </c>
      <c r="O61" s="34">
        <v>3</v>
      </c>
      <c r="P61" s="34">
        <v>3</v>
      </c>
    </row>
    <row r="62" spans="2:16" x14ac:dyDescent="0.15">
      <c r="B62" s="29">
        <v>58</v>
      </c>
      <c r="C62" s="38" t="s">
        <v>163</v>
      </c>
      <c r="D62" s="34">
        <v>1348</v>
      </c>
      <c r="E62" s="34">
        <v>1372</v>
      </c>
      <c r="F62" s="34">
        <v>2720</v>
      </c>
      <c r="G62" s="34">
        <v>1057</v>
      </c>
      <c r="H62" s="34">
        <v>17</v>
      </c>
      <c r="I62" s="34">
        <v>4</v>
      </c>
      <c r="J62" s="34">
        <v>1078</v>
      </c>
      <c r="K62" s="34">
        <v>1339</v>
      </c>
      <c r="L62" s="34">
        <v>1359</v>
      </c>
      <c r="M62" s="34">
        <v>2698</v>
      </c>
      <c r="N62" s="34">
        <v>9</v>
      </c>
      <c r="O62" s="34">
        <v>13</v>
      </c>
      <c r="P62" s="34">
        <v>22</v>
      </c>
    </row>
    <row r="63" spans="2:16" x14ac:dyDescent="0.15">
      <c r="B63" s="29">
        <v>59</v>
      </c>
      <c r="C63" s="39" t="s">
        <v>164</v>
      </c>
      <c r="D63" s="34">
        <v>177</v>
      </c>
      <c r="E63" s="34">
        <v>182</v>
      </c>
      <c r="F63" s="34">
        <v>359</v>
      </c>
      <c r="G63" s="34">
        <v>177</v>
      </c>
      <c r="H63" s="34">
        <v>4</v>
      </c>
      <c r="I63" s="34">
        <v>1</v>
      </c>
      <c r="J63" s="34">
        <v>182</v>
      </c>
      <c r="K63" s="34">
        <v>173</v>
      </c>
      <c r="L63" s="34">
        <v>181</v>
      </c>
      <c r="M63" s="34">
        <v>354</v>
      </c>
      <c r="N63" s="34">
        <v>4</v>
      </c>
      <c r="O63" s="34">
        <v>1</v>
      </c>
      <c r="P63" s="34">
        <v>5</v>
      </c>
    </row>
    <row r="64" spans="2:16" x14ac:dyDescent="0.15">
      <c r="B64" s="29">
        <v>60</v>
      </c>
      <c r="C64" s="39" t="s">
        <v>165</v>
      </c>
      <c r="D64" s="34">
        <v>44</v>
      </c>
      <c r="E64" s="34">
        <v>50</v>
      </c>
      <c r="F64" s="34">
        <v>94</v>
      </c>
      <c r="G64" s="34">
        <v>45</v>
      </c>
      <c r="H64" s="34">
        <v>0</v>
      </c>
      <c r="I64" s="34">
        <v>0</v>
      </c>
      <c r="J64" s="34">
        <v>45</v>
      </c>
      <c r="K64" s="34">
        <v>44</v>
      </c>
      <c r="L64" s="34">
        <v>50</v>
      </c>
      <c r="M64" s="34">
        <v>94</v>
      </c>
      <c r="N64" s="34">
        <v>0</v>
      </c>
      <c r="O64" s="34">
        <v>0</v>
      </c>
      <c r="P64" s="34">
        <v>0</v>
      </c>
    </row>
    <row r="65" spans="2:16" x14ac:dyDescent="0.15">
      <c r="B65" s="29">
        <v>61</v>
      </c>
      <c r="C65" s="39" t="s">
        <v>166</v>
      </c>
      <c r="D65" s="34">
        <v>173</v>
      </c>
      <c r="E65" s="34">
        <v>161</v>
      </c>
      <c r="F65" s="34">
        <v>334</v>
      </c>
      <c r="G65" s="34">
        <v>204</v>
      </c>
      <c r="H65" s="34">
        <v>2</v>
      </c>
      <c r="I65" s="34">
        <v>0</v>
      </c>
      <c r="J65" s="34">
        <v>206</v>
      </c>
      <c r="K65" s="34">
        <v>172</v>
      </c>
      <c r="L65" s="34">
        <v>159</v>
      </c>
      <c r="M65" s="34">
        <v>331</v>
      </c>
      <c r="N65" s="34">
        <v>1</v>
      </c>
      <c r="O65" s="34">
        <v>2</v>
      </c>
      <c r="P65" s="34">
        <v>3</v>
      </c>
    </row>
    <row r="66" spans="2:16" x14ac:dyDescent="0.15">
      <c r="B66" s="29">
        <v>62</v>
      </c>
      <c r="C66" s="39" t="s">
        <v>167</v>
      </c>
      <c r="D66" s="34">
        <v>66</v>
      </c>
      <c r="E66" s="34">
        <v>76</v>
      </c>
      <c r="F66" s="34">
        <v>142</v>
      </c>
      <c r="G66" s="34">
        <v>58</v>
      </c>
      <c r="H66" s="34">
        <v>0</v>
      </c>
      <c r="I66" s="34">
        <v>0</v>
      </c>
      <c r="J66" s="34">
        <v>58</v>
      </c>
      <c r="K66" s="34">
        <v>66</v>
      </c>
      <c r="L66" s="34">
        <v>76</v>
      </c>
      <c r="M66" s="34">
        <v>142</v>
      </c>
      <c r="N66" s="34">
        <v>0</v>
      </c>
      <c r="O66" s="34">
        <v>0</v>
      </c>
      <c r="P66" s="34">
        <v>0</v>
      </c>
    </row>
    <row r="67" spans="2:16" x14ac:dyDescent="0.15">
      <c r="B67" s="29">
        <v>63</v>
      </c>
      <c r="C67" s="39" t="s">
        <v>168</v>
      </c>
      <c r="D67" s="34">
        <v>254</v>
      </c>
      <c r="E67" s="34">
        <v>261</v>
      </c>
      <c r="F67" s="34">
        <v>515</v>
      </c>
      <c r="G67" s="34">
        <v>212</v>
      </c>
      <c r="H67" s="34">
        <v>1</v>
      </c>
      <c r="I67" s="34">
        <v>0</v>
      </c>
      <c r="J67" s="34">
        <v>213</v>
      </c>
      <c r="K67" s="34">
        <v>253</v>
      </c>
      <c r="L67" s="34">
        <v>261</v>
      </c>
      <c r="M67" s="34">
        <v>514</v>
      </c>
      <c r="N67" s="34">
        <v>1</v>
      </c>
      <c r="O67" s="34">
        <v>0</v>
      </c>
      <c r="P67" s="34">
        <v>1</v>
      </c>
    </row>
    <row r="68" spans="2:16" x14ac:dyDescent="0.15">
      <c r="B68" s="29">
        <v>64</v>
      </c>
      <c r="C68" s="39" t="s">
        <v>169</v>
      </c>
      <c r="D68" s="34">
        <v>182</v>
      </c>
      <c r="E68" s="34">
        <v>204</v>
      </c>
      <c r="F68" s="34">
        <v>386</v>
      </c>
      <c r="G68" s="34">
        <v>140</v>
      </c>
      <c r="H68" s="34">
        <v>0</v>
      </c>
      <c r="I68" s="34">
        <v>0</v>
      </c>
      <c r="J68" s="34">
        <v>140</v>
      </c>
      <c r="K68" s="34">
        <v>182</v>
      </c>
      <c r="L68" s="34">
        <v>204</v>
      </c>
      <c r="M68" s="34">
        <v>386</v>
      </c>
      <c r="N68" s="34">
        <v>0</v>
      </c>
      <c r="O68" s="34">
        <v>0</v>
      </c>
      <c r="P68" s="34">
        <v>0</v>
      </c>
    </row>
    <row r="69" spans="2:16" x14ac:dyDescent="0.15">
      <c r="B69" s="29">
        <v>65</v>
      </c>
      <c r="C69" s="39" t="s">
        <v>170</v>
      </c>
      <c r="D69" s="34">
        <v>154</v>
      </c>
      <c r="E69" s="34">
        <v>185</v>
      </c>
      <c r="F69" s="34">
        <v>339</v>
      </c>
      <c r="G69" s="34">
        <v>146</v>
      </c>
      <c r="H69" s="34">
        <v>0</v>
      </c>
      <c r="I69" s="34">
        <v>0</v>
      </c>
      <c r="J69" s="34">
        <v>146</v>
      </c>
      <c r="K69" s="34">
        <v>154</v>
      </c>
      <c r="L69" s="34">
        <v>185</v>
      </c>
      <c r="M69" s="34">
        <v>339</v>
      </c>
      <c r="N69" s="34">
        <v>0</v>
      </c>
      <c r="O69" s="34">
        <v>0</v>
      </c>
      <c r="P69" s="34">
        <v>0</v>
      </c>
    </row>
    <row r="70" spans="2:16" x14ac:dyDescent="0.15">
      <c r="B70" s="29">
        <v>66</v>
      </c>
      <c r="C70" s="39" t="s">
        <v>171</v>
      </c>
      <c r="D70" s="34">
        <v>162</v>
      </c>
      <c r="E70" s="34">
        <v>169</v>
      </c>
      <c r="F70" s="34">
        <v>331</v>
      </c>
      <c r="G70" s="34">
        <v>137</v>
      </c>
      <c r="H70" s="34">
        <v>0</v>
      </c>
      <c r="I70" s="34">
        <v>3</v>
      </c>
      <c r="J70" s="34">
        <v>140</v>
      </c>
      <c r="K70" s="34">
        <v>161</v>
      </c>
      <c r="L70" s="34">
        <v>167</v>
      </c>
      <c r="M70" s="34">
        <v>328</v>
      </c>
      <c r="N70" s="34">
        <v>1</v>
      </c>
      <c r="O70" s="34">
        <v>2</v>
      </c>
      <c r="P70" s="34">
        <v>3</v>
      </c>
    </row>
    <row r="71" spans="2:16" x14ac:dyDescent="0.15">
      <c r="B71" s="29">
        <v>67</v>
      </c>
      <c r="C71" s="39" t="s">
        <v>172</v>
      </c>
      <c r="D71" s="34">
        <v>45</v>
      </c>
      <c r="E71" s="34">
        <v>47</v>
      </c>
      <c r="F71" s="34">
        <v>92</v>
      </c>
      <c r="G71" s="34">
        <v>39</v>
      </c>
      <c r="H71" s="34">
        <v>0</v>
      </c>
      <c r="I71" s="34">
        <v>0</v>
      </c>
      <c r="J71" s="34">
        <v>39</v>
      </c>
      <c r="K71" s="34">
        <v>45</v>
      </c>
      <c r="L71" s="34">
        <v>47</v>
      </c>
      <c r="M71" s="34">
        <v>92</v>
      </c>
      <c r="N71" s="34">
        <v>0</v>
      </c>
      <c r="O71" s="34">
        <v>0</v>
      </c>
      <c r="P71" s="34">
        <v>0</v>
      </c>
    </row>
    <row r="72" spans="2:16" x14ac:dyDescent="0.15">
      <c r="B72" s="29">
        <v>68</v>
      </c>
      <c r="C72" s="39" t="s">
        <v>173</v>
      </c>
      <c r="D72" s="34">
        <v>135</v>
      </c>
      <c r="E72" s="34">
        <v>132</v>
      </c>
      <c r="F72" s="34">
        <v>267</v>
      </c>
      <c r="G72" s="34">
        <v>123</v>
      </c>
      <c r="H72" s="34">
        <v>0</v>
      </c>
      <c r="I72" s="34">
        <v>1</v>
      </c>
      <c r="J72" s="34">
        <v>124</v>
      </c>
      <c r="K72" s="34">
        <v>135</v>
      </c>
      <c r="L72" s="34">
        <v>131</v>
      </c>
      <c r="M72" s="34">
        <v>266</v>
      </c>
      <c r="N72" s="34">
        <v>0</v>
      </c>
      <c r="O72" s="34">
        <v>1</v>
      </c>
      <c r="P72" s="34">
        <v>1</v>
      </c>
    </row>
    <row r="73" spans="2:16" x14ac:dyDescent="0.15">
      <c r="B73" s="29">
        <v>69</v>
      </c>
      <c r="C73" s="39" t="s">
        <v>174</v>
      </c>
      <c r="D73" s="34">
        <v>108</v>
      </c>
      <c r="E73" s="34">
        <v>125</v>
      </c>
      <c r="F73" s="34">
        <v>233</v>
      </c>
      <c r="G73" s="34">
        <v>98</v>
      </c>
      <c r="H73" s="34">
        <v>0</v>
      </c>
      <c r="I73" s="34">
        <v>0</v>
      </c>
      <c r="J73" s="34">
        <v>98</v>
      </c>
      <c r="K73" s="34">
        <v>108</v>
      </c>
      <c r="L73" s="34">
        <v>125</v>
      </c>
      <c r="M73" s="34">
        <v>233</v>
      </c>
      <c r="N73" s="34">
        <v>0</v>
      </c>
      <c r="O73" s="34">
        <v>0</v>
      </c>
      <c r="P73" s="34">
        <v>0</v>
      </c>
    </row>
    <row r="74" spans="2:16" x14ac:dyDescent="0.15">
      <c r="B74" s="29">
        <v>70</v>
      </c>
      <c r="C74" s="39" t="s">
        <v>175</v>
      </c>
      <c r="D74" s="34">
        <v>208</v>
      </c>
      <c r="E74" s="34">
        <v>232</v>
      </c>
      <c r="F74" s="34">
        <v>440</v>
      </c>
      <c r="G74" s="34">
        <v>168</v>
      </c>
      <c r="H74" s="34">
        <v>0</v>
      </c>
      <c r="I74" s="34">
        <v>1</v>
      </c>
      <c r="J74" s="34">
        <v>169</v>
      </c>
      <c r="K74" s="34">
        <v>208</v>
      </c>
      <c r="L74" s="34">
        <v>231</v>
      </c>
      <c r="M74" s="34">
        <v>439</v>
      </c>
      <c r="N74" s="34">
        <v>0</v>
      </c>
      <c r="O74" s="34">
        <v>1</v>
      </c>
      <c r="P74" s="34">
        <v>1</v>
      </c>
    </row>
    <row r="75" spans="2:16" x14ac:dyDescent="0.15">
      <c r="B75" s="29">
        <v>71</v>
      </c>
      <c r="C75" s="39" t="s">
        <v>176</v>
      </c>
      <c r="D75" s="34">
        <v>193</v>
      </c>
      <c r="E75" s="34">
        <v>191</v>
      </c>
      <c r="F75" s="34">
        <v>384</v>
      </c>
      <c r="G75" s="34">
        <v>175</v>
      </c>
      <c r="H75" s="34">
        <v>0</v>
      </c>
      <c r="I75" s="34">
        <v>1</v>
      </c>
      <c r="J75" s="34">
        <v>176</v>
      </c>
      <c r="K75" s="34">
        <v>193</v>
      </c>
      <c r="L75" s="34">
        <v>190</v>
      </c>
      <c r="M75" s="34">
        <v>383</v>
      </c>
      <c r="N75" s="34">
        <v>0</v>
      </c>
      <c r="O75" s="34">
        <v>1</v>
      </c>
      <c r="P75" s="34">
        <v>1</v>
      </c>
    </row>
    <row r="76" spans="2:16" x14ac:dyDescent="0.15">
      <c r="B76" s="29">
        <v>72</v>
      </c>
      <c r="C76" s="39" t="s">
        <v>177</v>
      </c>
      <c r="D76" s="34">
        <v>127</v>
      </c>
      <c r="E76" s="34">
        <v>144</v>
      </c>
      <c r="F76" s="34">
        <v>271</v>
      </c>
      <c r="G76" s="34">
        <v>166</v>
      </c>
      <c r="H76" s="34">
        <v>0</v>
      </c>
      <c r="I76" s="34">
        <v>0</v>
      </c>
      <c r="J76" s="34">
        <v>166</v>
      </c>
      <c r="K76" s="34">
        <v>127</v>
      </c>
      <c r="L76" s="34">
        <v>144</v>
      </c>
      <c r="M76" s="34">
        <v>271</v>
      </c>
      <c r="N76" s="34">
        <v>0</v>
      </c>
      <c r="O76" s="34">
        <v>0</v>
      </c>
      <c r="P76" s="34">
        <v>0</v>
      </c>
    </row>
    <row r="77" spans="2:16" x14ac:dyDescent="0.15">
      <c r="B77" s="29">
        <v>73</v>
      </c>
      <c r="C77" s="39" t="s">
        <v>178</v>
      </c>
      <c r="D77" s="34">
        <v>120</v>
      </c>
      <c r="E77" s="34">
        <v>121</v>
      </c>
      <c r="F77" s="34">
        <v>241</v>
      </c>
      <c r="G77" s="34">
        <v>100</v>
      </c>
      <c r="H77" s="34">
        <v>15</v>
      </c>
      <c r="I77" s="34">
        <v>0</v>
      </c>
      <c r="J77" s="34">
        <v>115</v>
      </c>
      <c r="K77" s="34">
        <v>105</v>
      </c>
      <c r="L77" s="34">
        <v>121</v>
      </c>
      <c r="M77" s="34">
        <v>226</v>
      </c>
      <c r="N77" s="34">
        <v>15</v>
      </c>
      <c r="O77" s="34">
        <v>0</v>
      </c>
      <c r="P77" s="34">
        <v>15</v>
      </c>
    </row>
    <row r="78" spans="2:16" x14ac:dyDescent="0.15">
      <c r="B78" s="29">
        <v>74</v>
      </c>
      <c r="C78" s="39" t="s">
        <v>179</v>
      </c>
      <c r="D78" s="34">
        <v>153</v>
      </c>
      <c r="E78" s="34">
        <v>195</v>
      </c>
      <c r="F78" s="34">
        <v>348</v>
      </c>
      <c r="G78" s="34">
        <v>148</v>
      </c>
      <c r="H78" s="34">
        <v>0</v>
      </c>
      <c r="I78" s="34">
        <v>0</v>
      </c>
      <c r="J78" s="34">
        <v>148</v>
      </c>
      <c r="K78" s="34">
        <v>153</v>
      </c>
      <c r="L78" s="34">
        <v>195</v>
      </c>
      <c r="M78" s="34">
        <v>348</v>
      </c>
      <c r="N78" s="34">
        <v>0</v>
      </c>
      <c r="O78" s="34">
        <v>0</v>
      </c>
      <c r="P78" s="34">
        <v>0</v>
      </c>
    </row>
    <row r="79" spans="2:16" x14ac:dyDescent="0.15">
      <c r="B79" s="29">
        <v>75</v>
      </c>
      <c r="C79" s="39" t="s">
        <v>180</v>
      </c>
      <c r="D79" s="34">
        <v>83</v>
      </c>
      <c r="E79" s="34">
        <v>75</v>
      </c>
      <c r="F79" s="34">
        <v>158</v>
      </c>
      <c r="G79" s="34">
        <v>66</v>
      </c>
      <c r="H79" s="34">
        <v>0</v>
      </c>
      <c r="I79" s="34">
        <v>1</v>
      </c>
      <c r="J79" s="34">
        <v>67</v>
      </c>
      <c r="K79" s="34">
        <v>83</v>
      </c>
      <c r="L79" s="34">
        <v>74</v>
      </c>
      <c r="M79" s="34">
        <v>157</v>
      </c>
      <c r="N79" s="34">
        <v>0</v>
      </c>
      <c r="O79" s="34">
        <v>1</v>
      </c>
      <c r="P79" s="34">
        <v>1</v>
      </c>
    </row>
    <row r="80" spans="2:16" x14ac:dyDescent="0.15">
      <c r="B80" s="29"/>
      <c r="C80" s="40" t="s">
        <v>181</v>
      </c>
      <c r="D80" s="41">
        <f t="shared" ref="D80:P80" si="0">SUM(D5:D79)</f>
        <v>13600</v>
      </c>
      <c r="E80" s="41">
        <f t="shared" si="0"/>
        <v>14760</v>
      </c>
      <c r="F80" s="41">
        <f t="shared" si="0"/>
        <v>28360</v>
      </c>
      <c r="G80" s="41">
        <f t="shared" si="0"/>
        <v>12361</v>
      </c>
      <c r="H80" s="41">
        <f t="shared" si="0"/>
        <v>95</v>
      </c>
      <c r="I80" s="41">
        <f t="shared" si="0"/>
        <v>42</v>
      </c>
      <c r="J80" s="41">
        <f>SUM(J5:J79)</f>
        <v>12498</v>
      </c>
      <c r="K80" s="41">
        <f t="shared" si="0"/>
        <v>13530</v>
      </c>
      <c r="L80" s="41">
        <f t="shared" si="0"/>
        <v>14679</v>
      </c>
      <c r="M80" s="41">
        <f t="shared" si="0"/>
        <v>28209</v>
      </c>
      <c r="N80" s="41">
        <f t="shared" si="0"/>
        <v>70</v>
      </c>
      <c r="O80" s="41">
        <f t="shared" si="0"/>
        <v>81</v>
      </c>
      <c r="P80" s="41">
        <f t="shared" si="0"/>
        <v>151</v>
      </c>
    </row>
    <row r="83" spans="2:16" x14ac:dyDescent="0.15">
      <c r="B83" s="29" t="s">
        <v>88</v>
      </c>
      <c r="C83" s="53" t="str">
        <f>C3</f>
        <v>令和３年１月３１日現在　人口</v>
      </c>
      <c r="D83" s="54"/>
      <c r="E83" s="54"/>
      <c r="F83" s="55"/>
      <c r="G83" s="53" t="s">
        <v>89</v>
      </c>
      <c r="H83" s="54"/>
      <c r="I83" s="54"/>
      <c r="J83" s="55"/>
      <c r="K83" s="53" t="s">
        <v>90</v>
      </c>
      <c r="L83" s="54"/>
      <c r="M83" s="55"/>
      <c r="N83" s="53" t="s">
        <v>91</v>
      </c>
      <c r="O83" s="54"/>
      <c r="P83" s="55"/>
    </row>
    <row r="84" spans="2:16" s="42" customFormat="1" x14ac:dyDescent="0.15">
      <c r="B84" s="31"/>
      <c r="C84" s="31"/>
      <c r="D84" s="31" t="s">
        <v>93</v>
      </c>
      <c r="E84" s="31" t="s">
        <v>94</v>
      </c>
      <c r="F84" s="31" t="s">
        <v>95</v>
      </c>
      <c r="G84" s="31" t="s">
        <v>96</v>
      </c>
      <c r="H84" s="31" t="s">
        <v>97</v>
      </c>
      <c r="I84" s="31" t="s">
        <v>98</v>
      </c>
      <c r="J84" s="31" t="s">
        <v>99</v>
      </c>
      <c r="K84" s="31" t="s">
        <v>100</v>
      </c>
      <c r="L84" s="31" t="s">
        <v>101</v>
      </c>
      <c r="M84" s="31" t="s">
        <v>102</v>
      </c>
      <c r="N84" s="31" t="s">
        <v>103</v>
      </c>
      <c r="O84" s="31" t="s">
        <v>104</v>
      </c>
      <c r="P84" s="31" t="s">
        <v>105</v>
      </c>
    </row>
    <row r="85" spans="2:16" x14ac:dyDescent="0.15">
      <c r="B85" s="29">
        <v>1</v>
      </c>
      <c r="C85" s="29" t="s">
        <v>182</v>
      </c>
      <c r="D85" s="34">
        <v>135</v>
      </c>
      <c r="E85" s="34">
        <v>123</v>
      </c>
      <c r="F85" s="34">
        <v>258</v>
      </c>
      <c r="G85" s="34">
        <v>131</v>
      </c>
      <c r="H85" s="34">
        <v>8</v>
      </c>
      <c r="I85" s="34">
        <v>0</v>
      </c>
      <c r="J85" s="34">
        <v>139</v>
      </c>
      <c r="K85" s="34">
        <v>131</v>
      </c>
      <c r="L85" s="34">
        <v>118</v>
      </c>
      <c r="M85" s="34">
        <v>249</v>
      </c>
      <c r="N85" s="34">
        <v>4</v>
      </c>
      <c r="O85" s="34">
        <v>5</v>
      </c>
      <c r="P85" s="34">
        <v>9</v>
      </c>
    </row>
    <row r="86" spans="2:16" x14ac:dyDescent="0.15">
      <c r="B86" s="29">
        <v>2</v>
      </c>
      <c r="C86" s="29" t="s">
        <v>183</v>
      </c>
      <c r="D86" s="34">
        <v>3324</v>
      </c>
      <c r="E86" s="34">
        <v>3719</v>
      </c>
      <c r="F86" s="34">
        <v>7043</v>
      </c>
      <c r="G86" s="34">
        <v>3098</v>
      </c>
      <c r="H86" s="34">
        <v>14</v>
      </c>
      <c r="I86" s="34">
        <v>10</v>
      </c>
      <c r="J86" s="34">
        <v>3122</v>
      </c>
      <c r="K86" s="34">
        <v>3307</v>
      </c>
      <c r="L86" s="34">
        <v>3706</v>
      </c>
      <c r="M86" s="34">
        <v>7013</v>
      </c>
      <c r="N86" s="34">
        <v>17</v>
      </c>
      <c r="O86" s="34">
        <v>13</v>
      </c>
      <c r="P86" s="34">
        <v>30</v>
      </c>
    </row>
    <row r="87" spans="2:16" x14ac:dyDescent="0.15">
      <c r="B87" s="29">
        <v>3</v>
      </c>
      <c r="C87" s="29" t="s">
        <v>184</v>
      </c>
      <c r="D87" s="34">
        <v>2839</v>
      </c>
      <c r="E87" s="34">
        <v>3083</v>
      </c>
      <c r="F87" s="34">
        <v>5922</v>
      </c>
      <c r="G87" s="34">
        <v>2498</v>
      </c>
      <c r="H87" s="34">
        <v>5</v>
      </c>
      <c r="I87" s="34">
        <v>12</v>
      </c>
      <c r="J87" s="34">
        <v>2515</v>
      </c>
      <c r="K87" s="34">
        <v>2834</v>
      </c>
      <c r="L87" s="34">
        <v>3069</v>
      </c>
      <c r="M87" s="34">
        <v>5903</v>
      </c>
      <c r="N87" s="34">
        <v>5</v>
      </c>
      <c r="O87" s="34">
        <v>14</v>
      </c>
      <c r="P87" s="34">
        <v>19</v>
      </c>
    </row>
    <row r="88" spans="2:16" x14ac:dyDescent="0.15">
      <c r="B88" s="29">
        <v>4</v>
      </c>
      <c r="C88" s="29" t="s">
        <v>185</v>
      </c>
      <c r="D88" s="34">
        <v>1849</v>
      </c>
      <c r="E88" s="34">
        <v>2061</v>
      </c>
      <c r="F88" s="34">
        <v>3910</v>
      </c>
      <c r="G88" s="34">
        <v>1785</v>
      </c>
      <c r="H88" s="34">
        <v>21</v>
      </c>
      <c r="I88" s="34">
        <v>3</v>
      </c>
      <c r="J88" s="34">
        <v>1809</v>
      </c>
      <c r="K88" s="34">
        <v>1844</v>
      </c>
      <c r="L88" s="34">
        <v>2039</v>
      </c>
      <c r="M88" s="34">
        <v>3883</v>
      </c>
      <c r="N88" s="34">
        <v>5</v>
      </c>
      <c r="O88" s="34">
        <v>22</v>
      </c>
      <c r="P88" s="34">
        <v>27</v>
      </c>
    </row>
    <row r="89" spans="2:16" x14ac:dyDescent="0.15">
      <c r="B89" s="29">
        <v>5</v>
      </c>
      <c r="C89" s="29" t="s">
        <v>186</v>
      </c>
      <c r="D89" s="34">
        <v>3069</v>
      </c>
      <c r="E89" s="34">
        <v>3224</v>
      </c>
      <c r="F89" s="34">
        <v>6293</v>
      </c>
      <c r="G89" s="34">
        <v>2647</v>
      </c>
      <c r="H89" s="34">
        <v>25</v>
      </c>
      <c r="I89" s="34">
        <v>9</v>
      </c>
      <c r="J89" s="34">
        <v>2681</v>
      </c>
      <c r="K89" s="34">
        <v>3052</v>
      </c>
      <c r="L89" s="34">
        <v>3206</v>
      </c>
      <c r="M89" s="34">
        <v>6258</v>
      </c>
      <c r="N89" s="34">
        <v>17</v>
      </c>
      <c r="O89" s="34">
        <v>18</v>
      </c>
      <c r="P89" s="34">
        <v>35</v>
      </c>
    </row>
    <row r="90" spans="2:16" x14ac:dyDescent="0.15">
      <c r="B90" s="29">
        <v>6</v>
      </c>
      <c r="C90" s="29" t="s">
        <v>187</v>
      </c>
      <c r="D90" s="34">
        <v>2384</v>
      </c>
      <c r="E90" s="34">
        <v>2550</v>
      </c>
      <c r="F90" s="34">
        <v>4934</v>
      </c>
      <c r="G90" s="34">
        <v>2202</v>
      </c>
      <c r="H90" s="34">
        <v>22</v>
      </c>
      <c r="I90" s="34">
        <v>8</v>
      </c>
      <c r="J90" s="34">
        <v>2232</v>
      </c>
      <c r="K90" s="34">
        <v>2362</v>
      </c>
      <c r="L90" s="34">
        <v>2541</v>
      </c>
      <c r="M90" s="34">
        <v>4903</v>
      </c>
      <c r="N90" s="34">
        <v>22</v>
      </c>
      <c r="O90" s="34">
        <v>9</v>
      </c>
      <c r="P90" s="34">
        <v>31</v>
      </c>
    </row>
    <row r="91" spans="2:16" x14ac:dyDescent="0.15">
      <c r="B91" s="29"/>
      <c r="C91" s="40"/>
      <c r="D91" s="41">
        <f>SUM(D85:D90)</f>
        <v>13600</v>
      </c>
      <c r="E91" s="41">
        <f t="shared" ref="E91:P91" si="1">SUM(E85:E90)</f>
        <v>14760</v>
      </c>
      <c r="F91" s="41">
        <f t="shared" si="1"/>
        <v>28360</v>
      </c>
      <c r="G91" s="41">
        <f t="shared" si="1"/>
        <v>12361</v>
      </c>
      <c r="H91" s="41">
        <f t="shared" si="1"/>
        <v>95</v>
      </c>
      <c r="I91" s="41">
        <f t="shared" si="1"/>
        <v>42</v>
      </c>
      <c r="J91" s="41">
        <f t="shared" si="1"/>
        <v>12498</v>
      </c>
      <c r="K91" s="41">
        <f t="shared" si="1"/>
        <v>13530</v>
      </c>
      <c r="L91" s="41">
        <f t="shared" si="1"/>
        <v>14679</v>
      </c>
      <c r="M91" s="41">
        <f t="shared" si="1"/>
        <v>28209</v>
      </c>
      <c r="N91" s="41">
        <f t="shared" si="1"/>
        <v>70</v>
      </c>
      <c r="O91" s="41">
        <f t="shared" si="1"/>
        <v>81</v>
      </c>
      <c r="P91" s="41">
        <f t="shared" si="1"/>
        <v>151</v>
      </c>
    </row>
  </sheetData>
  <autoFilter ref="B4:P80"/>
  <mergeCells count="8">
    <mergeCell ref="C3:F3"/>
    <mergeCell ref="G3:J3"/>
    <mergeCell ref="K3:M3"/>
    <mergeCell ref="N3:P3"/>
    <mergeCell ref="C83:F83"/>
    <mergeCell ref="G83:J83"/>
    <mergeCell ref="K83:M83"/>
    <mergeCell ref="N83:P83"/>
  </mergeCells>
  <phoneticPr fontId="4"/>
  <pageMargins left="0.39370078740157483" right="0.39370078740157483" top="0.59055118110236227" bottom="0.39370078740157483" header="0.31496062992125984" footer="0.31496062992125984"/>
  <pageSetup paperSize="9" scale="66" fitToHeight="2" orientation="portrait" horizontalDpi="300" verticalDpi="300" r:id="rId1"/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view="pageBreakPreview" zoomScaleNormal="100" zoomScaleSheetLayoutView="100" workbookViewId="0">
      <selection activeCell="C3" sqref="C3:F3"/>
    </sheetView>
  </sheetViews>
  <sheetFormatPr defaultRowHeight="18.75" x14ac:dyDescent="0.15"/>
  <cols>
    <col min="1" max="1" width="5.875" style="28" customWidth="1"/>
    <col min="2" max="2" width="5" style="28" customWidth="1"/>
    <col min="3" max="3" width="15.125" style="28" bestFit="1" customWidth="1"/>
    <col min="4" max="4" width="9.375" style="28" bestFit="1" customWidth="1"/>
    <col min="5" max="16384" width="9" style="28"/>
  </cols>
  <sheetData>
    <row r="1" spans="2:16" x14ac:dyDescent="0.15">
      <c r="B1" s="28" t="s">
        <v>194</v>
      </c>
    </row>
    <row r="3" spans="2:16" x14ac:dyDescent="0.15">
      <c r="B3" s="29" t="s">
        <v>88</v>
      </c>
      <c r="C3" s="53" t="s">
        <v>190</v>
      </c>
      <c r="D3" s="54"/>
      <c r="E3" s="54"/>
      <c r="F3" s="55"/>
      <c r="G3" s="53" t="s">
        <v>89</v>
      </c>
      <c r="H3" s="54"/>
      <c r="I3" s="54"/>
      <c r="J3" s="55"/>
      <c r="K3" s="53" t="s">
        <v>90</v>
      </c>
      <c r="L3" s="54"/>
      <c r="M3" s="55"/>
      <c r="N3" s="53" t="s">
        <v>91</v>
      </c>
      <c r="O3" s="54"/>
      <c r="P3" s="55"/>
    </row>
    <row r="4" spans="2:16" s="32" customFormat="1" x14ac:dyDescent="0.15">
      <c r="B4" s="30"/>
      <c r="C4" s="31" t="s">
        <v>92</v>
      </c>
      <c r="D4" s="31" t="s">
        <v>93</v>
      </c>
      <c r="E4" s="31" t="s">
        <v>94</v>
      </c>
      <c r="F4" s="31" t="s">
        <v>95</v>
      </c>
      <c r="G4" s="31" t="s">
        <v>96</v>
      </c>
      <c r="H4" s="31" t="s">
        <v>97</v>
      </c>
      <c r="I4" s="31" t="s">
        <v>98</v>
      </c>
      <c r="J4" s="31" t="s">
        <v>99</v>
      </c>
      <c r="K4" s="31" t="s">
        <v>100</v>
      </c>
      <c r="L4" s="31" t="s">
        <v>101</v>
      </c>
      <c r="M4" s="31" t="s">
        <v>102</v>
      </c>
      <c r="N4" s="31" t="s">
        <v>103</v>
      </c>
      <c r="O4" s="31" t="s">
        <v>104</v>
      </c>
      <c r="P4" s="31" t="s">
        <v>105</v>
      </c>
    </row>
    <row r="5" spans="2:16" x14ac:dyDescent="0.15">
      <c r="B5" s="29">
        <v>1</v>
      </c>
      <c r="C5" s="33" t="s">
        <v>106</v>
      </c>
      <c r="D5" s="34">
        <v>45</v>
      </c>
      <c r="E5" s="34">
        <v>49</v>
      </c>
      <c r="F5" s="34">
        <v>94</v>
      </c>
      <c r="G5" s="34">
        <v>47</v>
      </c>
      <c r="H5" s="34">
        <v>9</v>
      </c>
      <c r="I5" s="34">
        <v>0</v>
      </c>
      <c r="J5" s="34">
        <v>56</v>
      </c>
      <c r="K5" s="34">
        <v>41</v>
      </c>
      <c r="L5" s="34">
        <v>43</v>
      </c>
      <c r="M5" s="34">
        <v>84</v>
      </c>
      <c r="N5" s="34">
        <v>4</v>
      </c>
      <c r="O5" s="34">
        <v>6</v>
      </c>
      <c r="P5" s="34">
        <v>10</v>
      </c>
    </row>
    <row r="6" spans="2:16" x14ac:dyDescent="0.15">
      <c r="B6" s="29">
        <v>2</v>
      </c>
      <c r="C6" s="33" t="s">
        <v>107</v>
      </c>
      <c r="D6" s="34">
        <v>52</v>
      </c>
      <c r="E6" s="34">
        <v>38</v>
      </c>
      <c r="F6" s="34">
        <v>90</v>
      </c>
      <c r="G6" s="34">
        <v>50</v>
      </c>
      <c r="H6" s="34">
        <v>1</v>
      </c>
      <c r="I6" s="34">
        <v>0</v>
      </c>
      <c r="J6" s="34">
        <v>51</v>
      </c>
      <c r="K6" s="34">
        <v>51</v>
      </c>
      <c r="L6" s="34">
        <v>38</v>
      </c>
      <c r="M6" s="34">
        <v>89</v>
      </c>
      <c r="N6" s="34">
        <v>1</v>
      </c>
      <c r="O6" s="34">
        <v>0</v>
      </c>
      <c r="P6" s="34">
        <v>1</v>
      </c>
    </row>
    <row r="7" spans="2:16" x14ac:dyDescent="0.15">
      <c r="B7" s="29">
        <v>3</v>
      </c>
      <c r="C7" s="33" t="s">
        <v>108</v>
      </c>
      <c r="D7" s="34">
        <v>18</v>
      </c>
      <c r="E7" s="34">
        <v>17</v>
      </c>
      <c r="F7" s="34">
        <v>35</v>
      </c>
      <c r="G7" s="34">
        <v>14</v>
      </c>
      <c r="H7" s="34">
        <v>0</v>
      </c>
      <c r="I7" s="34">
        <v>0</v>
      </c>
      <c r="J7" s="34">
        <v>14</v>
      </c>
      <c r="K7" s="34">
        <v>18</v>
      </c>
      <c r="L7" s="34">
        <v>17</v>
      </c>
      <c r="M7" s="34">
        <v>35</v>
      </c>
      <c r="N7" s="34">
        <v>0</v>
      </c>
      <c r="O7" s="34">
        <v>0</v>
      </c>
      <c r="P7" s="34">
        <v>0</v>
      </c>
    </row>
    <row r="8" spans="2:16" x14ac:dyDescent="0.15">
      <c r="B8" s="29">
        <v>4</v>
      </c>
      <c r="C8" s="33" t="s">
        <v>109</v>
      </c>
      <c r="D8" s="34">
        <v>12</v>
      </c>
      <c r="E8" s="34">
        <v>13</v>
      </c>
      <c r="F8" s="34">
        <v>25</v>
      </c>
      <c r="G8" s="34">
        <v>12</v>
      </c>
      <c r="H8" s="34">
        <v>0</v>
      </c>
      <c r="I8" s="34">
        <v>0</v>
      </c>
      <c r="J8" s="34">
        <v>12</v>
      </c>
      <c r="K8" s="34">
        <v>12</v>
      </c>
      <c r="L8" s="34">
        <v>13</v>
      </c>
      <c r="M8" s="34">
        <v>25</v>
      </c>
      <c r="N8" s="34">
        <v>0</v>
      </c>
      <c r="O8" s="34">
        <v>0</v>
      </c>
      <c r="P8" s="34">
        <v>0</v>
      </c>
    </row>
    <row r="9" spans="2:16" x14ac:dyDescent="0.15">
      <c r="B9" s="29">
        <v>5</v>
      </c>
      <c r="C9" s="33" t="s">
        <v>110</v>
      </c>
      <c r="D9" s="34">
        <v>9</v>
      </c>
      <c r="E9" s="34">
        <v>7</v>
      </c>
      <c r="F9" s="34">
        <v>16</v>
      </c>
      <c r="G9" s="34">
        <v>9</v>
      </c>
      <c r="H9" s="34">
        <v>0</v>
      </c>
      <c r="I9" s="34">
        <v>0</v>
      </c>
      <c r="J9" s="34">
        <v>9</v>
      </c>
      <c r="K9" s="34">
        <v>9</v>
      </c>
      <c r="L9" s="34">
        <v>7</v>
      </c>
      <c r="M9" s="34">
        <v>16</v>
      </c>
      <c r="N9" s="34">
        <v>0</v>
      </c>
      <c r="O9" s="34">
        <v>0</v>
      </c>
      <c r="P9" s="34">
        <v>0</v>
      </c>
    </row>
    <row r="10" spans="2:16" x14ac:dyDescent="0.15">
      <c r="B10" s="29">
        <v>6</v>
      </c>
      <c r="C10" s="35" t="s">
        <v>111</v>
      </c>
      <c r="D10" s="34">
        <v>412</v>
      </c>
      <c r="E10" s="34">
        <v>480</v>
      </c>
      <c r="F10" s="34">
        <v>892</v>
      </c>
      <c r="G10" s="34">
        <v>386</v>
      </c>
      <c r="H10" s="34">
        <v>0</v>
      </c>
      <c r="I10" s="34">
        <v>1</v>
      </c>
      <c r="J10" s="34">
        <v>387</v>
      </c>
      <c r="K10" s="34">
        <v>412</v>
      </c>
      <c r="L10" s="34">
        <v>479</v>
      </c>
      <c r="M10" s="34">
        <v>891</v>
      </c>
      <c r="N10" s="34">
        <v>0</v>
      </c>
      <c r="O10" s="34">
        <v>1</v>
      </c>
      <c r="P10" s="34">
        <v>1</v>
      </c>
    </row>
    <row r="11" spans="2:16" x14ac:dyDescent="0.15">
      <c r="B11" s="29">
        <v>7</v>
      </c>
      <c r="C11" s="35" t="s">
        <v>112</v>
      </c>
      <c r="D11" s="34">
        <v>444</v>
      </c>
      <c r="E11" s="34">
        <v>486</v>
      </c>
      <c r="F11" s="34">
        <v>930</v>
      </c>
      <c r="G11" s="34">
        <v>389</v>
      </c>
      <c r="H11" s="34">
        <v>0</v>
      </c>
      <c r="I11" s="34">
        <v>2</v>
      </c>
      <c r="J11" s="34">
        <v>391</v>
      </c>
      <c r="K11" s="34">
        <v>443</v>
      </c>
      <c r="L11" s="34">
        <v>485</v>
      </c>
      <c r="M11" s="34">
        <v>928</v>
      </c>
      <c r="N11" s="34">
        <v>1</v>
      </c>
      <c r="O11" s="34">
        <v>1</v>
      </c>
      <c r="P11" s="34">
        <v>2</v>
      </c>
    </row>
    <row r="12" spans="2:16" x14ac:dyDescent="0.15">
      <c r="B12" s="29">
        <v>8</v>
      </c>
      <c r="C12" s="35" t="s">
        <v>113</v>
      </c>
      <c r="D12" s="34">
        <v>168</v>
      </c>
      <c r="E12" s="34">
        <v>163</v>
      </c>
      <c r="F12" s="34">
        <v>331</v>
      </c>
      <c r="G12" s="34">
        <v>138</v>
      </c>
      <c r="H12" s="34">
        <v>0</v>
      </c>
      <c r="I12" s="34">
        <v>1</v>
      </c>
      <c r="J12" s="34">
        <v>139</v>
      </c>
      <c r="K12" s="34">
        <v>168</v>
      </c>
      <c r="L12" s="34">
        <v>162</v>
      </c>
      <c r="M12" s="34">
        <v>330</v>
      </c>
      <c r="N12" s="34">
        <v>0</v>
      </c>
      <c r="O12" s="34">
        <v>1</v>
      </c>
      <c r="P12" s="34">
        <v>1</v>
      </c>
    </row>
    <row r="13" spans="2:16" x14ac:dyDescent="0.15">
      <c r="B13" s="29">
        <v>9</v>
      </c>
      <c r="C13" s="35" t="s">
        <v>114</v>
      </c>
      <c r="D13" s="34">
        <v>43</v>
      </c>
      <c r="E13" s="34">
        <v>31</v>
      </c>
      <c r="F13" s="34">
        <v>74</v>
      </c>
      <c r="G13" s="34">
        <v>42</v>
      </c>
      <c r="H13" s="34">
        <v>0</v>
      </c>
      <c r="I13" s="34">
        <v>0</v>
      </c>
      <c r="J13" s="34">
        <v>42</v>
      </c>
      <c r="K13" s="34">
        <v>43</v>
      </c>
      <c r="L13" s="34">
        <v>31</v>
      </c>
      <c r="M13" s="34">
        <v>74</v>
      </c>
      <c r="N13" s="34">
        <v>0</v>
      </c>
      <c r="O13" s="34">
        <v>0</v>
      </c>
      <c r="P13" s="34">
        <v>0</v>
      </c>
    </row>
    <row r="14" spans="2:16" x14ac:dyDescent="0.15">
      <c r="B14" s="29">
        <v>10</v>
      </c>
      <c r="C14" s="35" t="s">
        <v>115</v>
      </c>
      <c r="D14" s="34">
        <v>25</v>
      </c>
      <c r="E14" s="34">
        <v>30</v>
      </c>
      <c r="F14" s="34">
        <v>55</v>
      </c>
      <c r="G14" s="34">
        <v>25</v>
      </c>
      <c r="H14" s="34">
        <v>0</v>
      </c>
      <c r="I14" s="34">
        <v>0</v>
      </c>
      <c r="J14" s="34">
        <v>25</v>
      </c>
      <c r="K14" s="34">
        <v>25</v>
      </c>
      <c r="L14" s="34">
        <v>30</v>
      </c>
      <c r="M14" s="34">
        <v>55</v>
      </c>
      <c r="N14" s="34">
        <v>0</v>
      </c>
      <c r="O14" s="34">
        <v>0</v>
      </c>
      <c r="P14" s="34">
        <v>0</v>
      </c>
    </row>
    <row r="15" spans="2:16" x14ac:dyDescent="0.15">
      <c r="B15" s="29">
        <v>11</v>
      </c>
      <c r="C15" s="35" t="s">
        <v>116</v>
      </c>
      <c r="D15" s="34">
        <v>77</v>
      </c>
      <c r="E15" s="34">
        <v>80</v>
      </c>
      <c r="F15" s="34">
        <v>157</v>
      </c>
      <c r="G15" s="34">
        <v>77</v>
      </c>
      <c r="H15" s="34">
        <v>2</v>
      </c>
      <c r="I15" s="34">
        <v>0</v>
      </c>
      <c r="J15" s="34">
        <v>79</v>
      </c>
      <c r="K15" s="34">
        <v>76</v>
      </c>
      <c r="L15" s="34">
        <v>78</v>
      </c>
      <c r="M15" s="34">
        <v>154</v>
      </c>
      <c r="N15" s="34">
        <v>1</v>
      </c>
      <c r="O15" s="34">
        <v>2</v>
      </c>
      <c r="P15" s="34">
        <v>3</v>
      </c>
    </row>
    <row r="16" spans="2:16" x14ac:dyDescent="0.15">
      <c r="B16" s="29">
        <v>12</v>
      </c>
      <c r="C16" s="35" t="s">
        <v>117</v>
      </c>
      <c r="D16" s="34">
        <v>143</v>
      </c>
      <c r="E16" s="34">
        <v>156</v>
      </c>
      <c r="F16" s="34">
        <v>299</v>
      </c>
      <c r="G16" s="34">
        <v>112</v>
      </c>
      <c r="H16" s="34">
        <v>0</v>
      </c>
      <c r="I16" s="34">
        <v>1</v>
      </c>
      <c r="J16" s="34">
        <v>113</v>
      </c>
      <c r="K16" s="34">
        <v>143</v>
      </c>
      <c r="L16" s="34">
        <v>155</v>
      </c>
      <c r="M16" s="34">
        <v>298</v>
      </c>
      <c r="N16" s="34">
        <v>0</v>
      </c>
      <c r="O16" s="34">
        <v>1</v>
      </c>
      <c r="P16" s="34">
        <v>1</v>
      </c>
    </row>
    <row r="17" spans="2:16" x14ac:dyDescent="0.15">
      <c r="B17" s="29">
        <v>13</v>
      </c>
      <c r="C17" s="35" t="s">
        <v>118</v>
      </c>
      <c r="D17" s="34">
        <v>272</v>
      </c>
      <c r="E17" s="34">
        <v>298</v>
      </c>
      <c r="F17" s="34">
        <v>570</v>
      </c>
      <c r="G17" s="34">
        <v>301</v>
      </c>
      <c r="H17" s="34">
        <v>3</v>
      </c>
      <c r="I17" s="34">
        <v>1</v>
      </c>
      <c r="J17" s="34">
        <v>305</v>
      </c>
      <c r="K17" s="34">
        <v>269</v>
      </c>
      <c r="L17" s="34">
        <v>297</v>
      </c>
      <c r="M17" s="34">
        <v>566</v>
      </c>
      <c r="N17" s="34">
        <v>3</v>
      </c>
      <c r="O17" s="34">
        <v>1</v>
      </c>
      <c r="P17" s="34">
        <v>4</v>
      </c>
    </row>
    <row r="18" spans="2:16" x14ac:dyDescent="0.15">
      <c r="B18" s="29">
        <v>14</v>
      </c>
      <c r="C18" s="35" t="s">
        <v>119</v>
      </c>
      <c r="D18" s="34">
        <v>117</v>
      </c>
      <c r="E18" s="34">
        <v>149</v>
      </c>
      <c r="F18" s="34">
        <v>266</v>
      </c>
      <c r="G18" s="34">
        <v>110</v>
      </c>
      <c r="H18" s="34">
        <v>0</v>
      </c>
      <c r="I18" s="34">
        <v>0</v>
      </c>
      <c r="J18" s="34">
        <v>110</v>
      </c>
      <c r="K18" s="34">
        <v>117</v>
      </c>
      <c r="L18" s="34">
        <v>149</v>
      </c>
      <c r="M18" s="34">
        <v>266</v>
      </c>
      <c r="N18" s="34">
        <v>0</v>
      </c>
      <c r="O18" s="34">
        <v>0</v>
      </c>
      <c r="P18" s="34">
        <v>0</v>
      </c>
    </row>
    <row r="19" spans="2:16" x14ac:dyDescent="0.15">
      <c r="B19" s="29">
        <v>15</v>
      </c>
      <c r="C19" s="35" t="s">
        <v>120</v>
      </c>
      <c r="D19" s="34">
        <v>130</v>
      </c>
      <c r="E19" s="34">
        <v>148</v>
      </c>
      <c r="F19" s="34">
        <v>278</v>
      </c>
      <c r="G19" s="34">
        <v>128</v>
      </c>
      <c r="H19" s="34">
        <v>0</v>
      </c>
      <c r="I19" s="34">
        <v>0</v>
      </c>
      <c r="J19" s="34">
        <v>128</v>
      </c>
      <c r="K19" s="34">
        <v>130</v>
      </c>
      <c r="L19" s="34">
        <v>148</v>
      </c>
      <c r="M19" s="34">
        <v>278</v>
      </c>
      <c r="N19" s="34">
        <v>0</v>
      </c>
      <c r="O19" s="34">
        <v>0</v>
      </c>
      <c r="P19" s="34">
        <v>0</v>
      </c>
    </row>
    <row r="20" spans="2:16" x14ac:dyDescent="0.15">
      <c r="B20" s="29">
        <v>16</v>
      </c>
      <c r="C20" s="35" t="s">
        <v>121</v>
      </c>
      <c r="D20" s="34">
        <v>256</v>
      </c>
      <c r="E20" s="34">
        <v>284</v>
      </c>
      <c r="F20" s="34">
        <v>540</v>
      </c>
      <c r="G20" s="34">
        <v>189</v>
      </c>
      <c r="H20" s="34">
        <v>0</v>
      </c>
      <c r="I20" s="34">
        <v>1</v>
      </c>
      <c r="J20" s="34">
        <v>190</v>
      </c>
      <c r="K20" s="34">
        <v>255</v>
      </c>
      <c r="L20" s="34">
        <v>284</v>
      </c>
      <c r="M20" s="34">
        <v>539</v>
      </c>
      <c r="N20" s="34">
        <v>1</v>
      </c>
      <c r="O20" s="34">
        <v>0</v>
      </c>
      <c r="P20" s="34">
        <v>1</v>
      </c>
    </row>
    <row r="21" spans="2:16" x14ac:dyDescent="0.15">
      <c r="B21" s="29">
        <v>17</v>
      </c>
      <c r="C21" s="35" t="s">
        <v>122</v>
      </c>
      <c r="D21" s="34">
        <v>184</v>
      </c>
      <c r="E21" s="34">
        <v>205</v>
      </c>
      <c r="F21" s="34">
        <v>389</v>
      </c>
      <c r="G21" s="34">
        <v>183</v>
      </c>
      <c r="H21" s="34">
        <v>1</v>
      </c>
      <c r="I21" s="34">
        <v>0</v>
      </c>
      <c r="J21" s="34">
        <v>184</v>
      </c>
      <c r="K21" s="34">
        <v>183</v>
      </c>
      <c r="L21" s="34">
        <v>205</v>
      </c>
      <c r="M21" s="34">
        <v>388</v>
      </c>
      <c r="N21" s="34">
        <v>1</v>
      </c>
      <c r="O21" s="34">
        <v>0</v>
      </c>
      <c r="P21" s="34">
        <v>1</v>
      </c>
    </row>
    <row r="22" spans="2:16" x14ac:dyDescent="0.15">
      <c r="B22" s="29">
        <v>18</v>
      </c>
      <c r="C22" s="35" t="s">
        <v>123</v>
      </c>
      <c r="D22" s="34">
        <v>86</v>
      </c>
      <c r="E22" s="34">
        <v>80</v>
      </c>
      <c r="F22" s="34">
        <v>166</v>
      </c>
      <c r="G22" s="34">
        <v>69</v>
      </c>
      <c r="H22" s="34">
        <v>4</v>
      </c>
      <c r="I22" s="34">
        <v>1</v>
      </c>
      <c r="J22" s="34">
        <v>74</v>
      </c>
      <c r="K22" s="34">
        <v>81</v>
      </c>
      <c r="L22" s="34">
        <v>79</v>
      </c>
      <c r="M22" s="34">
        <v>160</v>
      </c>
      <c r="N22" s="34">
        <v>5</v>
      </c>
      <c r="O22" s="34">
        <v>1</v>
      </c>
      <c r="P22" s="34">
        <v>6</v>
      </c>
    </row>
    <row r="23" spans="2:16" x14ac:dyDescent="0.15">
      <c r="B23" s="29">
        <v>19</v>
      </c>
      <c r="C23" s="35" t="s">
        <v>124</v>
      </c>
      <c r="D23" s="34">
        <v>89</v>
      </c>
      <c r="E23" s="34">
        <v>111</v>
      </c>
      <c r="F23" s="34">
        <v>200</v>
      </c>
      <c r="G23" s="34">
        <v>100</v>
      </c>
      <c r="H23" s="34">
        <v>0</v>
      </c>
      <c r="I23" s="34">
        <v>0</v>
      </c>
      <c r="J23" s="34">
        <v>100</v>
      </c>
      <c r="K23" s="34">
        <v>89</v>
      </c>
      <c r="L23" s="34">
        <v>111</v>
      </c>
      <c r="M23" s="34">
        <v>200</v>
      </c>
      <c r="N23" s="34">
        <v>0</v>
      </c>
      <c r="O23" s="34">
        <v>0</v>
      </c>
      <c r="P23" s="34">
        <v>0</v>
      </c>
    </row>
    <row r="24" spans="2:16" x14ac:dyDescent="0.15">
      <c r="B24" s="29">
        <v>20</v>
      </c>
      <c r="C24" s="35" t="s">
        <v>125</v>
      </c>
      <c r="D24" s="34">
        <v>64</v>
      </c>
      <c r="E24" s="34">
        <v>82</v>
      </c>
      <c r="F24" s="34">
        <v>146</v>
      </c>
      <c r="G24" s="34">
        <v>68</v>
      </c>
      <c r="H24" s="34">
        <v>0</v>
      </c>
      <c r="I24" s="34">
        <v>0</v>
      </c>
      <c r="J24" s="34">
        <v>68</v>
      </c>
      <c r="K24" s="34">
        <v>64</v>
      </c>
      <c r="L24" s="34">
        <v>82</v>
      </c>
      <c r="M24" s="34">
        <v>146</v>
      </c>
      <c r="N24" s="34">
        <v>0</v>
      </c>
      <c r="O24" s="34">
        <v>0</v>
      </c>
      <c r="P24" s="34">
        <v>0</v>
      </c>
    </row>
    <row r="25" spans="2:16" x14ac:dyDescent="0.15">
      <c r="B25" s="29">
        <v>21</v>
      </c>
      <c r="C25" s="35" t="s">
        <v>126</v>
      </c>
      <c r="D25" s="34">
        <v>51</v>
      </c>
      <c r="E25" s="34">
        <v>76</v>
      </c>
      <c r="F25" s="34">
        <v>127</v>
      </c>
      <c r="G25" s="34">
        <v>70</v>
      </c>
      <c r="H25" s="34">
        <v>2</v>
      </c>
      <c r="I25" s="34">
        <v>0</v>
      </c>
      <c r="J25" s="34">
        <v>72</v>
      </c>
      <c r="K25" s="34">
        <v>51</v>
      </c>
      <c r="L25" s="34">
        <v>74</v>
      </c>
      <c r="M25" s="34">
        <v>125</v>
      </c>
      <c r="N25" s="34">
        <v>0</v>
      </c>
      <c r="O25" s="34">
        <v>2</v>
      </c>
      <c r="P25" s="34">
        <v>2</v>
      </c>
    </row>
    <row r="26" spans="2:16" x14ac:dyDescent="0.15">
      <c r="B26" s="29">
        <v>22</v>
      </c>
      <c r="C26" s="35" t="s">
        <v>127</v>
      </c>
      <c r="D26" s="34">
        <v>62</v>
      </c>
      <c r="E26" s="34">
        <v>76</v>
      </c>
      <c r="F26" s="34">
        <v>138</v>
      </c>
      <c r="G26" s="34">
        <v>56</v>
      </c>
      <c r="H26" s="34">
        <v>0</v>
      </c>
      <c r="I26" s="34">
        <v>0</v>
      </c>
      <c r="J26" s="34">
        <v>56</v>
      </c>
      <c r="K26" s="34">
        <v>62</v>
      </c>
      <c r="L26" s="34">
        <v>76</v>
      </c>
      <c r="M26" s="34">
        <v>138</v>
      </c>
      <c r="N26" s="34">
        <v>0</v>
      </c>
      <c r="O26" s="34">
        <v>0</v>
      </c>
      <c r="P26" s="34">
        <v>0</v>
      </c>
    </row>
    <row r="27" spans="2:16" x14ac:dyDescent="0.15">
      <c r="B27" s="29">
        <v>23</v>
      </c>
      <c r="C27" s="35" t="s">
        <v>128</v>
      </c>
      <c r="D27" s="34">
        <v>47</v>
      </c>
      <c r="E27" s="34">
        <v>49</v>
      </c>
      <c r="F27" s="34">
        <v>96</v>
      </c>
      <c r="G27" s="34">
        <v>49</v>
      </c>
      <c r="H27" s="34">
        <v>0</v>
      </c>
      <c r="I27" s="34">
        <v>0</v>
      </c>
      <c r="J27" s="34">
        <v>49</v>
      </c>
      <c r="K27" s="34">
        <v>47</v>
      </c>
      <c r="L27" s="34">
        <v>49</v>
      </c>
      <c r="M27" s="34">
        <v>96</v>
      </c>
      <c r="N27" s="34">
        <v>0</v>
      </c>
      <c r="O27" s="34">
        <v>0</v>
      </c>
      <c r="P27" s="34">
        <v>0</v>
      </c>
    </row>
    <row r="28" spans="2:16" x14ac:dyDescent="0.15">
      <c r="B28" s="29">
        <v>24</v>
      </c>
      <c r="C28" s="35" t="s">
        <v>129</v>
      </c>
      <c r="D28" s="34">
        <v>193</v>
      </c>
      <c r="E28" s="34">
        <v>202</v>
      </c>
      <c r="F28" s="34">
        <v>395</v>
      </c>
      <c r="G28" s="34">
        <v>173</v>
      </c>
      <c r="H28" s="34">
        <v>0</v>
      </c>
      <c r="I28" s="34">
        <v>0</v>
      </c>
      <c r="J28" s="34">
        <v>173</v>
      </c>
      <c r="K28" s="34">
        <v>193</v>
      </c>
      <c r="L28" s="34">
        <v>202</v>
      </c>
      <c r="M28" s="34">
        <v>395</v>
      </c>
      <c r="N28" s="34">
        <v>0</v>
      </c>
      <c r="O28" s="34">
        <v>0</v>
      </c>
      <c r="P28" s="34">
        <v>0</v>
      </c>
    </row>
    <row r="29" spans="2:16" x14ac:dyDescent="0.15">
      <c r="B29" s="29">
        <v>25</v>
      </c>
      <c r="C29" s="35" t="s">
        <v>130</v>
      </c>
      <c r="D29" s="34">
        <v>142</v>
      </c>
      <c r="E29" s="34">
        <v>175</v>
      </c>
      <c r="F29" s="34">
        <v>317</v>
      </c>
      <c r="G29" s="34">
        <v>148</v>
      </c>
      <c r="H29" s="34">
        <v>0</v>
      </c>
      <c r="I29" s="34">
        <v>1</v>
      </c>
      <c r="J29" s="34">
        <v>149</v>
      </c>
      <c r="K29" s="34">
        <v>142</v>
      </c>
      <c r="L29" s="34">
        <v>174</v>
      </c>
      <c r="M29" s="34">
        <v>316</v>
      </c>
      <c r="N29" s="34">
        <v>0</v>
      </c>
      <c r="O29" s="34">
        <v>1</v>
      </c>
      <c r="P29" s="34">
        <v>1</v>
      </c>
    </row>
    <row r="30" spans="2:16" x14ac:dyDescent="0.15">
      <c r="B30" s="29">
        <v>26</v>
      </c>
      <c r="C30" s="35" t="s">
        <v>131</v>
      </c>
      <c r="D30" s="34">
        <v>156</v>
      </c>
      <c r="E30" s="34">
        <v>179</v>
      </c>
      <c r="F30" s="34">
        <v>335</v>
      </c>
      <c r="G30" s="34">
        <v>151</v>
      </c>
      <c r="H30" s="34">
        <v>1</v>
      </c>
      <c r="I30" s="34">
        <v>0</v>
      </c>
      <c r="J30" s="34">
        <v>152</v>
      </c>
      <c r="K30" s="34">
        <v>155</v>
      </c>
      <c r="L30" s="34">
        <v>178</v>
      </c>
      <c r="M30" s="34">
        <v>333</v>
      </c>
      <c r="N30" s="34">
        <v>1</v>
      </c>
      <c r="O30" s="34">
        <v>1</v>
      </c>
      <c r="P30" s="34">
        <v>2</v>
      </c>
    </row>
    <row r="31" spans="2:16" x14ac:dyDescent="0.15">
      <c r="B31" s="29">
        <v>27</v>
      </c>
      <c r="C31" s="35" t="s">
        <v>132</v>
      </c>
      <c r="D31" s="34">
        <v>163</v>
      </c>
      <c r="E31" s="34">
        <v>179</v>
      </c>
      <c r="F31" s="34">
        <v>342</v>
      </c>
      <c r="G31" s="34">
        <v>135</v>
      </c>
      <c r="H31" s="34">
        <v>1</v>
      </c>
      <c r="I31" s="34">
        <v>1</v>
      </c>
      <c r="J31" s="34">
        <v>137</v>
      </c>
      <c r="K31" s="34">
        <v>159</v>
      </c>
      <c r="L31" s="34">
        <v>178</v>
      </c>
      <c r="M31" s="34">
        <v>337</v>
      </c>
      <c r="N31" s="34">
        <v>4</v>
      </c>
      <c r="O31" s="34">
        <v>1</v>
      </c>
      <c r="P31" s="34">
        <v>5</v>
      </c>
    </row>
    <row r="32" spans="2:16" x14ac:dyDescent="0.15">
      <c r="B32" s="29">
        <v>28</v>
      </c>
      <c r="C32" s="36" t="s">
        <v>133</v>
      </c>
      <c r="D32" s="34">
        <v>92</v>
      </c>
      <c r="E32" s="34">
        <v>104</v>
      </c>
      <c r="F32" s="34">
        <v>196</v>
      </c>
      <c r="G32" s="34">
        <v>84</v>
      </c>
      <c r="H32" s="34">
        <v>0</v>
      </c>
      <c r="I32" s="34">
        <v>0</v>
      </c>
      <c r="J32" s="34">
        <v>84</v>
      </c>
      <c r="K32" s="34">
        <v>92</v>
      </c>
      <c r="L32" s="34">
        <v>104</v>
      </c>
      <c r="M32" s="34">
        <v>196</v>
      </c>
      <c r="N32" s="34">
        <v>0</v>
      </c>
      <c r="O32" s="34">
        <v>0</v>
      </c>
      <c r="P32" s="34">
        <v>0</v>
      </c>
    </row>
    <row r="33" spans="2:16" x14ac:dyDescent="0.15">
      <c r="B33" s="29">
        <v>29</v>
      </c>
      <c r="C33" s="36" t="s">
        <v>134</v>
      </c>
      <c r="D33" s="34">
        <v>46</v>
      </c>
      <c r="E33" s="34">
        <v>61</v>
      </c>
      <c r="F33" s="34">
        <v>107</v>
      </c>
      <c r="G33" s="34">
        <v>59</v>
      </c>
      <c r="H33" s="34">
        <v>0</v>
      </c>
      <c r="I33" s="34">
        <v>0</v>
      </c>
      <c r="J33" s="34">
        <v>59</v>
      </c>
      <c r="K33" s="34">
        <v>46</v>
      </c>
      <c r="L33" s="34">
        <v>61</v>
      </c>
      <c r="M33" s="34">
        <v>107</v>
      </c>
      <c r="N33" s="34">
        <v>0</v>
      </c>
      <c r="O33" s="34">
        <v>0</v>
      </c>
      <c r="P33" s="34">
        <v>0</v>
      </c>
    </row>
    <row r="34" spans="2:16" x14ac:dyDescent="0.15">
      <c r="B34" s="29">
        <v>30</v>
      </c>
      <c r="C34" s="36" t="s">
        <v>135</v>
      </c>
      <c r="D34" s="34">
        <v>65</v>
      </c>
      <c r="E34" s="34">
        <v>77</v>
      </c>
      <c r="F34" s="34">
        <v>142</v>
      </c>
      <c r="G34" s="34">
        <v>63</v>
      </c>
      <c r="H34" s="34">
        <v>0</v>
      </c>
      <c r="I34" s="34">
        <v>0</v>
      </c>
      <c r="J34" s="34">
        <v>63</v>
      </c>
      <c r="K34" s="34">
        <v>65</v>
      </c>
      <c r="L34" s="34">
        <v>77</v>
      </c>
      <c r="M34" s="34">
        <v>142</v>
      </c>
      <c r="N34" s="34">
        <v>0</v>
      </c>
      <c r="O34" s="34">
        <v>0</v>
      </c>
      <c r="P34" s="34">
        <v>0</v>
      </c>
    </row>
    <row r="35" spans="2:16" x14ac:dyDescent="0.15">
      <c r="B35" s="29">
        <v>31</v>
      </c>
      <c r="C35" s="36" t="s">
        <v>136</v>
      </c>
      <c r="D35" s="34">
        <v>51</v>
      </c>
      <c r="E35" s="34">
        <v>61</v>
      </c>
      <c r="F35" s="34">
        <v>112</v>
      </c>
      <c r="G35" s="34">
        <v>49</v>
      </c>
      <c r="H35" s="34">
        <v>0</v>
      </c>
      <c r="I35" s="34">
        <v>1</v>
      </c>
      <c r="J35" s="34">
        <v>50</v>
      </c>
      <c r="K35" s="34">
        <v>50</v>
      </c>
      <c r="L35" s="34">
        <v>60</v>
      </c>
      <c r="M35" s="34">
        <v>110</v>
      </c>
      <c r="N35" s="34">
        <v>1</v>
      </c>
      <c r="O35" s="34">
        <v>1</v>
      </c>
      <c r="P35" s="34">
        <v>2</v>
      </c>
    </row>
    <row r="36" spans="2:16" x14ac:dyDescent="0.15">
      <c r="B36" s="29">
        <v>32</v>
      </c>
      <c r="C36" s="36" t="s">
        <v>137</v>
      </c>
      <c r="D36" s="34">
        <v>133</v>
      </c>
      <c r="E36" s="34">
        <v>143</v>
      </c>
      <c r="F36" s="34">
        <v>276</v>
      </c>
      <c r="G36" s="34">
        <v>113</v>
      </c>
      <c r="H36" s="34">
        <v>0</v>
      </c>
      <c r="I36" s="34">
        <v>0</v>
      </c>
      <c r="J36" s="34">
        <v>113</v>
      </c>
      <c r="K36" s="34">
        <v>133</v>
      </c>
      <c r="L36" s="34">
        <v>143</v>
      </c>
      <c r="M36" s="34">
        <v>276</v>
      </c>
      <c r="N36" s="34">
        <v>0</v>
      </c>
      <c r="O36" s="34">
        <v>0</v>
      </c>
      <c r="P36" s="34">
        <v>0</v>
      </c>
    </row>
    <row r="37" spans="2:16" x14ac:dyDescent="0.15">
      <c r="B37" s="29">
        <v>33</v>
      </c>
      <c r="C37" s="36" t="s">
        <v>138</v>
      </c>
      <c r="D37" s="34">
        <v>163</v>
      </c>
      <c r="E37" s="34">
        <v>204</v>
      </c>
      <c r="F37" s="34">
        <v>367</v>
      </c>
      <c r="G37" s="34">
        <v>162</v>
      </c>
      <c r="H37" s="34">
        <v>1</v>
      </c>
      <c r="I37" s="34">
        <v>0</v>
      </c>
      <c r="J37" s="34">
        <v>163</v>
      </c>
      <c r="K37" s="34">
        <v>163</v>
      </c>
      <c r="L37" s="34">
        <v>203</v>
      </c>
      <c r="M37" s="34">
        <v>366</v>
      </c>
      <c r="N37" s="34">
        <v>0</v>
      </c>
      <c r="O37" s="34">
        <v>1</v>
      </c>
      <c r="P37" s="34">
        <v>1</v>
      </c>
    </row>
    <row r="38" spans="2:16" x14ac:dyDescent="0.15">
      <c r="B38" s="29">
        <v>34</v>
      </c>
      <c r="C38" s="36" t="s">
        <v>139</v>
      </c>
      <c r="D38" s="34">
        <v>56</v>
      </c>
      <c r="E38" s="34">
        <v>70</v>
      </c>
      <c r="F38" s="34">
        <v>126</v>
      </c>
      <c r="G38" s="34">
        <v>56</v>
      </c>
      <c r="H38" s="34">
        <v>0</v>
      </c>
      <c r="I38" s="34">
        <v>0</v>
      </c>
      <c r="J38" s="34">
        <v>56</v>
      </c>
      <c r="K38" s="34">
        <v>56</v>
      </c>
      <c r="L38" s="34">
        <v>70</v>
      </c>
      <c r="M38" s="34">
        <v>126</v>
      </c>
      <c r="N38" s="34">
        <v>0</v>
      </c>
      <c r="O38" s="34">
        <v>0</v>
      </c>
      <c r="P38" s="34">
        <v>0</v>
      </c>
    </row>
    <row r="39" spans="2:16" x14ac:dyDescent="0.15">
      <c r="B39" s="29">
        <v>35</v>
      </c>
      <c r="C39" s="36" t="s">
        <v>140</v>
      </c>
      <c r="D39" s="34">
        <v>117</v>
      </c>
      <c r="E39" s="34">
        <v>119</v>
      </c>
      <c r="F39" s="34">
        <v>236</v>
      </c>
      <c r="G39" s="34">
        <v>94</v>
      </c>
      <c r="H39" s="34">
        <v>0</v>
      </c>
      <c r="I39" s="34">
        <v>0</v>
      </c>
      <c r="J39" s="34">
        <v>94</v>
      </c>
      <c r="K39" s="34">
        <v>117</v>
      </c>
      <c r="L39" s="34">
        <v>119</v>
      </c>
      <c r="M39" s="34">
        <v>236</v>
      </c>
      <c r="N39" s="34">
        <v>0</v>
      </c>
      <c r="O39" s="34">
        <v>0</v>
      </c>
      <c r="P39" s="34">
        <v>0</v>
      </c>
    </row>
    <row r="40" spans="2:16" x14ac:dyDescent="0.15">
      <c r="B40" s="29">
        <v>36</v>
      </c>
      <c r="C40" s="36" t="s">
        <v>141</v>
      </c>
      <c r="D40" s="34">
        <v>458</v>
      </c>
      <c r="E40" s="34">
        <v>532</v>
      </c>
      <c r="F40" s="34">
        <v>990</v>
      </c>
      <c r="G40" s="34">
        <v>395</v>
      </c>
      <c r="H40" s="34">
        <v>3</v>
      </c>
      <c r="I40" s="34">
        <v>1</v>
      </c>
      <c r="J40" s="34">
        <v>399</v>
      </c>
      <c r="K40" s="34">
        <v>457</v>
      </c>
      <c r="L40" s="34">
        <v>529</v>
      </c>
      <c r="M40" s="34">
        <v>986</v>
      </c>
      <c r="N40" s="34">
        <v>1</v>
      </c>
      <c r="O40" s="34">
        <v>3</v>
      </c>
      <c r="P40" s="34">
        <v>4</v>
      </c>
    </row>
    <row r="41" spans="2:16" x14ac:dyDescent="0.15">
      <c r="B41" s="29">
        <v>37</v>
      </c>
      <c r="C41" s="36" t="s">
        <v>142</v>
      </c>
      <c r="D41" s="34">
        <v>564</v>
      </c>
      <c r="E41" s="34">
        <v>627</v>
      </c>
      <c r="F41" s="34">
        <v>1191</v>
      </c>
      <c r="G41" s="34">
        <v>481</v>
      </c>
      <c r="H41" s="34">
        <v>1</v>
      </c>
      <c r="I41" s="34">
        <v>1</v>
      </c>
      <c r="J41" s="34">
        <v>483</v>
      </c>
      <c r="K41" s="34">
        <v>563</v>
      </c>
      <c r="L41" s="34">
        <v>626</v>
      </c>
      <c r="M41" s="34">
        <v>1189</v>
      </c>
      <c r="N41" s="34">
        <v>1</v>
      </c>
      <c r="O41" s="34">
        <v>1</v>
      </c>
      <c r="P41" s="34">
        <v>2</v>
      </c>
    </row>
    <row r="42" spans="2:16" x14ac:dyDescent="0.15">
      <c r="B42" s="29">
        <v>38</v>
      </c>
      <c r="C42" s="36" t="s">
        <v>143</v>
      </c>
      <c r="D42" s="34">
        <v>425</v>
      </c>
      <c r="E42" s="34">
        <v>424</v>
      </c>
      <c r="F42" s="34">
        <v>849</v>
      </c>
      <c r="G42" s="34">
        <v>378</v>
      </c>
      <c r="H42" s="34">
        <v>0</v>
      </c>
      <c r="I42" s="34">
        <v>0</v>
      </c>
      <c r="J42" s="34">
        <v>378</v>
      </c>
      <c r="K42" s="34">
        <v>425</v>
      </c>
      <c r="L42" s="34">
        <v>424</v>
      </c>
      <c r="M42" s="34">
        <v>849</v>
      </c>
      <c r="N42" s="34">
        <v>0</v>
      </c>
      <c r="O42" s="34">
        <v>0</v>
      </c>
      <c r="P42" s="34">
        <v>0</v>
      </c>
    </row>
    <row r="43" spans="2:16" x14ac:dyDescent="0.15">
      <c r="B43" s="29">
        <v>39</v>
      </c>
      <c r="C43" s="36" t="s">
        <v>144</v>
      </c>
      <c r="D43" s="34">
        <v>141</v>
      </c>
      <c r="E43" s="34">
        <v>126</v>
      </c>
      <c r="F43" s="34">
        <v>267</v>
      </c>
      <c r="G43" s="34">
        <v>129</v>
      </c>
      <c r="H43" s="34">
        <v>0</v>
      </c>
      <c r="I43" s="34">
        <v>0</v>
      </c>
      <c r="J43" s="34">
        <v>129</v>
      </c>
      <c r="K43" s="34">
        <v>141</v>
      </c>
      <c r="L43" s="34">
        <v>126</v>
      </c>
      <c r="M43" s="34">
        <v>267</v>
      </c>
      <c r="N43" s="34">
        <v>0</v>
      </c>
      <c r="O43" s="34">
        <v>0</v>
      </c>
      <c r="P43" s="34">
        <v>0</v>
      </c>
    </row>
    <row r="44" spans="2:16" x14ac:dyDescent="0.15">
      <c r="B44" s="29">
        <v>40</v>
      </c>
      <c r="C44" s="36" t="s">
        <v>145</v>
      </c>
      <c r="D44" s="34">
        <v>131</v>
      </c>
      <c r="E44" s="34">
        <v>147</v>
      </c>
      <c r="F44" s="34">
        <v>278</v>
      </c>
      <c r="G44" s="34">
        <v>130</v>
      </c>
      <c r="H44" s="34">
        <v>0</v>
      </c>
      <c r="I44" s="34">
        <v>1</v>
      </c>
      <c r="J44" s="34">
        <v>131</v>
      </c>
      <c r="K44" s="34">
        <v>131</v>
      </c>
      <c r="L44" s="34">
        <v>146</v>
      </c>
      <c r="M44" s="34">
        <v>277</v>
      </c>
      <c r="N44" s="34">
        <v>0</v>
      </c>
      <c r="O44" s="34">
        <v>1</v>
      </c>
      <c r="P44" s="34">
        <v>1</v>
      </c>
    </row>
    <row r="45" spans="2:16" x14ac:dyDescent="0.15">
      <c r="B45" s="29">
        <v>41</v>
      </c>
      <c r="C45" s="36" t="s">
        <v>146</v>
      </c>
      <c r="D45" s="34">
        <v>388</v>
      </c>
      <c r="E45" s="34">
        <v>383</v>
      </c>
      <c r="F45" s="34">
        <v>771</v>
      </c>
      <c r="G45" s="34">
        <v>305</v>
      </c>
      <c r="H45" s="34">
        <v>0</v>
      </c>
      <c r="I45" s="34">
        <v>8</v>
      </c>
      <c r="J45" s="34">
        <v>313</v>
      </c>
      <c r="K45" s="34">
        <v>386</v>
      </c>
      <c r="L45" s="34">
        <v>376</v>
      </c>
      <c r="M45" s="34">
        <v>762</v>
      </c>
      <c r="N45" s="34">
        <v>2</v>
      </c>
      <c r="O45" s="34">
        <v>7</v>
      </c>
      <c r="P45" s="34">
        <v>9</v>
      </c>
    </row>
    <row r="46" spans="2:16" x14ac:dyDescent="0.15">
      <c r="B46" s="29">
        <v>42</v>
      </c>
      <c r="C46" s="37" t="s">
        <v>147</v>
      </c>
      <c r="D46" s="34">
        <v>193</v>
      </c>
      <c r="E46" s="34">
        <v>228</v>
      </c>
      <c r="F46" s="34">
        <v>421</v>
      </c>
      <c r="G46" s="34">
        <v>190</v>
      </c>
      <c r="H46" s="34">
        <v>0</v>
      </c>
      <c r="I46" s="34">
        <v>0</v>
      </c>
      <c r="J46" s="34">
        <v>190</v>
      </c>
      <c r="K46" s="34">
        <v>193</v>
      </c>
      <c r="L46" s="34">
        <v>228</v>
      </c>
      <c r="M46" s="34">
        <v>421</v>
      </c>
      <c r="N46" s="34">
        <v>0</v>
      </c>
      <c r="O46" s="34">
        <v>0</v>
      </c>
      <c r="P46" s="34">
        <v>0</v>
      </c>
    </row>
    <row r="47" spans="2:16" x14ac:dyDescent="0.15">
      <c r="B47" s="29">
        <v>43</v>
      </c>
      <c r="C47" s="37" t="s">
        <v>148</v>
      </c>
      <c r="D47" s="34">
        <v>660</v>
      </c>
      <c r="E47" s="34">
        <v>750</v>
      </c>
      <c r="F47" s="34">
        <v>1410</v>
      </c>
      <c r="G47" s="34">
        <v>593</v>
      </c>
      <c r="H47" s="34">
        <v>8</v>
      </c>
      <c r="I47" s="34">
        <v>0</v>
      </c>
      <c r="J47" s="34">
        <v>601</v>
      </c>
      <c r="K47" s="34">
        <v>659</v>
      </c>
      <c r="L47" s="34">
        <v>742</v>
      </c>
      <c r="M47" s="34">
        <v>1401</v>
      </c>
      <c r="N47" s="34">
        <v>1</v>
      </c>
      <c r="O47" s="34">
        <v>8</v>
      </c>
      <c r="P47" s="34">
        <v>9</v>
      </c>
    </row>
    <row r="48" spans="2:16" x14ac:dyDescent="0.15">
      <c r="B48" s="29">
        <v>44</v>
      </c>
      <c r="C48" s="37" t="s">
        <v>149</v>
      </c>
      <c r="D48" s="34">
        <v>186</v>
      </c>
      <c r="E48" s="34">
        <v>208</v>
      </c>
      <c r="F48" s="34">
        <v>394</v>
      </c>
      <c r="G48" s="34">
        <v>184</v>
      </c>
      <c r="H48" s="34">
        <v>11</v>
      </c>
      <c r="I48" s="34">
        <v>0</v>
      </c>
      <c r="J48" s="34">
        <v>195</v>
      </c>
      <c r="K48" s="34">
        <v>184</v>
      </c>
      <c r="L48" s="34">
        <v>198</v>
      </c>
      <c r="M48" s="34">
        <v>382</v>
      </c>
      <c r="N48" s="34">
        <v>2</v>
      </c>
      <c r="O48" s="34">
        <v>10</v>
      </c>
      <c r="P48" s="34">
        <v>12</v>
      </c>
    </row>
    <row r="49" spans="2:16" x14ac:dyDescent="0.15">
      <c r="B49" s="29">
        <v>45</v>
      </c>
      <c r="C49" s="37" t="s">
        <v>150</v>
      </c>
      <c r="D49" s="34">
        <v>283</v>
      </c>
      <c r="E49" s="34">
        <v>292</v>
      </c>
      <c r="F49" s="34">
        <v>575</v>
      </c>
      <c r="G49" s="34">
        <v>248</v>
      </c>
      <c r="H49" s="34">
        <v>0</v>
      </c>
      <c r="I49" s="34">
        <v>0</v>
      </c>
      <c r="J49" s="34">
        <v>248</v>
      </c>
      <c r="K49" s="34">
        <v>283</v>
      </c>
      <c r="L49" s="34">
        <v>292</v>
      </c>
      <c r="M49" s="34">
        <v>575</v>
      </c>
      <c r="N49" s="34">
        <v>0</v>
      </c>
      <c r="O49" s="34">
        <v>0</v>
      </c>
      <c r="P49" s="34">
        <v>0</v>
      </c>
    </row>
    <row r="50" spans="2:16" x14ac:dyDescent="0.15">
      <c r="B50" s="29">
        <v>46</v>
      </c>
      <c r="C50" s="37" t="s">
        <v>151</v>
      </c>
      <c r="D50" s="34">
        <v>259</v>
      </c>
      <c r="E50" s="34">
        <v>267</v>
      </c>
      <c r="F50" s="34">
        <v>526</v>
      </c>
      <c r="G50" s="34">
        <v>313</v>
      </c>
      <c r="H50" s="34">
        <v>5</v>
      </c>
      <c r="I50" s="34">
        <v>0</v>
      </c>
      <c r="J50" s="34">
        <v>318</v>
      </c>
      <c r="K50" s="34">
        <v>257</v>
      </c>
      <c r="L50" s="34">
        <v>264</v>
      </c>
      <c r="M50" s="34">
        <v>521</v>
      </c>
      <c r="N50" s="34">
        <v>2</v>
      </c>
      <c r="O50" s="34">
        <v>3</v>
      </c>
      <c r="P50" s="34">
        <v>5</v>
      </c>
    </row>
    <row r="51" spans="2:16" x14ac:dyDescent="0.15">
      <c r="B51" s="29">
        <v>47</v>
      </c>
      <c r="C51" s="37" t="s">
        <v>152</v>
      </c>
      <c r="D51" s="34">
        <v>143</v>
      </c>
      <c r="E51" s="34">
        <v>167</v>
      </c>
      <c r="F51" s="34">
        <v>310</v>
      </c>
      <c r="G51" s="34">
        <v>138</v>
      </c>
      <c r="H51" s="34">
        <v>0</v>
      </c>
      <c r="I51" s="34">
        <v>2</v>
      </c>
      <c r="J51" s="34">
        <v>140</v>
      </c>
      <c r="K51" s="34">
        <v>142</v>
      </c>
      <c r="L51" s="34">
        <v>166</v>
      </c>
      <c r="M51" s="34">
        <v>308</v>
      </c>
      <c r="N51" s="34">
        <v>1</v>
      </c>
      <c r="O51" s="34">
        <v>1</v>
      </c>
      <c r="P51" s="34">
        <v>2</v>
      </c>
    </row>
    <row r="52" spans="2:16" x14ac:dyDescent="0.15">
      <c r="B52" s="29">
        <v>48</v>
      </c>
      <c r="C52" s="37" t="s">
        <v>153</v>
      </c>
      <c r="D52" s="34">
        <v>132</v>
      </c>
      <c r="E52" s="34">
        <v>158</v>
      </c>
      <c r="F52" s="34">
        <v>290</v>
      </c>
      <c r="G52" s="34">
        <v>129</v>
      </c>
      <c r="H52" s="34">
        <v>1</v>
      </c>
      <c r="I52" s="34">
        <v>1</v>
      </c>
      <c r="J52" s="34">
        <v>131</v>
      </c>
      <c r="K52" s="34">
        <v>131</v>
      </c>
      <c r="L52" s="34">
        <v>156</v>
      </c>
      <c r="M52" s="34">
        <v>287</v>
      </c>
      <c r="N52" s="34">
        <v>1</v>
      </c>
      <c r="O52" s="34">
        <v>2</v>
      </c>
      <c r="P52" s="34">
        <v>3</v>
      </c>
    </row>
    <row r="53" spans="2:16" x14ac:dyDescent="0.15">
      <c r="B53" s="29">
        <v>49</v>
      </c>
      <c r="C53" s="38" t="s">
        <v>154</v>
      </c>
      <c r="D53" s="34">
        <v>218</v>
      </c>
      <c r="E53" s="34">
        <v>232</v>
      </c>
      <c r="F53" s="34">
        <v>450</v>
      </c>
      <c r="G53" s="34">
        <v>224</v>
      </c>
      <c r="H53" s="34">
        <v>0</v>
      </c>
      <c r="I53" s="34">
        <v>0</v>
      </c>
      <c r="J53" s="34">
        <v>224</v>
      </c>
      <c r="K53" s="34">
        <v>218</v>
      </c>
      <c r="L53" s="34">
        <v>232</v>
      </c>
      <c r="M53" s="34">
        <v>450</v>
      </c>
      <c r="N53" s="34">
        <v>0</v>
      </c>
      <c r="O53" s="34">
        <v>0</v>
      </c>
      <c r="P53" s="34">
        <v>0</v>
      </c>
    </row>
    <row r="54" spans="2:16" x14ac:dyDescent="0.15">
      <c r="B54" s="29">
        <v>50</v>
      </c>
      <c r="C54" s="38" t="s">
        <v>155</v>
      </c>
      <c r="D54" s="34">
        <v>355</v>
      </c>
      <c r="E54" s="34">
        <v>400</v>
      </c>
      <c r="F54" s="34">
        <v>755</v>
      </c>
      <c r="G54" s="34">
        <v>330</v>
      </c>
      <c r="H54" s="34">
        <v>1</v>
      </c>
      <c r="I54" s="34">
        <v>1</v>
      </c>
      <c r="J54" s="34">
        <v>332</v>
      </c>
      <c r="K54" s="34">
        <v>354</v>
      </c>
      <c r="L54" s="34">
        <v>399</v>
      </c>
      <c r="M54" s="34">
        <v>753</v>
      </c>
      <c r="N54" s="34">
        <v>1</v>
      </c>
      <c r="O54" s="34">
        <v>1</v>
      </c>
      <c r="P54" s="34">
        <v>2</v>
      </c>
    </row>
    <row r="55" spans="2:16" x14ac:dyDescent="0.15">
      <c r="B55" s="29">
        <v>51</v>
      </c>
      <c r="C55" s="38" t="s">
        <v>156</v>
      </c>
      <c r="D55" s="34">
        <v>286</v>
      </c>
      <c r="E55" s="34">
        <v>315</v>
      </c>
      <c r="F55" s="34">
        <v>601</v>
      </c>
      <c r="G55" s="34">
        <v>261</v>
      </c>
      <c r="H55" s="34">
        <v>0</v>
      </c>
      <c r="I55" s="34">
        <v>0</v>
      </c>
      <c r="J55" s="34">
        <v>261</v>
      </c>
      <c r="K55" s="34">
        <v>286</v>
      </c>
      <c r="L55" s="34">
        <v>315</v>
      </c>
      <c r="M55" s="34">
        <v>601</v>
      </c>
      <c r="N55" s="34">
        <v>0</v>
      </c>
      <c r="O55" s="34">
        <v>0</v>
      </c>
      <c r="P55" s="34">
        <v>0</v>
      </c>
    </row>
    <row r="56" spans="2:16" x14ac:dyDescent="0.15">
      <c r="B56" s="29">
        <v>52</v>
      </c>
      <c r="C56" s="38" t="s">
        <v>157</v>
      </c>
      <c r="D56" s="34">
        <v>197</v>
      </c>
      <c r="E56" s="34">
        <v>176</v>
      </c>
      <c r="F56" s="34">
        <v>373</v>
      </c>
      <c r="G56" s="34">
        <v>176</v>
      </c>
      <c r="H56" s="34">
        <v>0</v>
      </c>
      <c r="I56" s="34">
        <v>1</v>
      </c>
      <c r="J56" s="34">
        <v>177</v>
      </c>
      <c r="K56" s="34">
        <v>197</v>
      </c>
      <c r="L56" s="34">
        <v>175</v>
      </c>
      <c r="M56" s="34">
        <v>372</v>
      </c>
      <c r="N56" s="34">
        <v>0</v>
      </c>
      <c r="O56" s="34">
        <v>1</v>
      </c>
      <c r="P56" s="34">
        <v>1</v>
      </c>
    </row>
    <row r="57" spans="2:16" x14ac:dyDescent="0.15">
      <c r="B57" s="29">
        <v>53</v>
      </c>
      <c r="C57" s="38" t="s">
        <v>158</v>
      </c>
      <c r="D57" s="34">
        <v>45</v>
      </c>
      <c r="E57" s="34">
        <v>52</v>
      </c>
      <c r="F57" s="34">
        <v>97</v>
      </c>
      <c r="G57" s="34">
        <v>45</v>
      </c>
      <c r="H57" s="34">
        <v>0</v>
      </c>
      <c r="I57" s="34">
        <v>0</v>
      </c>
      <c r="J57" s="34">
        <v>45</v>
      </c>
      <c r="K57" s="34">
        <v>45</v>
      </c>
      <c r="L57" s="34">
        <v>52</v>
      </c>
      <c r="M57" s="34">
        <v>97</v>
      </c>
      <c r="N57" s="34">
        <v>0</v>
      </c>
      <c r="O57" s="34">
        <v>0</v>
      </c>
      <c r="P57" s="34">
        <v>0</v>
      </c>
    </row>
    <row r="58" spans="2:16" x14ac:dyDescent="0.15">
      <c r="B58" s="29">
        <v>54</v>
      </c>
      <c r="C58" s="38" t="s">
        <v>159</v>
      </c>
      <c r="D58" s="34">
        <v>33</v>
      </c>
      <c r="E58" s="34">
        <v>45</v>
      </c>
      <c r="F58" s="34">
        <v>78</v>
      </c>
      <c r="G58" s="34">
        <v>35</v>
      </c>
      <c r="H58" s="34">
        <v>0</v>
      </c>
      <c r="I58" s="34">
        <v>0</v>
      </c>
      <c r="J58" s="34">
        <v>35</v>
      </c>
      <c r="K58" s="34">
        <v>33</v>
      </c>
      <c r="L58" s="34">
        <v>45</v>
      </c>
      <c r="M58" s="34">
        <v>78</v>
      </c>
      <c r="N58" s="34">
        <v>0</v>
      </c>
      <c r="O58" s="34">
        <v>0</v>
      </c>
      <c r="P58" s="34">
        <v>0</v>
      </c>
    </row>
    <row r="59" spans="2:16" x14ac:dyDescent="0.15">
      <c r="B59" s="29">
        <v>55</v>
      </c>
      <c r="C59" s="38" t="s">
        <v>160</v>
      </c>
      <c r="D59" s="34">
        <v>252</v>
      </c>
      <c r="E59" s="34">
        <v>251</v>
      </c>
      <c r="F59" s="34">
        <v>503</v>
      </c>
      <c r="G59" s="34">
        <v>221</v>
      </c>
      <c r="H59" s="34">
        <v>6</v>
      </c>
      <c r="I59" s="34">
        <v>0</v>
      </c>
      <c r="J59" s="34">
        <v>227</v>
      </c>
      <c r="K59" s="34">
        <v>246</v>
      </c>
      <c r="L59" s="34">
        <v>251</v>
      </c>
      <c r="M59" s="34">
        <v>497</v>
      </c>
      <c r="N59" s="34">
        <v>6</v>
      </c>
      <c r="O59" s="34">
        <v>0</v>
      </c>
      <c r="P59" s="34">
        <v>6</v>
      </c>
    </row>
    <row r="60" spans="2:16" x14ac:dyDescent="0.15">
      <c r="B60" s="29">
        <v>56</v>
      </c>
      <c r="C60" s="38" t="s">
        <v>161</v>
      </c>
      <c r="D60" s="34">
        <v>45</v>
      </c>
      <c r="E60" s="34">
        <v>49</v>
      </c>
      <c r="F60" s="34">
        <v>94</v>
      </c>
      <c r="G60" s="34">
        <v>41</v>
      </c>
      <c r="H60" s="34">
        <v>0</v>
      </c>
      <c r="I60" s="34">
        <v>0</v>
      </c>
      <c r="J60" s="34">
        <v>41</v>
      </c>
      <c r="K60" s="34">
        <v>45</v>
      </c>
      <c r="L60" s="34">
        <v>49</v>
      </c>
      <c r="M60" s="34">
        <v>94</v>
      </c>
      <c r="N60" s="34">
        <v>0</v>
      </c>
      <c r="O60" s="34">
        <v>0</v>
      </c>
      <c r="P60" s="34">
        <v>0</v>
      </c>
    </row>
    <row r="61" spans="2:16" x14ac:dyDescent="0.15">
      <c r="B61" s="29">
        <v>57</v>
      </c>
      <c r="C61" s="38" t="s">
        <v>162</v>
      </c>
      <c r="D61" s="34">
        <v>288</v>
      </c>
      <c r="E61" s="34">
        <v>334</v>
      </c>
      <c r="F61" s="34">
        <v>622</v>
      </c>
      <c r="G61" s="34">
        <v>256</v>
      </c>
      <c r="H61" s="34">
        <v>0</v>
      </c>
      <c r="I61" s="34">
        <v>3</v>
      </c>
      <c r="J61" s="34">
        <v>259</v>
      </c>
      <c r="K61" s="34">
        <v>288</v>
      </c>
      <c r="L61" s="34">
        <v>331</v>
      </c>
      <c r="M61" s="34">
        <v>619</v>
      </c>
      <c r="N61" s="34">
        <v>0</v>
      </c>
      <c r="O61" s="34">
        <v>3</v>
      </c>
      <c r="P61" s="34">
        <v>3</v>
      </c>
    </row>
    <row r="62" spans="2:16" x14ac:dyDescent="0.15">
      <c r="B62" s="29">
        <v>58</v>
      </c>
      <c r="C62" s="38" t="s">
        <v>163</v>
      </c>
      <c r="D62" s="34">
        <v>1352</v>
      </c>
      <c r="E62" s="34">
        <v>1376</v>
      </c>
      <c r="F62" s="34">
        <v>2728</v>
      </c>
      <c r="G62" s="34">
        <v>1058</v>
      </c>
      <c r="H62" s="34">
        <v>17</v>
      </c>
      <c r="I62" s="34">
        <v>4</v>
      </c>
      <c r="J62" s="34">
        <v>1079</v>
      </c>
      <c r="K62" s="34">
        <v>1343</v>
      </c>
      <c r="L62" s="34">
        <v>1363</v>
      </c>
      <c r="M62" s="34">
        <v>2706</v>
      </c>
      <c r="N62" s="34">
        <v>9</v>
      </c>
      <c r="O62" s="34">
        <v>13</v>
      </c>
      <c r="P62" s="34">
        <v>22</v>
      </c>
    </row>
    <row r="63" spans="2:16" x14ac:dyDescent="0.15">
      <c r="B63" s="29">
        <v>59</v>
      </c>
      <c r="C63" s="39" t="s">
        <v>164</v>
      </c>
      <c r="D63" s="34">
        <v>177</v>
      </c>
      <c r="E63" s="34">
        <v>182</v>
      </c>
      <c r="F63" s="34">
        <v>359</v>
      </c>
      <c r="G63" s="34">
        <v>177</v>
      </c>
      <c r="H63" s="34">
        <v>4</v>
      </c>
      <c r="I63" s="34">
        <v>1</v>
      </c>
      <c r="J63" s="34">
        <v>182</v>
      </c>
      <c r="K63" s="34">
        <v>173</v>
      </c>
      <c r="L63" s="34">
        <v>181</v>
      </c>
      <c r="M63" s="34">
        <v>354</v>
      </c>
      <c r="N63" s="34">
        <v>4</v>
      </c>
      <c r="O63" s="34">
        <v>1</v>
      </c>
      <c r="P63" s="34">
        <v>5</v>
      </c>
    </row>
    <row r="64" spans="2:16" x14ac:dyDescent="0.15">
      <c r="B64" s="29">
        <v>60</v>
      </c>
      <c r="C64" s="39" t="s">
        <v>165</v>
      </c>
      <c r="D64" s="34">
        <v>44</v>
      </c>
      <c r="E64" s="34">
        <v>50</v>
      </c>
      <c r="F64" s="34">
        <v>94</v>
      </c>
      <c r="G64" s="34">
        <v>45</v>
      </c>
      <c r="H64" s="34">
        <v>0</v>
      </c>
      <c r="I64" s="34">
        <v>0</v>
      </c>
      <c r="J64" s="34">
        <v>45</v>
      </c>
      <c r="K64" s="34">
        <v>44</v>
      </c>
      <c r="L64" s="34">
        <v>50</v>
      </c>
      <c r="M64" s="34">
        <v>94</v>
      </c>
      <c r="N64" s="34">
        <v>0</v>
      </c>
      <c r="O64" s="34">
        <v>0</v>
      </c>
      <c r="P64" s="34">
        <v>0</v>
      </c>
    </row>
    <row r="65" spans="2:16" x14ac:dyDescent="0.15">
      <c r="B65" s="29">
        <v>61</v>
      </c>
      <c r="C65" s="39" t="s">
        <v>166</v>
      </c>
      <c r="D65" s="34">
        <v>170</v>
      </c>
      <c r="E65" s="34">
        <v>157</v>
      </c>
      <c r="F65" s="34">
        <v>327</v>
      </c>
      <c r="G65" s="34">
        <v>202</v>
      </c>
      <c r="H65" s="34">
        <v>2</v>
      </c>
      <c r="I65" s="34">
        <v>0</v>
      </c>
      <c r="J65" s="34">
        <v>204</v>
      </c>
      <c r="K65" s="34">
        <v>169</v>
      </c>
      <c r="L65" s="34">
        <v>155</v>
      </c>
      <c r="M65" s="34">
        <v>324</v>
      </c>
      <c r="N65" s="34">
        <v>1</v>
      </c>
      <c r="O65" s="34">
        <v>2</v>
      </c>
      <c r="P65" s="34">
        <v>3</v>
      </c>
    </row>
    <row r="66" spans="2:16" x14ac:dyDescent="0.15">
      <c r="B66" s="29">
        <v>62</v>
      </c>
      <c r="C66" s="39" t="s">
        <v>167</v>
      </c>
      <c r="D66" s="34">
        <v>65</v>
      </c>
      <c r="E66" s="34">
        <v>75</v>
      </c>
      <c r="F66" s="34">
        <v>140</v>
      </c>
      <c r="G66" s="34">
        <v>57</v>
      </c>
      <c r="H66" s="34">
        <v>0</v>
      </c>
      <c r="I66" s="34">
        <v>0</v>
      </c>
      <c r="J66" s="34">
        <v>57</v>
      </c>
      <c r="K66" s="34">
        <v>65</v>
      </c>
      <c r="L66" s="34">
        <v>75</v>
      </c>
      <c r="M66" s="34">
        <v>140</v>
      </c>
      <c r="N66" s="34">
        <v>0</v>
      </c>
      <c r="O66" s="34">
        <v>0</v>
      </c>
      <c r="P66" s="34">
        <v>0</v>
      </c>
    </row>
    <row r="67" spans="2:16" x14ac:dyDescent="0.15">
      <c r="B67" s="29">
        <v>63</v>
      </c>
      <c r="C67" s="39" t="s">
        <v>168</v>
      </c>
      <c r="D67" s="34">
        <v>253</v>
      </c>
      <c r="E67" s="34">
        <v>262</v>
      </c>
      <c r="F67" s="34">
        <v>515</v>
      </c>
      <c r="G67" s="34">
        <v>212</v>
      </c>
      <c r="H67" s="34">
        <v>1</v>
      </c>
      <c r="I67" s="34">
        <v>0</v>
      </c>
      <c r="J67" s="34">
        <v>213</v>
      </c>
      <c r="K67" s="34">
        <v>252</v>
      </c>
      <c r="L67" s="34">
        <v>262</v>
      </c>
      <c r="M67" s="34">
        <v>514</v>
      </c>
      <c r="N67" s="34">
        <v>1</v>
      </c>
      <c r="O67" s="34">
        <v>0</v>
      </c>
      <c r="P67" s="34">
        <v>1</v>
      </c>
    </row>
    <row r="68" spans="2:16" x14ac:dyDescent="0.15">
      <c r="B68" s="29">
        <v>64</v>
      </c>
      <c r="C68" s="39" t="s">
        <v>169</v>
      </c>
      <c r="D68" s="34">
        <v>182</v>
      </c>
      <c r="E68" s="34">
        <v>204</v>
      </c>
      <c r="F68" s="34">
        <v>386</v>
      </c>
      <c r="G68" s="34">
        <v>140</v>
      </c>
      <c r="H68" s="34">
        <v>0</v>
      </c>
      <c r="I68" s="34">
        <v>0</v>
      </c>
      <c r="J68" s="34">
        <v>140</v>
      </c>
      <c r="K68" s="34">
        <v>182</v>
      </c>
      <c r="L68" s="34">
        <v>204</v>
      </c>
      <c r="M68" s="34">
        <v>386</v>
      </c>
      <c r="N68" s="34">
        <v>0</v>
      </c>
      <c r="O68" s="34">
        <v>0</v>
      </c>
      <c r="P68" s="34">
        <v>0</v>
      </c>
    </row>
    <row r="69" spans="2:16" x14ac:dyDescent="0.15">
      <c r="B69" s="29">
        <v>65</v>
      </c>
      <c r="C69" s="39" t="s">
        <v>170</v>
      </c>
      <c r="D69" s="34">
        <v>155</v>
      </c>
      <c r="E69" s="34">
        <v>184</v>
      </c>
      <c r="F69" s="34">
        <v>339</v>
      </c>
      <c r="G69" s="34">
        <v>145</v>
      </c>
      <c r="H69" s="34">
        <v>0</v>
      </c>
      <c r="I69" s="34">
        <v>0</v>
      </c>
      <c r="J69" s="34">
        <v>145</v>
      </c>
      <c r="K69" s="34">
        <v>155</v>
      </c>
      <c r="L69" s="34">
        <v>184</v>
      </c>
      <c r="M69" s="34">
        <v>339</v>
      </c>
      <c r="N69" s="34">
        <v>0</v>
      </c>
      <c r="O69" s="34">
        <v>0</v>
      </c>
      <c r="P69" s="34">
        <v>0</v>
      </c>
    </row>
    <row r="70" spans="2:16" x14ac:dyDescent="0.15">
      <c r="B70" s="29">
        <v>66</v>
      </c>
      <c r="C70" s="39" t="s">
        <v>171</v>
      </c>
      <c r="D70" s="34">
        <v>166</v>
      </c>
      <c r="E70" s="34">
        <v>170</v>
      </c>
      <c r="F70" s="34">
        <v>336</v>
      </c>
      <c r="G70" s="34">
        <v>138</v>
      </c>
      <c r="H70" s="34">
        <v>0</v>
      </c>
      <c r="I70" s="34">
        <v>3</v>
      </c>
      <c r="J70" s="34">
        <v>141</v>
      </c>
      <c r="K70" s="34">
        <v>165</v>
      </c>
      <c r="L70" s="34">
        <v>168</v>
      </c>
      <c r="M70" s="34">
        <v>333</v>
      </c>
      <c r="N70" s="34">
        <v>1</v>
      </c>
      <c r="O70" s="34">
        <v>2</v>
      </c>
      <c r="P70" s="34">
        <v>3</v>
      </c>
    </row>
    <row r="71" spans="2:16" x14ac:dyDescent="0.15">
      <c r="B71" s="29">
        <v>67</v>
      </c>
      <c r="C71" s="39" t="s">
        <v>172</v>
      </c>
      <c r="D71" s="34">
        <v>45</v>
      </c>
      <c r="E71" s="34">
        <v>47</v>
      </c>
      <c r="F71" s="34">
        <v>92</v>
      </c>
      <c r="G71" s="34">
        <v>39</v>
      </c>
      <c r="H71" s="34">
        <v>0</v>
      </c>
      <c r="I71" s="34">
        <v>0</v>
      </c>
      <c r="J71" s="34">
        <v>39</v>
      </c>
      <c r="K71" s="34">
        <v>45</v>
      </c>
      <c r="L71" s="34">
        <v>47</v>
      </c>
      <c r="M71" s="34">
        <v>92</v>
      </c>
      <c r="N71" s="34">
        <v>0</v>
      </c>
      <c r="O71" s="34">
        <v>0</v>
      </c>
      <c r="P71" s="34">
        <v>0</v>
      </c>
    </row>
    <row r="72" spans="2:16" x14ac:dyDescent="0.15">
      <c r="B72" s="29">
        <v>68</v>
      </c>
      <c r="C72" s="39" t="s">
        <v>173</v>
      </c>
      <c r="D72" s="34">
        <v>136</v>
      </c>
      <c r="E72" s="34">
        <v>132</v>
      </c>
      <c r="F72" s="34">
        <v>268</v>
      </c>
      <c r="G72" s="34">
        <v>124</v>
      </c>
      <c r="H72" s="34">
        <v>0</v>
      </c>
      <c r="I72" s="34">
        <v>1</v>
      </c>
      <c r="J72" s="34">
        <v>125</v>
      </c>
      <c r="K72" s="34">
        <v>136</v>
      </c>
      <c r="L72" s="34">
        <v>131</v>
      </c>
      <c r="M72" s="34">
        <v>267</v>
      </c>
      <c r="N72" s="34">
        <v>0</v>
      </c>
      <c r="O72" s="34">
        <v>1</v>
      </c>
      <c r="P72" s="34">
        <v>1</v>
      </c>
    </row>
    <row r="73" spans="2:16" x14ac:dyDescent="0.15">
      <c r="B73" s="29">
        <v>69</v>
      </c>
      <c r="C73" s="39" t="s">
        <v>174</v>
      </c>
      <c r="D73" s="34">
        <v>108</v>
      </c>
      <c r="E73" s="34">
        <v>125</v>
      </c>
      <c r="F73" s="34">
        <v>233</v>
      </c>
      <c r="G73" s="34">
        <v>98</v>
      </c>
      <c r="H73" s="34">
        <v>0</v>
      </c>
      <c r="I73" s="34">
        <v>0</v>
      </c>
      <c r="J73" s="34">
        <v>98</v>
      </c>
      <c r="K73" s="34">
        <v>108</v>
      </c>
      <c r="L73" s="34">
        <v>125</v>
      </c>
      <c r="M73" s="34">
        <v>233</v>
      </c>
      <c r="N73" s="34">
        <v>0</v>
      </c>
      <c r="O73" s="34">
        <v>0</v>
      </c>
      <c r="P73" s="34">
        <v>0</v>
      </c>
    </row>
    <row r="74" spans="2:16" x14ac:dyDescent="0.15">
      <c r="B74" s="29">
        <v>70</v>
      </c>
      <c r="C74" s="39" t="s">
        <v>175</v>
      </c>
      <c r="D74" s="34">
        <v>211</v>
      </c>
      <c r="E74" s="34">
        <v>235</v>
      </c>
      <c r="F74" s="34">
        <v>446</v>
      </c>
      <c r="G74" s="34">
        <v>170</v>
      </c>
      <c r="H74" s="34">
        <v>0</v>
      </c>
      <c r="I74" s="34">
        <v>1</v>
      </c>
      <c r="J74" s="34">
        <v>171</v>
      </c>
      <c r="K74" s="34">
        <v>211</v>
      </c>
      <c r="L74" s="34">
        <v>234</v>
      </c>
      <c r="M74" s="34">
        <v>445</v>
      </c>
      <c r="N74" s="34">
        <v>0</v>
      </c>
      <c r="O74" s="34">
        <v>1</v>
      </c>
      <c r="P74" s="34">
        <v>1</v>
      </c>
    </row>
    <row r="75" spans="2:16" x14ac:dyDescent="0.15">
      <c r="B75" s="29">
        <v>71</v>
      </c>
      <c r="C75" s="39" t="s">
        <v>176</v>
      </c>
      <c r="D75" s="34">
        <v>192</v>
      </c>
      <c r="E75" s="34">
        <v>191</v>
      </c>
      <c r="F75" s="34">
        <v>383</v>
      </c>
      <c r="G75" s="34">
        <v>174</v>
      </c>
      <c r="H75" s="34">
        <v>0</v>
      </c>
      <c r="I75" s="34">
        <v>1</v>
      </c>
      <c r="J75" s="34">
        <v>175</v>
      </c>
      <c r="K75" s="34">
        <v>192</v>
      </c>
      <c r="L75" s="34">
        <v>190</v>
      </c>
      <c r="M75" s="34">
        <v>382</v>
      </c>
      <c r="N75" s="34">
        <v>0</v>
      </c>
      <c r="O75" s="34">
        <v>1</v>
      </c>
      <c r="P75" s="34">
        <v>1</v>
      </c>
    </row>
    <row r="76" spans="2:16" x14ac:dyDescent="0.15">
      <c r="B76" s="29">
        <v>72</v>
      </c>
      <c r="C76" s="39" t="s">
        <v>177</v>
      </c>
      <c r="D76" s="34">
        <v>127</v>
      </c>
      <c r="E76" s="34">
        <v>144</v>
      </c>
      <c r="F76" s="34">
        <v>271</v>
      </c>
      <c r="G76" s="34">
        <v>166</v>
      </c>
      <c r="H76" s="34">
        <v>0</v>
      </c>
      <c r="I76" s="34">
        <v>0</v>
      </c>
      <c r="J76" s="34">
        <v>166</v>
      </c>
      <c r="K76" s="34">
        <v>127</v>
      </c>
      <c r="L76" s="34">
        <v>144</v>
      </c>
      <c r="M76" s="34">
        <v>271</v>
      </c>
      <c r="N76" s="34">
        <v>0</v>
      </c>
      <c r="O76" s="34">
        <v>0</v>
      </c>
      <c r="P76" s="34">
        <v>0</v>
      </c>
    </row>
    <row r="77" spans="2:16" x14ac:dyDescent="0.15">
      <c r="B77" s="29">
        <v>73</v>
      </c>
      <c r="C77" s="39" t="s">
        <v>178</v>
      </c>
      <c r="D77" s="34">
        <v>119</v>
      </c>
      <c r="E77" s="34">
        <v>120</v>
      </c>
      <c r="F77" s="34">
        <v>239</v>
      </c>
      <c r="G77" s="34">
        <v>99</v>
      </c>
      <c r="H77" s="34">
        <v>15</v>
      </c>
      <c r="I77" s="34">
        <v>0</v>
      </c>
      <c r="J77" s="34">
        <v>114</v>
      </c>
      <c r="K77" s="34">
        <v>104</v>
      </c>
      <c r="L77" s="34">
        <v>120</v>
      </c>
      <c r="M77" s="34">
        <v>224</v>
      </c>
      <c r="N77" s="34">
        <v>15</v>
      </c>
      <c r="O77" s="34">
        <v>0</v>
      </c>
      <c r="P77" s="34">
        <v>15</v>
      </c>
    </row>
    <row r="78" spans="2:16" x14ac:dyDescent="0.15">
      <c r="B78" s="29">
        <v>74</v>
      </c>
      <c r="C78" s="39" t="s">
        <v>179</v>
      </c>
      <c r="D78" s="34">
        <v>151</v>
      </c>
      <c r="E78" s="34">
        <v>195</v>
      </c>
      <c r="F78" s="34">
        <v>346</v>
      </c>
      <c r="G78" s="34">
        <v>147</v>
      </c>
      <c r="H78" s="34">
        <v>0</v>
      </c>
      <c r="I78" s="34">
        <v>0</v>
      </c>
      <c r="J78" s="34">
        <v>147</v>
      </c>
      <c r="K78" s="34">
        <v>151</v>
      </c>
      <c r="L78" s="34">
        <v>195</v>
      </c>
      <c r="M78" s="34">
        <v>346</v>
      </c>
      <c r="N78" s="34">
        <v>0</v>
      </c>
      <c r="O78" s="34">
        <v>0</v>
      </c>
      <c r="P78" s="34">
        <v>0</v>
      </c>
    </row>
    <row r="79" spans="2:16" x14ac:dyDescent="0.15">
      <c r="B79" s="29">
        <v>75</v>
      </c>
      <c r="C79" s="39" t="s">
        <v>180</v>
      </c>
      <c r="D79" s="34">
        <v>84</v>
      </c>
      <c r="E79" s="34">
        <v>74</v>
      </c>
      <c r="F79" s="34">
        <v>158</v>
      </c>
      <c r="G79" s="34">
        <v>65</v>
      </c>
      <c r="H79" s="34">
        <v>0</v>
      </c>
      <c r="I79" s="34">
        <v>1</v>
      </c>
      <c r="J79" s="34">
        <v>66</v>
      </c>
      <c r="K79" s="34">
        <v>84</v>
      </c>
      <c r="L79" s="34">
        <v>73</v>
      </c>
      <c r="M79" s="34">
        <v>157</v>
      </c>
      <c r="N79" s="34">
        <v>0</v>
      </c>
      <c r="O79" s="34">
        <v>1</v>
      </c>
      <c r="P79" s="34">
        <v>1</v>
      </c>
    </row>
    <row r="80" spans="2:16" x14ac:dyDescent="0.15">
      <c r="B80" s="29"/>
      <c r="C80" s="40" t="s">
        <v>181</v>
      </c>
      <c r="D80" s="41">
        <f t="shared" ref="D80:P80" si="0">SUM(D5:D79)</f>
        <v>13602</v>
      </c>
      <c r="E80" s="41">
        <f t="shared" si="0"/>
        <v>14768</v>
      </c>
      <c r="F80" s="41">
        <f t="shared" si="0"/>
        <v>28370</v>
      </c>
      <c r="G80" s="41">
        <f t="shared" si="0"/>
        <v>12369</v>
      </c>
      <c r="H80" s="41">
        <f t="shared" si="0"/>
        <v>100</v>
      </c>
      <c r="I80" s="41">
        <f t="shared" si="0"/>
        <v>42</v>
      </c>
      <c r="J80" s="41">
        <f>SUM(J5:J79)</f>
        <v>12511</v>
      </c>
      <c r="K80" s="41">
        <f t="shared" si="0"/>
        <v>13530</v>
      </c>
      <c r="L80" s="41">
        <f t="shared" si="0"/>
        <v>14684</v>
      </c>
      <c r="M80" s="41">
        <f t="shared" si="0"/>
        <v>28214</v>
      </c>
      <c r="N80" s="41">
        <f t="shared" si="0"/>
        <v>72</v>
      </c>
      <c r="O80" s="41">
        <f t="shared" si="0"/>
        <v>84</v>
      </c>
      <c r="P80" s="41">
        <f t="shared" si="0"/>
        <v>156</v>
      </c>
    </row>
    <row r="83" spans="2:16" x14ac:dyDescent="0.15">
      <c r="B83" s="29" t="s">
        <v>88</v>
      </c>
      <c r="C83" s="53" t="str">
        <f>C3</f>
        <v>令和３年２月２８日現在　人口</v>
      </c>
      <c r="D83" s="54"/>
      <c r="E83" s="54"/>
      <c r="F83" s="55"/>
      <c r="G83" s="53" t="s">
        <v>89</v>
      </c>
      <c r="H83" s="54"/>
      <c r="I83" s="54"/>
      <c r="J83" s="55"/>
      <c r="K83" s="53" t="s">
        <v>90</v>
      </c>
      <c r="L83" s="54"/>
      <c r="M83" s="55"/>
      <c r="N83" s="53" t="s">
        <v>91</v>
      </c>
      <c r="O83" s="54"/>
      <c r="P83" s="55"/>
    </row>
    <row r="84" spans="2:16" s="42" customFormat="1" x14ac:dyDescent="0.15">
      <c r="B84" s="31"/>
      <c r="C84" s="31"/>
      <c r="D84" s="31" t="s">
        <v>93</v>
      </c>
      <c r="E84" s="31" t="s">
        <v>94</v>
      </c>
      <c r="F84" s="31" t="s">
        <v>95</v>
      </c>
      <c r="G84" s="31" t="s">
        <v>96</v>
      </c>
      <c r="H84" s="31" t="s">
        <v>97</v>
      </c>
      <c r="I84" s="31" t="s">
        <v>98</v>
      </c>
      <c r="J84" s="31" t="s">
        <v>99</v>
      </c>
      <c r="K84" s="31" t="s">
        <v>100</v>
      </c>
      <c r="L84" s="31" t="s">
        <v>101</v>
      </c>
      <c r="M84" s="31" t="s">
        <v>102</v>
      </c>
      <c r="N84" s="31" t="s">
        <v>103</v>
      </c>
      <c r="O84" s="31" t="s">
        <v>104</v>
      </c>
      <c r="P84" s="31" t="s">
        <v>105</v>
      </c>
    </row>
    <row r="85" spans="2:16" x14ac:dyDescent="0.15">
      <c r="B85" s="29">
        <v>1</v>
      </c>
      <c r="C85" s="29" t="s">
        <v>182</v>
      </c>
      <c r="D85" s="34">
        <v>136</v>
      </c>
      <c r="E85" s="34">
        <v>124</v>
      </c>
      <c r="F85" s="34">
        <v>260</v>
      </c>
      <c r="G85" s="34">
        <v>132</v>
      </c>
      <c r="H85" s="34">
        <v>10</v>
      </c>
      <c r="I85" s="34">
        <v>0</v>
      </c>
      <c r="J85" s="34">
        <v>142</v>
      </c>
      <c r="K85" s="34">
        <v>131</v>
      </c>
      <c r="L85" s="34">
        <v>118</v>
      </c>
      <c r="M85" s="34">
        <v>249</v>
      </c>
      <c r="N85" s="34">
        <v>5</v>
      </c>
      <c r="O85" s="34">
        <v>6</v>
      </c>
      <c r="P85" s="34">
        <v>11</v>
      </c>
    </row>
    <row r="86" spans="2:16" x14ac:dyDescent="0.15">
      <c r="B86" s="29">
        <v>2</v>
      </c>
      <c r="C86" s="29" t="s">
        <v>183</v>
      </c>
      <c r="D86" s="34">
        <v>3324</v>
      </c>
      <c r="E86" s="34">
        <v>3719</v>
      </c>
      <c r="F86" s="34">
        <v>7043</v>
      </c>
      <c r="G86" s="34">
        <v>3099</v>
      </c>
      <c r="H86" s="34">
        <v>14</v>
      </c>
      <c r="I86" s="34">
        <v>10</v>
      </c>
      <c r="J86" s="34">
        <v>3123</v>
      </c>
      <c r="K86" s="34">
        <v>3307</v>
      </c>
      <c r="L86" s="34">
        <v>3706</v>
      </c>
      <c r="M86" s="34">
        <v>7013</v>
      </c>
      <c r="N86" s="34">
        <v>17</v>
      </c>
      <c r="O86" s="34">
        <v>13</v>
      </c>
      <c r="P86" s="34">
        <v>30</v>
      </c>
    </row>
    <row r="87" spans="2:16" x14ac:dyDescent="0.15">
      <c r="B87" s="29">
        <v>3</v>
      </c>
      <c r="C87" s="29" t="s">
        <v>184</v>
      </c>
      <c r="D87" s="34">
        <v>2830</v>
      </c>
      <c r="E87" s="34">
        <v>3078</v>
      </c>
      <c r="F87" s="34">
        <v>5908</v>
      </c>
      <c r="G87" s="34">
        <v>2498</v>
      </c>
      <c r="H87" s="34">
        <v>5</v>
      </c>
      <c r="I87" s="34">
        <v>12</v>
      </c>
      <c r="J87" s="34">
        <v>2515</v>
      </c>
      <c r="K87" s="34">
        <v>2825</v>
      </c>
      <c r="L87" s="34">
        <v>3064</v>
      </c>
      <c r="M87" s="34">
        <v>5889</v>
      </c>
      <c r="N87" s="34">
        <v>5</v>
      </c>
      <c r="O87" s="34">
        <v>14</v>
      </c>
      <c r="P87" s="34">
        <v>19</v>
      </c>
    </row>
    <row r="88" spans="2:16" x14ac:dyDescent="0.15">
      <c r="B88" s="29">
        <v>4</v>
      </c>
      <c r="C88" s="29" t="s">
        <v>185</v>
      </c>
      <c r="D88" s="34">
        <v>1856</v>
      </c>
      <c r="E88" s="34">
        <v>2070</v>
      </c>
      <c r="F88" s="34">
        <v>3926</v>
      </c>
      <c r="G88" s="34">
        <v>1795</v>
      </c>
      <c r="H88" s="34">
        <v>25</v>
      </c>
      <c r="I88" s="34">
        <v>3</v>
      </c>
      <c r="J88" s="34">
        <v>1823</v>
      </c>
      <c r="K88" s="34">
        <v>1849</v>
      </c>
      <c r="L88" s="34">
        <v>2046</v>
      </c>
      <c r="M88" s="34">
        <v>3895</v>
      </c>
      <c r="N88" s="34">
        <v>7</v>
      </c>
      <c r="O88" s="34">
        <v>24</v>
      </c>
      <c r="P88" s="34">
        <v>31</v>
      </c>
    </row>
    <row r="89" spans="2:16" x14ac:dyDescent="0.15">
      <c r="B89" s="29">
        <v>5</v>
      </c>
      <c r="C89" s="29" t="s">
        <v>186</v>
      </c>
      <c r="D89" s="34">
        <v>3071</v>
      </c>
      <c r="E89" s="34">
        <v>3230</v>
      </c>
      <c r="F89" s="34">
        <v>6301</v>
      </c>
      <c r="G89" s="34">
        <v>2647</v>
      </c>
      <c r="H89" s="34">
        <v>24</v>
      </c>
      <c r="I89" s="34">
        <v>9</v>
      </c>
      <c r="J89" s="34">
        <v>2680</v>
      </c>
      <c r="K89" s="34">
        <v>3055</v>
      </c>
      <c r="L89" s="34">
        <v>3212</v>
      </c>
      <c r="M89" s="34">
        <v>6267</v>
      </c>
      <c r="N89" s="34">
        <v>16</v>
      </c>
      <c r="O89" s="34">
        <v>18</v>
      </c>
      <c r="P89" s="34">
        <v>34</v>
      </c>
    </row>
    <row r="90" spans="2:16" x14ac:dyDescent="0.15">
      <c r="B90" s="29">
        <v>6</v>
      </c>
      <c r="C90" s="29" t="s">
        <v>187</v>
      </c>
      <c r="D90" s="34">
        <v>2385</v>
      </c>
      <c r="E90" s="34">
        <v>2547</v>
      </c>
      <c r="F90" s="34">
        <v>4932</v>
      </c>
      <c r="G90" s="34">
        <v>2198</v>
      </c>
      <c r="H90" s="34">
        <v>22</v>
      </c>
      <c r="I90" s="34">
        <v>8</v>
      </c>
      <c r="J90" s="34">
        <v>2228</v>
      </c>
      <c r="K90" s="34">
        <v>2363</v>
      </c>
      <c r="L90" s="34">
        <v>2538</v>
      </c>
      <c r="M90" s="34">
        <v>4901</v>
      </c>
      <c r="N90" s="34">
        <v>22</v>
      </c>
      <c r="O90" s="34">
        <v>9</v>
      </c>
      <c r="P90" s="34">
        <v>31</v>
      </c>
    </row>
    <row r="91" spans="2:16" x14ac:dyDescent="0.15">
      <c r="B91" s="29"/>
      <c r="C91" s="40"/>
      <c r="D91" s="41">
        <f>SUM(D85:D90)</f>
        <v>13602</v>
      </c>
      <c r="E91" s="41">
        <f t="shared" ref="E91:P91" si="1">SUM(E85:E90)</f>
        <v>14768</v>
      </c>
      <c r="F91" s="41">
        <f t="shared" si="1"/>
        <v>28370</v>
      </c>
      <c r="G91" s="41">
        <f t="shared" si="1"/>
        <v>12369</v>
      </c>
      <c r="H91" s="41">
        <f t="shared" si="1"/>
        <v>100</v>
      </c>
      <c r="I91" s="41">
        <f t="shared" si="1"/>
        <v>42</v>
      </c>
      <c r="J91" s="41">
        <f t="shared" si="1"/>
        <v>12511</v>
      </c>
      <c r="K91" s="41">
        <f t="shared" si="1"/>
        <v>13530</v>
      </c>
      <c r="L91" s="41">
        <f t="shared" si="1"/>
        <v>14684</v>
      </c>
      <c r="M91" s="41">
        <f t="shared" si="1"/>
        <v>28214</v>
      </c>
      <c r="N91" s="41">
        <f t="shared" si="1"/>
        <v>72</v>
      </c>
      <c r="O91" s="41">
        <f t="shared" si="1"/>
        <v>84</v>
      </c>
      <c r="P91" s="41">
        <f t="shared" si="1"/>
        <v>156</v>
      </c>
    </row>
  </sheetData>
  <autoFilter ref="B4:P80"/>
  <mergeCells count="8">
    <mergeCell ref="C3:F3"/>
    <mergeCell ref="G3:J3"/>
    <mergeCell ref="K3:M3"/>
    <mergeCell ref="N3:P3"/>
    <mergeCell ref="C83:F83"/>
    <mergeCell ref="G83:J83"/>
    <mergeCell ref="K83:M83"/>
    <mergeCell ref="N83:P83"/>
  </mergeCells>
  <phoneticPr fontId="4"/>
  <pageMargins left="0.39370078740157483" right="0.39370078740157483" top="0.59055118110236227" bottom="0.39370078740157483" header="0.31496062992125984" footer="0.31496062992125984"/>
  <pageSetup paperSize="9" scale="66" fitToHeight="2" orientation="portrait" horizontalDpi="300" verticalDpi="300" r:id="rId1"/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tabSelected="1" view="pageBreakPreview" zoomScaleNormal="100" zoomScaleSheetLayoutView="100" workbookViewId="0">
      <selection activeCell="C3" sqref="C3:F3"/>
    </sheetView>
  </sheetViews>
  <sheetFormatPr defaultRowHeight="18.75" x14ac:dyDescent="0.15"/>
  <cols>
    <col min="1" max="1" width="5.875" style="28" customWidth="1"/>
    <col min="2" max="2" width="5" style="28" customWidth="1"/>
    <col min="3" max="3" width="15.125" style="28" bestFit="1" customWidth="1"/>
    <col min="4" max="4" width="9.375" style="28" bestFit="1" customWidth="1"/>
    <col min="5" max="16384" width="9" style="28"/>
  </cols>
  <sheetData>
    <row r="1" spans="2:16" x14ac:dyDescent="0.15">
      <c r="B1" s="28" t="s">
        <v>193</v>
      </c>
    </row>
    <row r="3" spans="2:16" x14ac:dyDescent="0.15">
      <c r="B3" s="29" t="s">
        <v>88</v>
      </c>
      <c r="C3" s="53" t="s">
        <v>191</v>
      </c>
      <c r="D3" s="54"/>
      <c r="E3" s="54"/>
      <c r="F3" s="55"/>
      <c r="G3" s="53" t="s">
        <v>89</v>
      </c>
      <c r="H3" s="54"/>
      <c r="I3" s="54"/>
      <c r="J3" s="55"/>
      <c r="K3" s="53" t="s">
        <v>90</v>
      </c>
      <c r="L3" s="54"/>
      <c r="M3" s="55"/>
      <c r="N3" s="53" t="s">
        <v>91</v>
      </c>
      <c r="O3" s="54"/>
      <c r="P3" s="55"/>
    </row>
    <row r="4" spans="2:16" s="32" customFormat="1" x14ac:dyDescent="0.15">
      <c r="B4" s="30"/>
      <c r="C4" s="44" t="s">
        <v>92</v>
      </c>
      <c r="D4" s="44" t="s">
        <v>93</v>
      </c>
      <c r="E4" s="44" t="s">
        <v>94</v>
      </c>
      <c r="F4" s="44" t="s">
        <v>95</v>
      </c>
      <c r="G4" s="44" t="s">
        <v>96</v>
      </c>
      <c r="H4" s="44" t="s">
        <v>97</v>
      </c>
      <c r="I4" s="44" t="s">
        <v>98</v>
      </c>
      <c r="J4" s="44" t="s">
        <v>99</v>
      </c>
      <c r="K4" s="44" t="s">
        <v>100</v>
      </c>
      <c r="L4" s="44" t="s">
        <v>101</v>
      </c>
      <c r="M4" s="44" t="s">
        <v>102</v>
      </c>
      <c r="N4" s="44" t="s">
        <v>103</v>
      </c>
      <c r="O4" s="44" t="s">
        <v>104</v>
      </c>
      <c r="P4" s="44" t="s">
        <v>105</v>
      </c>
    </row>
    <row r="5" spans="2:16" x14ac:dyDescent="0.15">
      <c r="B5" s="29">
        <v>1</v>
      </c>
      <c r="C5" s="33" t="s">
        <v>106</v>
      </c>
      <c r="D5" s="34">
        <v>45</v>
      </c>
      <c r="E5" s="34">
        <v>50</v>
      </c>
      <c r="F5" s="34">
        <v>95</v>
      </c>
      <c r="G5" s="34">
        <v>47</v>
      </c>
      <c r="H5" s="34">
        <v>9</v>
      </c>
      <c r="I5" s="34">
        <v>0</v>
      </c>
      <c r="J5" s="34">
        <v>56</v>
      </c>
      <c r="K5" s="34">
        <v>41</v>
      </c>
      <c r="L5" s="34">
        <v>44</v>
      </c>
      <c r="M5" s="34">
        <v>85</v>
      </c>
      <c r="N5" s="34">
        <v>4</v>
      </c>
      <c r="O5" s="34">
        <v>6</v>
      </c>
      <c r="P5" s="34">
        <v>10</v>
      </c>
    </row>
    <row r="6" spans="2:16" x14ac:dyDescent="0.15">
      <c r="B6" s="29">
        <v>2</v>
      </c>
      <c r="C6" s="33" t="s">
        <v>107</v>
      </c>
      <c r="D6" s="34">
        <v>52</v>
      </c>
      <c r="E6" s="34">
        <v>38</v>
      </c>
      <c r="F6" s="34">
        <v>90</v>
      </c>
      <c r="G6" s="34">
        <v>50</v>
      </c>
      <c r="H6" s="34">
        <v>1</v>
      </c>
      <c r="I6" s="34">
        <v>0</v>
      </c>
      <c r="J6" s="34">
        <v>51</v>
      </c>
      <c r="K6" s="34">
        <v>51</v>
      </c>
      <c r="L6" s="34">
        <v>38</v>
      </c>
      <c r="M6" s="34">
        <v>89</v>
      </c>
      <c r="N6" s="34">
        <v>1</v>
      </c>
      <c r="O6" s="34">
        <v>0</v>
      </c>
      <c r="P6" s="34">
        <v>1</v>
      </c>
    </row>
    <row r="7" spans="2:16" x14ac:dyDescent="0.15">
      <c r="B7" s="29">
        <v>3</v>
      </c>
      <c r="C7" s="33" t="s">
        <v>108</v>
      </c>
      <c r="D7" s="34">
        <v>18</v>
      </c>
      <c r="E7" s="34">
        <v>17</v>
      </c>
      <c r="F7" s="34">
        <v>35</v>
      </c>
      <c r="G7" s="34">
        <v>14</v>
      </c>
      <c r="H7" s="34">
        <v>0</v>
      </c>
      <c r="I7" s="34">
        <v>0</v>
      </c>
      <c r="J7" s="34">
        <v>14</v>
      </c>
      <c r="K7" s="34">
        <v>18</v>
      </c>
      <c r="L7" s="34">
        <v>17</v>
      </c>
      <c r="M7" s="34">
        <v>35</v>
      </c>
      <c r="N7" s="34">
        <v>0</v>
      </c>
      <c r="O7" s="34">
        <v>0</v>
      </c>
      <c r="P7" s="34">
        <v>0</v>
      </c>
    </row>
    <row r="8" spans="2:16" x14ac:dyDescent="0.15">
      <c r="B8" s="29">
        <v>4</v>
      </c>
      <c r="C8" s="33" t="s">
        <v>109</v>
      </c>
      <c r="D8" s="34">
        <v>12</v>
      </c>
      <c r="E8" s="34">
        <v>13</v>
      </c>
      <c r="F8" s="34">
        <v>25</v>
      </c>
      <c r="G8" s="34">
        <v>12</v>
      </c>
      <c r="H8" s="34">
        <v>0</v>
      </c>
      <c r="I8" s="34">
        <v>0</v>
      </c>
      <c r="J8" s="34">
        <v>12</v>
      </c>
      <c r="K8" s="34">
        <v>12</v>
      </c>
      <c r="L8" s="34">
        <v>13</v>
      </c>
      <c r="M8" s="34">
        <v>25</v>
      </c>
      <c r="N8" s="34">
        <v>0</v>
      </c>
      <c r="O8" s="34">
        <v>0</v>
      </c>
      <c r="P8" s="34">
        <v>0</v>
      </c>
    </row>
    <row r="9" spans="2:16" x14ac:dyDescent="0.15">
      <c r="B9" s="29">
        <v>5</v>
      </c>
      <c r="C9" s="33" t="s">
        <v>110</v>
      </c>
      <c r="D9" s="34">
        <v>11</v>
      </c>
      <c r="E9" s="34">
        <v>9</v>
      </c>
      <c r="F9" s="34">
        <v>20</v>
      </c>
      <c r="G9" s="34">
        <v>10</v>
      </c>
      <c r="H9" s="34">
        <v>0</v>
      </c>
      <c r="I9" s="34">
        <v>0</v>
      </c>
      <c r="J9" s="34">
        <v>10</v>
      </c>
      <c r="K9" s="34">
        <v>11</v>
      </c>
      <c r="L9" s="34">
        <v>9</v>
      </c>
      <c r="M9" s="34">
        <v>20</v>
      </c>
      <c r="N9" s="34">
        <v>0</v>
      </c>
      <c r="O9" s="34">
        <v>0</v>
      </c>
      <c r="P9" s="34">
        <v>0</v>
      </c>
    </row>
    <row r="10" spans="2:16" x14ac:dyDescent="0.15">
      <c r="B10" s="29">
        <v>6</v>
      </c>
      <c r="C10" s="35" t="s">
        <v>111</v>
      </c>
      <c r="D10" s="34">
        <v>417</v>
      </c>
      <c r="E10" s="34">
        <v>480</v>
      </c>
      <c r="F10" s="34">
        <v>897</v>
      </c>
      <c r="G10" s="34">
        <v>389</v>
      </c>
      <c r="H10" s="34">
        <v>0</v>
      </c>
      <c r="I10" s="34">
        <v>1</v>
      </c>
      <c r="J10" s="34">
        <v>390</v>
      </c>
      <c r="K10" s="34">
        <v>417</v>
      </c>
      <c r="L10" s="34">
        <v>479</v>
      </c>
      <c r="M10" s="34">
        <v>896</v>
      </c>
      <c r="N10" s="34">
        <v>0</v>
      </c>
      <c r="O10" s="34">
        <v>1</v>
      </c>
      <c r="P10" s="34">
        <v>1</v>
      </c>
    </row>
    <row r="11" spans="2:16" x14ac:dyDescent="0.15">
      <c r="B11" s="29">
        <v>7</v>
      </c>
      <c r="C11" s="35" t="s">
        <v>112</v>
      </c>
      <c r="D11" s="34">
        <v>444</v>
      </c>
      <c r="E11" s="34">
        <v>480</v>
      </c>
      <c r="F11" s="34">
        <v>924</v>
      </c>
      <c r="G11" s="34">
        <v>390</v>
      </c>
      <c r="H11" s="34">
        <v>0</v>
      </c>
      <c r="I11" s="34">
        <v>2</v>
      </c>
      <c r="J11" s="34">
        <v>392</v>
      </c>
      <c r="K11" s="34">
        <v>443</v>
      </c>
      <c r="L11" s="34">
        <v>479</v>
      </c>
      <c r="M11" s="34">
        <v>922</v>
      </c>
      <c r="N11" s="34">
        <v>1</v>
      </c>
      <c r="O11" s="34">
        <v>1</v>
      </c>
      <c r="P11" s="34">
        <v>2</v>
      </c>
    </row>
    <row r="12" spans="2:16" x14ac:dyDescent="0.15">
      <c r="B12" s="29">
        <v>8</v>
      </c>
      <c r="C12" s="35" t="s">
        <v>113</v>
      </c>
      <c r="D12" s="34">
        <v>168</v>
      </c>
      <c r="E12" s="34">
        <v>162</v>
      </c>
      <c r="F12" s="34">
        <v>330</v>
      </c>
      <c r="G12" s="34">
        <v>138</v>
      </c>
      <c r="H12" s="34">
        <v>0</v>
      </c>
      <c r="I12" s="34">
        <v>1</v>
      </c>
      <c r="J12" s="34">
        <v>139</v>
      </c>
      <c r="K12" s="34">
        <v>168</v>
      </c>
      <c r="L12" s="34">
        <v>161</v>
      </c>
      <c r="M12" s="34">
        <v>329</v>
      </c>
      <c r="N12" s="34">
        <v>0</v>
      </c>
      <c r="O12" s="34">
        <v>1</v>
      </c>
      <c r="P12" s="34">
        <v>1</v>
      </c>
    </row>
    <row r="13" spans="2:16" x14ac:dyDescent="0.15">
      <c r="B13" s="29">
        <v>9</v>
      </c>
      <c r="C13" s="35" t="s">
        <v>114</v>
      </c>
      <c r="D13" s="34">
        <v>45</v>
      </c>
      <c r="E13" s="34">
        <v>32</v>
      </c>
      <c r="F13" s="34">
        <v>77</v>
      </c>
      <c r="G13" s="34">
        <v>43</v>
      </c>
      <c r="H13" s="34">
        <v>0</v>
      </c>
      <c r="I13" s="34">
        <v>0</v>
      </c>
      <c r="J13" s="34">
        <v>43</v>
      </c>
      <c r="K13" s="34">
        <v>45</v>
      </c>
      <c r="L13" s="34">
        <v>32</v>
      </c>
      <c r="M13" s="34">
        <v>77</v>
      </c>
      <c r="N13" s="34">
        <v>0</v>
      </c>
      <c r="O13" s="34">
        <v>0</v>
      </c>
      <c r="P13" s="34">
        <v>0</v>
      </c>
    </row>
    <row r="14" spans="2:16" x14ac:dyDescent="0.15">
      <c r="B14" s="29">
        <v>10</v>
      </c>
      <c r="C14" s="35" t="s">
        <v>115</v>
      </c>
      <c r="D14" s="34">
        <v>25</v>
      </c>
      <c r="E14" s="34">
        <v>30</v>
      </c>
      <c r="F14" s="34">
        <v>55</v>
      </c>
      <c r="G14" s="34">
        <v>25</v>
      </c>
      <c r="H14" s="34">
        <v>0</v>
      </c>
      <c r="I14" s="34">
        <v>0</v>
      </c>
      <c r="J14" s="34">
        <v>25</v>
      </c>
      <c r="K14" s="34">
        <v>25</v>
      </c>
      <c r="L14" s="34">
        <v>30</v>
      </c>
      <c r="M14" s="34">
        <v>55</v>
      </c>
      <c r="N14" s="34">
        <v>0</v>
      </c>
      <c r="O14" s="34">
        <v>0</v>
      </c>
      <c r="P14" s="34">
        <v>0</v>
      </c>
    </row>
    <row r="15" spans="2:16" x14ac:dyDescent="0.15">
      <c r="B15" s="29">
        <v>11</v>
      </c>
      <c r="C15" s="35" t="s">
        <v>116</v>
      </c>
      <c r="D15" s="34">
        <v>73</v>
      </c>
      <c r="E15" s="34">
        <v>76</v>
      </c>
      <c r="F15" s="34">
        <v>149</v>
      </c>
      <c r="G15" s="34">
        <v>74</v>
      </c>
      <c r="H15" s="34">
        <v>2</v>
      </c>
      <c r="I15" s="34">
        <v>0</v>
      </c>
      <c r="J15" s="34">
        <v>76</v>
      </c>
      <c r="K15" s="34">
        <v>72</v>
      </c>
      <c r="L15" s="34">
        <v>74</v>
      </c>
      <c r="M15" s="34">
        <v>146</v>
      </c>
      <c r="N15" s="34">
        <v>1</v>
      </c>
      <c r="O15" s="34">
        <v>2</v>
      </c>
      <c r="P15" s="34">
        <v>3</v>
      </c>
    </row>
    <row r="16" spans="2:16" x14ac:dyDescent="0.15">
      <c r="B16" s="29">
        <v>12</v>
      </c>
      <c r="C16" s="35" t="s">
        <v>117</v>
      </c>
      <c r="D16" s="34">
        <v>143</v>
      </c>
      <c r="E16" s="34">
        <v>157</v>
      </c>
      <c r="F16" s="34">
        <v>300</v>
      </c>
      <c r="G16" s="34">
        <v>112</v>
      </c>
      <c r="H16" s="34">
        <v>0</v>
      </c>
      <c r="I16" s="34">
        <v>1</v>
      </c>
      <c r="J16" s="34">
        <v>113</v>
      </c>
      <c r="K16" s="34">
        <v>143</v>
      </c>
      <c r="L16" s="34">
        <v>156</v>
      </c>
      <c r="M16" s="34">
        <v>299</v>
      </c>
      <c r="N16" s="34">
        <v>0</v>
      </c>
      <c r="O16" s="34">
        <v>1</v>
      </c>
      <c r="P16" s="34">
        <v>1</v>
      </c>
    </row>
    <row r="17" spans="2:16" x14ac:dyDescent="0.15">
      <c r="B17" s="29">
        <v>13</v>
      </c>
      <c r="C17" s="35" t="s">
        <v>118</v>
      </c>
      <c r="D17" s="34">
        <v>267</v>
      </c>
      <c r="E17" s="34">
        <v>301</v>
      </c>
      <c r="F17" s="34">
        <v>568</v>
      </c>
      <c r="G17" s="34">
        <v>302</v>
      </c>
      <c r="H17" s="34">
        <v>3</v>
      </c>
      <c r="I17" s="34">
        <v>1</v>
      </c>
      <c r="J17" s="34">
        <v>306</v>
      </c>
      <c r="K17" s="34">
        <v>264</v>
      </c>
      <c r="L17" s="34">
        <v>300</v>
      </c>
      <c r="M17" s="34">
        <v>564</v>
      </c>
      <c r="N17" s="34">
        <v>3</v>
      </c>
      <c r="O17" s="34">
        <v>1</v>
      </c>
      <c r="P17" s="34">
        <v>4</v>
      </c>
    </row>
    <row r="18" spans="2:16" x14ac:dyDescent="0.15">
      <c r="B18" s="29">
        <v>14</v>
      </c>
      <c r="C18" s="35" t="s">
        <v>119</v>
      </c>
      <c r="D18" s="34">
        <v>117</v>
      </c>
      <c r="E18" s="34">
        <v>147</v>
      </c>
      <c r="F18" s="34">
        <v>264</v>
      </c>
      <c r="G18" s="34">
        <v>110</v>
      </c>
      <c r="H18" s="34">
        <v>0</v>
      </c>
      <c r="I18" s="34">
        <v>0</v>
      </c>
      <c r="J18" s="34">
        <v>110</v>
      </c>
      <c r="K18" s="34">
        <v>117</v>
      </c>
      <c r="L18" s="34">
        <v>147</v>
      </c>
      <c r="M18" s="34">
        <v>264</v>
      </c>
      <c r="N18" s="34">
        <v>0</v>
      </c>
      <c r="O18" s="34">
        <v>0</v>
      </c>
      <c r="P18" s="34">
        <v>0</v>
      </c>
    </row>
    <row r="19" spans="2:16" x14ac:dyDescent="0.15">
      <c r="B19" s="29">
        <v>15</v>
      </c>
      <c r="C19" s="35" t="s">
        <v>120</v>
      </c>
      <c r="D19" s="34">
        <v>133</v>
      </c>
      <c r="E19" s="34">
        <v>150</v>
      </c>
      <c r="F19" s="34">
        <v>283</v>
      </c>
      <c r="G19" s="34">
        <v>131</v>
      </c>
      <c r="H19" s="34">
        <v>0</v>
      </c>
      <c r="I19" s="34">
        <v>0</v>
      </c>
      <c r="J19" s="34">
        <v>131</v>
      </c>
      <c r="K19" s="34">
        <v>133</v>
      </c>
      <c r="L19" s="34">
        <v>150</v>
      </c>
      <c r="M19" s="34">
        <v>283</v>
      </c>
      <c r="N19" s="34">
        <v>0</v>
      </c>
      <c r="O19" s="34">
        <v>0</v>
      </c>
      <c r="P19" s="34">
        <v>0</v>
      </c>
    </row>
    <row r="20" spans="2:16" x14ac:dyDescent="0.15">
      <c r="B20" s="29">
        <v>16</v>
      </c>
      <c r="C20" s="35" t="s">
        <v>121</v>
      </c>
      <c r="D20" s="34">
        <v>253</v>
      </c>
      <c r="E20" s="34">
        <v>283</v>
      </c>
      <c r="F20" s="34">
        <v>536</v>
      </c>
      <c r="G20" s="34">
        <v>188</v>
      </c>
      <c r="H20" s="34">
        <v>0</v>
      </c>
      <c r="I20" s="34">
        <v>1</v>
      </c>
      <c r="J20" s="34">
        <v>189</v>
      </c>
      <c r="K20" s="34">
        <v>252</v>
      </c>
      <c r="L20" s="34">
        <v>283</v>
      </c>
      <c r="M20" s="34">
        <v>535</v>
      </c>
      <c r="N20" s="34">
        <v>1</v>
      </c>
      <c r="O20" s="34">
        <v>0</v>
      </c>
      <c r="P20" s="34">
        <v>1</v>
      </c>
    </row>
    <row r="21" spans="2:16" x14ac:dyDescent="0.15">
      <c r="B21" s="29">
        <v>17</v>
      </c>
      <c r="C21" s="35" t="s">
        <v>122</v>
      </c>
      <c r="D21" s="34">
        <v>185</v>
      </c>
      <c r="E21" s="34">
        <v>205</v>
      </c>
      <c r="F21" s="34">
        <v>390</v>
      </c>
      <c r="G21" s="34">
        <v>186</v>
      </c>
      <c r="H21" s="34">
        <v>2</v>
      </c>
      <c r="I21" s="34">
        <v>0</v>
      </c>
      <c r="J21" s="34">
        <v>188</v>
      </c>
      <c r="K21" s="34">
        <v>184</v>
      </c>
      <c r="L21" s="34">
        <v>204</v>
      </c>
      <c r="M21" s="34">
        <v>388</v>
      </c>
      <c r="N21" s="34">
        <v>1</v>
      </c>
      <c r="O21" s="34">
        <v>1</v>
      </c>
      <c r="P21" s="34">
        <v>2</v>
      </c>
    </row>
    <row r="22" spans="2:16" x14ac:dyDescent="0.15">
      <c r="B22" s="29">
        <v>18</v>
      </c>
      <c r="C22" s="35" t="s">
        <v>123</v>
      </c>
      <c r="D22" s="34">
        <v>86</v>
      </c>
      <c r="E22" s="34">
        <v>79</v>
      </c>
      <c r="F22" s="34">
        <v>165</v>
      </c>
      <c r="G22" s="34">
        <v>68</v>
      </c>
      <c r="H22" s="34">
        <v>4</v>
      </c>
      <c r="I22" s="34">
        <v>1</v>
      </c>
      <c r="J22" s="34">
        <v>73</v>
      </c>
      <c r="K22" s="34">
        <v>81</v>
      </c>
      <c r="L22" s="34">
        <v>78</v>
      </c>
      <c r="M22" s="34">
        <v>159</v>
      </c>
      <c r="N22" s="34">
        <v>5</v>
      </c>
      <c r="O22" s="34">
        <v>1</v>
      </c>
      <c r="P22" s="34">
        <v>6</v>
      </c>
    </row>
    <row r="23" spans="2:16" x14ac:dyDescent="0.15">
      <c r="B23" s="29">
        <v>19</v>
      </c>
      <c r="C23" s="35" t="s">
        <v>124</v>
      </c>
      <c r="D23" s="34">
        <v>88</v>
      </c>
      <c r="E23" s="34">
        <v>111</v>
      </c>
      <c r="F23" s="34">
        <v>199</v>
      </c>
      <c r="G23" s="34">
        <v>99</v>
      </c>
      <c r="H23" s="34">
        <v>0</v>
      </c>
      <c r="I23" s="34">
        <v>0</v>
      </c>
      <c r="J23" s="34">
        <v>99</v>
      </c>
      <c r="K23" s="34">
        <v>88</v>
      </c>
      <c r="L23" s="34">
        <v>111</v>
      </c>
      <c r="M23" s="34">
        <v>199</v>
      </c>
      <c r="N23" s="34">
        <v>0</v>
      </c>
      <c r="O23" s="34">
        <v>0</v>
      </c>
      <c r="P23" s="34">
        <v>0</v>
      </c>
    </row>
    <row r="24" spans="2:16" x14ac:dyDescent="0.15">
      <c r="B24" s="29">
        <v>20</v>
      </c>
      <c r="C24" s="35" t="s">
        <v>125</v>
      </c>
      <c r="D24" s="34">
        <v>62</v>
      </c>
      <c r="E24" s="34">
        <v>82</v>
      </c>
      <c r="F24" s="34">
        <v>144</v>
      </c>
      <c r="G24" s="34">
        <v>68</v>
      </c>
      <c r="H24" s="34">
        <v>0</v>
      </c>
      <c r="I24" s="34">
        <v>0</v>
      </c>
      <c r="J24" s="34">
        <v>68</v>
      </c>
      <c r="K24" s="34">
        <v>62</v>
      </c>
      <c r="L24" s="34">
        <v>82</v>
      </c>
      <c r="M24" s="34">
        <v>144</v>
      </c>
      <c r="N24" s="34">
        <v>0</v>
      </c>
      <c r="O24" s="34">
        <v>0</v>
      </c>
      <c r="P24" s="34">
        <v>0</v>
      </c>
    </row>
    <row r="25" spans="2:16" x14ac:dyDescent="0.15">
      <c r="B25" s="29">
        <v>21</v>
      </c>
      <c r="C25" s="35" t="s">
        <v>126</v>
      </c>
      <c r="D25" s="34">
        <v>50</v>
      </c>
      <c r="E25" s="34">
        <v>75</v>
      </c>
      <c r="F25" s="34">
        <v>125</v>
      </c>
      <c r="G25" s="34">
        <v>70</v>
      </c>
      <c r="H25" s="34">
        <v>2</v>
      </c>
      <c r="I25" s="34">
        <v>0</v>
      </c>
      <c r="J25" s="34">
        <v>72</v>
      </c>
      <c r="K25" s="34">
        <v>50</v>
      </c>
      <c r="L25" s="34">
        <v>73</v>
      </c>
      <c r="M25" s="34">
        <v>123</v>
      </c>
      <c r="N25" s="34">
        <v>0</v>
      </c>
      <c r="O25" s="34">
        <v>2</v>
      </c>
      <c r="P25" s="34">
        <v>2</v>
      </c>
    </row>
    <row r="26" spans="2:16" x14ac:dyDescent="0.15">
      <c r="B26" s="29">
        <v>22</v>
      </c>
      <c r="C26" s="35" t="s">
        <v>127</v>
      </c>
      <c r="D26" s="34">
        <v>62</v>
      </c>
      <c r="E26" s="34">
        <v>76</v>
      </c>
      <c r="F26" s="34">
        <v>138</v>
      </c>
      <c r="G26" s="34">
        <v>56</v>
      </c>
      <c r="H26" s="34">
        <v>0</v>
      </c>
      <c r="I26" s="34">
        <v>0</v>
      </c>
      <c r="J26" s="34">
        <v>56</v>
      </c>
      <c r="K26" s="34">
        <v>62</v>
      </c>
      <c r="L26" s="34">
        <v>76</v>
      </c>
      <c r="M26" s="34">
        <v>138</v>
      </c>
      <c r="N26" s="34">
        <v>0</v>
      </c>
      <c r="O26" s="34">
        <v>0</v>
      </c>
      <c r="P26" s="34">
        <v>0</v>
      </c>
    </row>
    <row r="27" spans="2:16" x14ac:dyDescent="0.15">
      <c r="B27" s="29">
        <v>23</v>
      </c>
      <c r="C27" s="35" t="s">
        <v>128</v>
      </c>
      <c r="D27" s="34">
        <v>47</v>
      </c>
      <c r="E27" s="34">
        <v>49</v>
      </c>
      <c r="F27" s="34">
        <v>96</v>
      </c>
      <c r="G27" s="34">
        <v>49</v>
      </c>
      <c r="H27" s="34">
        <v>0</v>
      </c>
      <c r="I27" s="34">
        <v>0</v>
      </c>
      <c r="J27" s="34">
        <v>49</v>
      </c>
      <c r="K27" s="34">
        <v>47</v>
      </c>
      <c r="L27" s="34">
        <v>49</v>
      </c>
      <c r="M27" s="34">
        <v>96</v>
      </c>
      <c r="N27" s="34">
        <v>0</v>
      </c>
      <c r="O27" s="34">
        <v>0</v>
      </c>
      <c r="P27" s="34">
        <v>0</v>
      </c>
    </row>
    <row r="28" spans="2:16" x14ac:dyDescent="0.15">
      <c r="B28" s="29">
        <v>24</v>
      </c>
      <c r="C28" s="35" t="s">
        <v>129</v>
      </c>
      <c r="D28" s="34">
        <v>192</v>
      </c>
      <c r="E28" s="34">
        <v>202</v>
      </c>
      <c r="F28" s="34">
        <v>394</v>
      </c>
      <c r="G28" s="34">
        <v>173</v>
      </c>
      <c r="H28" s="34">
        <v>0</v>
      </c>
      <c r="I28" s="34">
        <v>0</v>
      </c>
      <c r="J28" s="34">
        <v>173</v>
      </c>
      <c r="K28" s="34">
        <v>192</v>
      </c>
      <c r="L28" s="34">
        <v>202</v>
      </c>
      <c r="M28" s="34">
        <v>394</v>
      </c>
      <c r="N28" s="34">
        <v>0</v>
      </c>
      <c r="O28" s="34">
        <v>0</v>
      </c>
      <c r="P28" s="34">
        <v>0</v>
      </c>
    </row>
    <row r="29" spans="2:16" x14ac:dyDescent="0.15">
      <c r="B29" s="29">
        <v>25</v>
      </c>
      <c r="C29" s="35" t="s">
        <v>130</v>
      </c>
      <c r="D29" s="34">
        <v>139</v>
      </c>
      <c r="E29" s="34">
        <v>176</v>
      </c>
      <c r="F29" s="34">
        <v>315</v>
      </c>
      <c r="G29" s="34">
        <v>148</v>
      </c>
      <c r="H29" s="34">
        <v>0</v>
      </c>
      <c r="I29" s="34">
        <v>1</v>
      </c>
      <c r="J29" s="34">
        <v>149</v>
      </c>
      <c r="K29" s="34">
        <v>139</v>
      </c>
      <c r="L29" s="34">
        <v>175</v>
      </c>
      <c r="M29" s="34">
        <v>314</v>
      </c>
      <c r="N29" s="34">
        <v>0</v>
      </c>
      <c r="O29" s="34">
        <v>1</v>
      </c>
      <c r="P29" s="34">
        <v>1</v>
      </c>
    </row>
    <row r="30" spans="2:16" x14ac:dyDescent="0.15">
      <c r="B30" s="29">
        <v>26</v>
      </c>
      <c r="C30" s="35" t="s">
        <v>131</v>
      </c>
      <c r="D30" s="34">
        <v>157</v>
      </c>
      <c r="E30" s="34">
        <v>180</v>
      </c>
      <c r="F30" s="34">
        <v>337</v>
      </c>
      <c r="G30" s="34">
        <v>150</v>
      </c>
      <c r="H30" s="34">
        <v>1</v>
      </c>
      <c r="I30" s="34">
        <v>0</v>
      </c>
      <c r="J30" s="34">
        <v>151</v>
      </c>
      <c r="K30" s="34">
        <v>156</v>
      </c>
      <c r="L30" s="34">
        <v>179</v>
      </c>
      <c r="M30" s="34">
        <v>335</v>
      </c>
      <c r="N30" s="34">
        <v>1</v>
      </c>
      <c r="O30" s="34">
        <v>1</v>
      </c>
      <c r="P30" s="34">
        <v>2</v>
      </c>
    </row>
    <row r="31" spans="2:16" x14ac:dyDescent="0.15">
      <c r="B31" s="29">
        <v>27</v>
      </c>
      <c r="C31" s="35" t="s">
        <v>132</v>
      </c>
      <c r="D31" s="34">
        <v>162</v>
      </c>
      <c r="E31" s="34">
        <v>179</v>
      </c>
      <c r="F31" s="34">
        <v>341</v>
      </c>
      <c r="G31" s="34">
        <v>135</v>
      </c>
      <c r="H31" s="34">
        <v>1</v>
      </c>
      <c r="I31" s="34">
        <v>1</v>
      </c>
      <c r="J31" s="34">
        <v>137</v>
      </c>
      <c r="K31" s="34">
        <v>158</v>
      </c>
      <c r="L31" s="34">
        <v>178</v>
      </c>
      <c r="M31" s="34">
        <v>336</v>
      </c>
      <c r="N31" s="34">
        <v>4</v>
      </c>
      <c r="O31" s="34">
        <v>1</v>
      </c>
      <c r="P31" s="34">
        <v>5</v>
      </c>
    </row>
    <row r="32" spans="2:16" x14ac:dyDescent="0.15">
      <c r="B32" s="29">
        <v>28</v>
      </c>
      <c r="C32" s="36" t="s">
        <v>133</v>
      </c>
      <c r="D32" s="34">
        <v>93</v>
      </c>
      <c r="E32" s="34">
        <v>104</v>
      </c>
      <c r="F32" s="34">
        <v>197</v>
      </c>
      <c r="G32" s="34">
        <v>84</v>
      </c>
      <c r="H32" s="34">
        <v>0</v>
      </c>
      <c r="I32" s="34">
        <v>0</v>
      </c>
      <c r="J32" s="34">
        <v>84</v>
      </c>
      <c r="K32" s="34">
        <v>93</v>
      </c>
      <c r="L32" s="34">
        <v>104</v>
      </c>
      <c r="M32" s="34">
        <v>197</v>
      </c>
      <c r="N32" s="34">
        <v>0</v>
      </c>
      <c r="O32" s="34">
        <v>0</v>
      </c>
      <c r="P32" s="34">
        <v>0</v>
      </c>
    </row>
    <row r="33" spans="2:16" x14ac:dyDescent="0.15">
      <c r="B33" s="29">
        <v>29</v>
      </c>
      <c r="C33" s="36" t="s">
        <v>134</v>
      </c>
      <c r="D33" s="34">
        <v>46</v>
      </c>
      <c r="E33" s="34">
        <v>60</v>
      </c>
      <c r="F33" s="34">
        <v>106</v>
      </c>
      <c r="G33" s="34">
        <v>58</v>
      </c>
      <c r="H33" s="34">
        <v>0</v>
      </c>
      <c r="I33" s="34">
        <v>0</v>
      </c>
      <c r="J33" s="34">
        <v>58</v>
      </c>
      <c r="K33" s="34">
        <v>46</v>
      </c>
      <c r="L33" s="34">
        <v>60</v>
      </c>
      <c r="M33" s="34">
        <v>106</v>
      </c>
      <c r="N33" s="34">
        <v>0</v>
      </c>
      <c r="O33" s="34">
        <v>0</v>
      </c>
      <c r="P33" s="34">
        <v>0</v>
      </c>
    </row>
    <row r="34" spans="2:16" x14ac:dyDescent="0.15">
      <c r="B34" s="29">
        <v>30</v>
      </c>
      <c r="C34" s="36" t="s">
        <v>135</v>
      </c>
      <c r="D34" s="34">
        <v>65</v>
      </c>
      <c r="E34" s="34">
        <v>79</v>
      </c>
      <c r="F34" s="34">
        <v>144</v>
      </c>
      <c r="G34" s="34">
        <v>63</v>
      </c>
      <c r="H34" s="34">
        <v>0</v>
      </c>
      <c r="I34" s="34">
        <v>0</v>
      </c>
      <c r="J34" s="34">
        <v>63</v>
      </c>
      <c r="K34" s="34">
        <v>65</v>
      </c>
      <c r="L34" s="34">
        <v>79</v>
      </c>
      <c r="M34" s="34">
        <v>144</v>
      </c>
      <c r="N34" s="34">
        <v>0</v>
      </c>
      <c r="O34" s="34">
        <v>0</v>
      </c>
      <c r="P34" s="34">
        <v>0</v>
      </c>
    </row>
    <row r="35" spans="2:16" x14ac:dyDescent="0.15">
      <c r="B35" s="29">
        <v>31</v>
      </c>
      <c r="C35" s="36" t="s">
        <v>136</v>
      </c>
      <c r="D35" s="34">
        <v>51</v>
      </c>
      <c r="E35" s="34">
        <v>61</v>
      </c>
      <c r="F35" s="34">
        <v>112</v>
      </c>
      <c r="G35" s="34">
        <v>49</v>
      </c>
      <c r="H35" s="34">
        <v>0</v>
      </c>
      <c r="I35" s="34">
        <v>1</v>
      </c>
      <c r="J35" s="34">
        <v>50</v>
      </c>
      <c r="K35" s="34">
        <v>50</v>
      </c>
      <c r="L35" s="34">
        <v>60</v>
      </c>
      <c r="M35" s="34">
        <v>110</v>
      </c>
      <c r="N35" s="34">
        <v>1</v>
      </c>
      <c r="O35" s="34">
        <v>1</v>
      </c>
      <c r="P35" s="34">
        <v>2</v>
      </c>
    </row>
    <row r="36" spans="2:16" x14ac:dyDescent="0.15">
      <c r="B36" s="29">
        <v>32</v>
      </c>
      <c r="C36" s="36" t="s">
        <v>137</v>
      </c>
      <c r="D36" s="34">
        <v>134</v>
      </c>
      <c r="E36" s="34">
        <v>142</v>
      </c>
      <c r="F36" s="34">
        <v>276</v>
      </c>
      <c r="G36" s="34">
        <v>113</v>
      </c>
      <c r="H36" s="34">
        <v>0</v>
      </c>
      <c r="I36" s="34">
        <v>0</v>
      </c>
      <c r="J36" s="34">
        <v>113</v>
      </c>
      <c r="K36" s="34">
        <v>134</v>
      </c>
      <c r="L36" s="34">
        <v>142</v>
      </c>
      <c r="M36" s="34">
        <v>276</v>
      </c>
      <c r="N36" s="34">
        <v>0</v>
      </c>
      <c r="O36" s="34">
        <v>0</v>
      </c>
      <c r="P36" s="34">
        <v>0</v>
      </c>
    </row>
    <row r="37" spans="2:16" x14ac:dyDescent="0.15">
      <c r="B37" s="29">
        <v>33</v>
      </c>
      <c r="C37" s="36" t="s">
        <v>138</v>
      </c>
      <c r="D37" s="34">
        <v>161</v>
      </c>
      <c r="E37" s="34">
        <v>205</v>
      </c>
      <c r="F37" s="34">
        <v>366</v>
      </c>
      <c r="G37" s="34">
        <v>163</v>
      </c>
      <c r="H37" s="34">
        <v>1</v>
      </c>
      <c r="I37" s="34">
        <v>0</v>
      </c>
      <c r="J37" s="34">
        <v>164</v>
      </c>
      <c r="K37" s="34">
        <v>161</v>
      </c>
      <c r="L37" s="34">
        <v>204</v>
      </c>
      <c r="M37" s="34">
        <v>365</v>
      </c>
      <c r="N37" s="34">
        <v>0</v>
      </c>
      <c r="O37" s="34">
        <v>1</v>
      </c>
      <c r="P37" s="34">
        <v>1</v>
      </c>
    </row>
    <row r="38" spans="2:16" x14ac:dyDescent="0.15">
      <c r="B38" s="29">
        <v>34</v>
      </c>
      <c r="C38" s="36" t="s">
        <v>139</v>
      </c>
      <c r="D38" s="34">
        <v>57</v>
      </c>
      <c r="E38" s="34">
        <v>70</v>
      </c>
      <c r="F38" s="34">
        <v>127</v>
      </c>
      <c r="G38" s="34">
        <v>56</v>
      </c>
      <c r="H38" s="34">
        <v>0</v>
      </c>
      <c r="I38" s="34">
        <v>0</v>
      </c>
      <c r="J38" s="34">
        <v>56</v>
      </c>
      <c r="K38" s="34">
        <v>57</v>
      </c>
      <c r="L38" s="34">
        <v>70</v>
      </c>
      <c r="M38" s="34">
        <v>127</v>
      </c>
      <c r="N38" s="34">
        <v>0</v>
      </c>
      <c r="O38" s="34">
        <v>0</v>
      </c>
      <c r="P38" s="34">
        <v>0</v>
      </c>
    </row>
    <row r="39" spans="2:16" x14ac:dyDescent="0.15">
      <c r="B39" s="29">
        <v>35</v>
      </c>
      <c r="C39" s="36" t="s">
        <v>140</v>
      </c>
      <c r="D39" s="34">
        <v>115</v>
      </c>
      <c r="E39" s="34">
        <v>117</v>
      </c>
      <c r="F39" s="34">
        <v>232</v>
      </c>
      <c r="G39" s="34">
        <v>93</v>
      </c>
      <c r="H39" s="34">
        <v>0</v>
      </c>
      <c r="I39" s="34">
        <v>0</v>
      </c>
      <c r="J39" s="34">
        <v>93</v>
      </c>
      <c r="K39" s="34">
        <v>115</v>
      </c>
      <c r="L39" s="34">
        <v>117</v>
      </c>
      <c r="M39" s="34">
        <v>232</v>
      </c>
      <c r="N39" s="34">
        <v>0</v>
      </c>
      <c r="O39" s="34">
        <v>0</v>
      </c>
      <c r="P39" s="34">
        <v>0</v>
      </c>
    </row>
    <row r="40" spans="2:16" x14ac:dyDescent="0.15">
      <c r="B40" s="29">
        <v>36</v>
      </c>
      <c r="C40" s="36" t="s">
        <v>141</v>
      </c>
      <c r="D40" s="34">
        <v>460</v>
      </c>
      <c r="E40" s="34">
        <v>528</v>
      </c>
      <c r="F40" s="34">
        <v>988</v>
      </c>
      <c r="G40" s="34">
        <v>398</v>
      </c>
      <c r="H40" s="34">
        <v>2</v>
      </c>
      <c r="I40" s="34">
        <v>1</v>
      </c>
      <c r="J40" s="34">
        <v>401</v>
      </c>
      <c r="K40" s="34">
        <v>459</v>
      </c>
      <c r="L40" s="34">
        <v>526</v>
      </c>
      <c r="M40" s="34">
        <v>985</v>
      </c>
      <c r="N40" s="34">
        <v>1</v>
      </c>
      <c r="O40" s="34">
        <v>2</v>
      </c>
      <c r="P40" s="34">
        <v>3</v>
      </c>
    </row>
    <row r="41" spans="2:16" x14ac:dyDescent="0.15">
      <c r="B41" s="29">
        <v>37</v>
      </c>
      <c r="C41" s="36" t="s">
        <v>142</v>
      </c>
      <c r="D41" s="34">
        <v>564</v>
      </c>
      <c r="E41" s="34">
        <v>630</v>
      </c>
      <c r="F41" s="34">
        <v>1194</v>
      </c>
      <c r="G41" s="34">
        <v>485</v>
      </c>
      <c r="H41" s="34">
        <v>1</v>
      </c>
      <c r="I41" s="34">
        <v>1</v>
      </c>
      <c r="J41" s="34">
        <v>487</v>
      </c>
      <c r="K41" s="34">
        <v>563</v>
      </c>
      <c r="L41" s="34">
        <v>629</v>
      </c>
      <c r="M41" s="34">
        <v>1192</v>
      </c>
      <c r="N41" s="34">
        <v>1</v>
      </c>
      <c r="O41" s="34">
        <v>1</v>
      </c>
      <c r="P41" s="34">
        <v>2</v>
      </c>
    </row>
    <row r="42" spans="2:16" x14ac:dyDescent="0.15">
      <c r="B42" s="29">
        <v>38</v>
      </c>
      <c r="C42" s="36" t="s">
        <v>143</v>
      </c>
      <c r="D42" s="34">
        <v>420</v>
      </c>
      <c r="E42" s="34">
        <v>421</v>
      </c>
      <c r="F42" s="34">
        <v>841</v>
      </c>
      <c r="G42" s="34">
        <v>377</v>
      </c>
      <c r="H42" s="34">
        <v>0</v>
      </c>
      <c r="I42" s="34">
        <v>0</v>
      </c>
      <c r="J42" s="34">
        <v>377</v>
      </c>
      <c r="K42" s="34">
        <v>420</v>
      </c>
      <c r="L42" s="34">
        <v>421</v>
      </c>
      <c r="M42" s="34">
        <v>841</v>
      </c>
      <c r="N42" s="34">
        <v>0</v>
      </c>
      <c r="O42" s="34">
        <v>0</v>
      </c>
      <c r="P42" s="34">
        <v>0</v>
      </c>
    </row>
    <row r="43" spans="2:16" x14ac:dyDescent="0.15">
      <c r="B43" s="29">
        <v>39</v>
      </c>
      <c r="C43" s="36" t="s">
        <v>144</v>
      </c>
      <c r="D43" s="34">
        <v>141</v>
      </c>
      <c r="E43" s="34">
        <v>128</v>
      </c>
      <c r="F43" s="34">
        <v>269</v>
      </c>
      <c r="G43" s="34">
        <v>131</v>
      </c>
      <c r="H43" s="34">
        <v>0</v>
      </c>
      <c r="I43" s="34">
        <v>0</v>
      </c>
      <c r="J43" s="34">
        <v>131</v>
      </c>
      <c r="K43" s="34">
        <v>141</v>
      </c>
      <c r="L43" s="34">
        <v>128</v>
      </c>
      <c r="M43" s="34">
        <v>269</v>
      </c>
      <c r="N43" s="34">
        <v>0</v>
      </c>
      <c r="O43" s="34">
        <v>0</v>
      </c>
      <c r="P43" s="34">
        <v>0</v>
      </c>
    </row>
    <row r="44" spans="2:16" x14ac:dyDescent="0.15">
      <c r="B44" s="29">
        <v>40</v>
      </c>
      <c r="C44" s="36" t="s">
        <v>145</v>
      </c>
      <c r="D44" s="34">
        <v>129</v>
      </c>
      <c r="E44" s="34">
        <v>146</v>
      </c>
      <c r="F44" s="34">
        <v>275</v>
      </c>
      <c r="G44" s="34">
        <v>129</v>
      </c>
      <c r="H44" s="34">
        <v>0</v>
      </c>
      <c r="I44" s="34">
        <v>1</v>
      </c>
      <c r="J44" s="34">
        <v>130</v>
      </c>
      <c r="K44" s="34">
        <v>129</v>
      </c>
      <c r="L44" s="34">
        <v>145</v>
      </c>
      <c r="M44" s="34">
        <v>274</v>
      </c>
      <c r="N44" s="34">
        <v>0</v>
      </c>
      <c r="O44" s="34">
        <v>1</v>
      </c>
      <c r="P44" s="34">
        <v>1</v>
      </c>
    </row>
    <row r="45" spans="2:16" x14ac:dyDescent="0.15">
      <c r="B45" s="29">
        <v>41</v>
      </c>
      <c r="C45" s="36" t="s">
        <v>146</v>
      </c>
      <c r="D45" s="34">
        <v>388</v>
      </c>
      <c r="E45" s="34">
        <v>384</v>
      </c>
      <c r="F45" s="34">
        <v>772</v>
      </c>
      <c r="G45" s="34">
        <v>305</v>
      </c>
      <c r="H45" s="34">
        <v>0</v>
      </c>
      <c r="I45" s="34">
        <v>8</v>
      </c>
      <c r="J45" s="34">
        <v>313</v>
      </c>
      <c r="K45" s="34">
        <v>386</v>
      </c>
      <c r="L45" s="34">
        <v>377</v>
      </c>
      <c r="M45" s="34">
        <v>763</v>
      </c>
      <c r="N45" s="34">
        <v>2</v>
      </c>
      <c r="O45" s="34">
        <v>7</v>
      </c>
      <c r="P45" s="34">
        <v>9</v>
      </c>
    </row>
    <row r="46" spans="2:16" x14ac:dyDescent="0.15">
      <c r="B46" s="29">
        <v>42</v>
      </c>
      <c r="C46" s="37" t="s">
        <v>147</v>
      </c>
      <c r="D46" s="34">
        <v>191</v>
      </c>
      <c r="E46" s="34">
        <v>225</v>
      </c>
      <c r="F46" s="34">
        <v>416</v>
      </c>
      <c r="G46" s="34">
        <v>188</v>
      </c>
      <c r="H46" s="34">
        <v>0</v>
      </c>
      <c r="I46" s="34">
        <v>0</v>
      </c>
      <c r="J46" s="34">
        <v>188</v>
      </c>
      <c r="K46" s="34">
        <v>191</v>
      </c>
      <c r="L46" s="34">
        <v>225</v>
      </c>
      <c r="M46" s="34">
        <v>416</v>
      </c>
      <c r="N46" s="34">
        <v>0</v>
      </c>
      <c r="O46" s="34">
        <v>0</v>
      </c>
      <c r="P46" s="34">
        <v>0</v>
      </c>
    </row>
    <row r="47" spans="2:16" x14ac:dyDescent="0.15">
      <c r="B47" s="29">
        <v>43</v>
      </c>
      <c r="C47" s="37" t="s">
        <v>148</v>
      </c>
      <c r="D47" s="34">
        <v>669</v>
      </c>
      <c r="E47" s="34">
        <v>760</v>
      </c>
      <c r="F47" s="34">
        <v>1429</v>
      </c>
      <c r="G47" s="34">
        <v>612</v>
      </c>
      <c r="H47" s="34">
        <v>8</v>
      </c>
      <c r="I47" s="34">
        <v>0</v>
      </c>
      <c r="J47" s="34">
        <v>620</v>
      </c>
      <c r="K47" s="34">
        <v>668</v>
      </c>
      <c r="L47" s="34">
        <v>752</v>
      </c>
      <c r="M47" s="34">
        <v>1420</v>
      </c>
      <c r="N47" s="34">
        <v>1</v>
      </c>
      <c r="O47" s="34">
        <v>8</v>
      </c>
      <c r="P47" s="34">
        <v>9</v>
      </c>
    </row>
    <row r="48" spans="2:16" x14ac:dyDescent="0.15">
      <c r="B48" s="29">
        <v>44</v>
      </c>
      <c r="C48" s="37" t="s">
        <v>149</v>
      </c>
      <c r="D48" s="34">
        <v>188</v>
      </c>
      <c r="E48" s="34">
        <v>206</v>
      </c>
      <c r="F48" s="34">
        <v>394</v>
      </c>
      <c r="G48" s="34">
        <v>188</v>
      </c>
      <c r="H48" s="34">
        <v>10</v>
      </c>
      <c r="I48" s="34">
        <v>0</v>
      </c>
      <c r="J48" s="34">
        <v>198</v>
      </c>
      <c r="K48" s="34">
        <v>186</v>
      </c>
      <c r="L48" s="34">
        <v>197</v>
      </c>
      <c r="M48" s="34">
        <v>383</v>
      </c>
      <c r="N48" s="34">
        <v>2</v>
      </c>
      <c r="O48" s="34">
        <v>9</v>
      </c>
      <c r="P48" s="34">
        <v>11</v>
      </c>
    </row>
    <row r="49" spans="2:16" x14ac:dyDescent="0.15">
      <c r="B49" s="29">
        <v>45</v>
      </c>
      <c r="C49" s="37" t="s">
        <v>150</v>
      </c>
      <c r="D49" s="34">
        <v>290</v>
      </c>
      <c r="E49" s="34">
        <v>292</v>
      </c>
      <c r="F49" s="34">
        <v>582</v>
      </c>
      <c r="G49" s="34">
        <v>255</v>
      </c>
      <c r="H49" s="34">
        <v>0</v>
      </c>
      <c r="I49" s="34">
        <v>0</v>
      </c>
      <c r="J49" s="34">
        <v>255</v>
      </c>
      <c r="K49" s="34">
        <v>290</v>
      </c>
      <c r="L49" s="34">
        <v>292</v>
      </c>
      <c r="M49" s="34">
        <v>582</v>
      </c>
      <c r="N49" s="34">
        <v>0</v>
      </c>
      <c r="O49" s="34">
        <v>0</v>
      </c>
      <c r="P49" s="34">
        <v>0</v>
      </c>
    </row>
    <row r="50" spans="2:16" x14ac:dyDescent="0.15">
      <c r="B50" s="29">
        <v>46</v>
      </c>
      <c r="C50" s="37" t="s">
        <v>151</v>
      </c>
      <c r="D50" s="34">
        <v>258</v>
      </c>
      <c r="E50" s="34">
        <v>266</v>
      </c>
      <c r="F50" s="34">
        <v>524</v>
      </c>
      <c r="G50" s="34">
        <v>312</v>
      </c>
      <c r="H50" s="34">
        <v>6</v>
      </c>
      <c r="I50" s="34">
        <v>0</v>
      </c>
      <c r="J50" s="34">
        <v>318</v>
      </c>
      <c r="K50" s="34">
        <v>256</v>
      </c>
      <c r="L50" s="34">
        <v>262</v>
      </c>
      <c r="M50" s="34">
        <v>518</v>
      </c>
      <c r="N50" s="34">
        <v>2</v>
      </c>
      <c r="O50" s="34">
        <v>4</v>
      </c>
      <c r="P50" s="34">
        <v>6</v>
      </c>
    </row>
    <row r="51" spans="2:16" x14ac:dyDescent="0.15">
      <c r="B51" s="29">
        <v>47</v>
      </c>
      <c r="C51" s="37" t="s">
        <v>152</v>
      </c>
      <c r="D51" s="34">
        <v>142</v>
      </c>
      <c r="E51" s="34">
        <v>165</v>
      </c>
      <c r="F51" s="34">
        <v>307</v>
      </c>
      <c r="G51" s="34">
        <v>137</v>
      </c>
      <c r="H51" s="34">
        <v>0</v>
      </c>
      <c r="I51" s="34">
        <v>2</v>
      </c>
      <c r="J51" s="34">
        <v>139</v>
      </c>
      <c r="K51" s="34">
        <v>141</v>
      </c>
      <c r="L51" s="34">
        <v>164</v>
      </c>
      <c r="M51" s="34">
        <v>305</v>
      </c>
      <c r="N51" s="34">
        <v>1</v>
      </c>
      <c r="O51" s="34">
        <v>1</v>
      </c>
      <c r="P51" s="34">
        <v>2</v>
      </c>
    </row>
    <row r="52" spans="2:16" x14ac:dyDescent="0.15">
      <c r="B52" s="29">
        <v>48</v>
      </c>
      <c r="C52" s="37" t="s">
        <v>153</v>
      </c>
      <c r="D52" s="34">
        <v>132</v>
      </c>
      <c r="E52" s="34">
        <v>157</v>
      </c>
      <c r="F52" s="34">
        <v>289</v>
      </c>
      <c r="G52" s="34">
        <v>128</v>
      </c>
      <c r="H52" s="34">
        <v>1</v>
      </c>
      <c r="I52" s="34">
        <v>1</v>
      </c>
      <c r="J52" s="34">
        <v>130</v>
      </c>
      <c r="K52" s="34">
        <v>131</v>
      </c>
      <c r="L52" s="34">
        <v>155</v>
      </c>
      <c r="M52" s="34">
        <v>286</v>
      </c>
      <c r="N52" s="34">
        <v>1</v>
      </c>
      <c r="O52" s="34">
        <v>2</v>
      </c>
      <c r="P52" s="34">
        <v>3</v>
      </c>
    </row>
    <row r="53" spans="2:16" x14ac:dyDescent="0.15">
      <c r="B53" s="29">
        <v>49</v>
      </c>
      <c r="C53" s="38" t="s">
        <v>154</v>
      </c>
      <c r="D53" s="34">
        <v>218</v>
      </c>
      <c r="E53" s="34">
        <v>236</v>
      </c>
      <c r="F53" s="34">
        <v>454</v>
      </c>
      <c r="G53" s="34">
        <v>225</v>
      </c>
      <c r="H53" s="34">
        <v>0</v>
      </c>
      <c r="I53" s="34">
        <v>0</v>
      </c>
      <c r="J53" s="34">
        <v>225</v>
      </c>
      <c r="K53" s="34">
        <v>218</v>
      </c>
      <c r="L53" s="34">
        <v>236</v>
      </c>
      <c r="M53" s="34">
        <v>454</v>
      </c>
      <c r="N53" s="34">
        <v>0</v>
      </c>
      <c r="O53" s="34">
        <v>0</v>
      </c>
      <c r="P53" s="34">
        <v>0</v>
      </c>
    </row>
    <row r="54" spans="2:16" x14ac:dyDescent="0.15">
      <c r="B54" s="29">
        <v>50</v>
      </c>
      <c r="C54" s="38" t="s">
        <v>155</v>
      </c>
      <c r="D54" s="34">
        <v>356</v>
      </c>
      <c r="E54" s="34">
        <v>400</v>
      </c>
      <c r="F54" s="34">
        <v>756</v>
      </c>
      <c r="G54" s="34">
        <v>330</v>
      </c>
      <c r="H54" s="34">
        <v>1</v>
      </c>
      <c r="I54" s="34">
        <v>1</v>
      </c>
      <c r="J54" s="34">
        <v>332</v>
      </c>
      <c r="K54" s="34">
        <v>355</v>
      </c>
      <c r="L54" s="34">
        <v>399</v>
      </c>
      <c r="M54" s="34">
        <v>754</v>
      </c>
      <c r="N54" s="34">
        <v>1</v>
      </c>
      <c r="O54" s="34">
        <v>1</v>
      </c>
      <c r="P54" s="34">
        <v>2</v>
      </c>
    </row>
    <row r="55" spans="2:16" x14ac:dyDescent="0.15">
      <c r="B55" s="29">
        <v>51</v>
      </c>
      <c r="C55" s="38" t="s">
        <v>156</v>
      </c>
      <c r="D55" s="34">
        <v>283</v>
      </c>
      <c r="E55" s="34">
        <v>314</v>
      </c>
      <c r="F55" s="34">
        <v>597</v>
      </c>
      <c r="G55" s="34">
        <v>261</v>
      </c>
      <c r="H55" s="34">
        <v>0</v>
      </c>
      <c r="I55" s="34">
        <v>0</v>
      </c>
      <c r="J55" s="34">
        <v>261</v>
      </c>
      <c r="K55" s="34">
        <v>283</v>
      </c>
      <c r="L55" s="34">
        <v>314</v>
      </c>
      <c r="M55" s="34">
        <v>597</v>
      </c>
      <c r="N55" s="34">
        <v>0</v>
      </c>
      <c r="O55" s="34">
        <v>0</v>
      </c>
      <c r="P55" s="34">
        <v>0</v>
      </c>
    </row>
    <row r="56" spans="2:16" x14ac:dyDescent="0.15">
      <c r="B56" s="29">
        <v>52</v>
      </c>
      <c r="C56" s="38" t="s">
        <v>157</v>
      </c>
      <c r="D56" s="34">
        <v>194</v>
      </c>
      <c r="E56" s="34">
        <v>169</v>
      </c>
      <c r="F56" s="34">
        <v>363</v>
      </c>
      <c r="G56" s="34">
        <v>175</v>
      </c>
      <c r="H56" s="34">
        <v>0</v>
      </c>
      <c r="I56" s="34">
        <v>1</v>
      </c>
      <c r="J56" s="34">
        <v>176</v>
      </c>
      <c r="K56" s="34">
        <v>194</v>
      </c>
      <c r="L56" s="34">
        <v>168</v>
      </c>
      <c r="M56" s="34">
        <v>362</v>
      </c>
      <c r="N56" s="34">
        <v>0</v>
      </c>
      <c r="O56" s="34">
        <v>1</v>
      </c>
      <c r="P56" s="34">
        <v>1</v>
      </c>
    </row>
    <row r="57" spans="2:16" x14ac:dyDescent="0.15">
      <c r="B57" s="29">
        <v>53</v>
      </c>
      <c r="C57" s="38" t="s">
        <v>158</v>
      </c>
      <c r="D57" s="34">
        <v>45</v>
      </c>
      <c r="E57" s="34">
        <v>52</v>
      </c>
      <c r="F57" s="34">
        <v>97</v>
      </c>
      <c r="G57" s="34">
        <v>45</v>
      </c>
      <c r="H57" s="34">
        <v>0</v>
      </c>
      <c r="I57" s="34">
        <v>0</v>
      </c>
      <c r="J57" s="34">
        <v>45</v>
      </c>
      <c r="K57" s="34">
        <v>45</v>
      </c>
      <c r="L57" s="34">
        <v>52</v>
      </c>
      <c r="M57" s="34">
        <v>97</v>
      </c>
      <c r="N57" s="34">
        <v>0</v>
      </c>
      <c r="O57" s="34">
        <v>0</v>
      </c>
      <c r="P57" s="34">
        <v>0</v>
      </c>
    </row>
    <row r="58" spans="2:16" x14ac:dyDescent="0.15">
      <c r="B58" s="29">
        <v>54</v>
      </c>
      <c r="C58" s="38" t="s">
        <v>159</v>
      </c>
      <c r="D58" s="34">
        <v>32</v>
      </c>
      <c r="E58" s="34">
        <v>45</v>
      </c>
      <c r="F58" s="34">
        <v>77</v>
      </c>
      <c r="G58" s="34">
        <v>34</v>
      </c>
      <c r="H58" s="34">
        <v>0</v>
      </c>
      <c r="I58" s="34">
        <v>0</v>
      </c>
      <c r="J58" s="34">
        <v>34</v>
      </c>
      <c r="K58" s="34">
        <v>32</v>
      </c>
      <c r="L58" s="34">
        <v>45</v>
      </c>
      <c r="M58" s="34">
        <v>77</v>
      </c>
      <c r="N58" s="34">
        <v>0</v>
      </c>
      <c r="O58" s="34">
        <v>0</v>
      </c>
      <c r="P58" s="34">
        <v>0</v>
      </c>
    </row>
    <row r="59" spans="2:16" x14ac:dyDescent="0.15">
      <c r="B59" s="29">
        <v>55</v>
      </c>
      <c r="C59" s="38" t="s">
        <v>160</v>
      </c>
      <c r="D59" s="34">
        <v>256</v>
      </c>
      <c r="E59" s="34">
        <v>247</v>
      </c>
      <c r="F59" s="34">
        <v>503</v>
      </c>
      <c r="G59" s="34">
        <v>224</v>
      </c>
      <c r="H59" s="34">
        <v>6</v>
      </c>
      <c r="I59" s="34">
        <v>0</v>
      </c>
      <c r="J59" s="34">
        <v>230</v>
      </c>
      <c r="K59" s="34">
        <v>250</v>
      </c>
      <c r="L59" s="34">
        <v>247</v>
      </c>
      <c r="M59" s="34">
        <v>497</v>
      </c>
      <c r="N59" s="34">
        <v>6</v>
      </c>
      <c r="O59" s="34">
        <v>0</v>
      </c>
      <c r="P59" s="34">
        <v>6</v>
      </c>
    </row>
    <row r="60" spans="2:16" x14ac:dyDescent="0.15">
      <c r="B60" s="29">
        <v>56</v>
      </c>
      <c r="C60" s="38" t="s">
        <v>161</v>
      </c>
      <c r="D60" s="34">
        <v>45</v>
      </c>
      <c r="E60" s="34">
        <v>49</v>
      </c>
      <c r="F60" s="34">
        <v>94</v>
      </c>
      <c r="G60" s="34">
        <v>41</v>
      </c>
      <c r="H60" s="34">
        <v>0</v>
      </c>
      <c r="I60" s="34">
        <v>0</v>
      </c>
      <c r="J60" s="34">
        <v>41</v>
      </c>
      <c r="K60" s="34">
        <v>45</v>
      </c>
      <c r="L60" s="34">
        <v>49</v>
      </c>
      <c r="M60" s="34">
        <v>94</v>
      </c>
      <c r="N60" s="34">
        <v>0</v>
      </c>
      <c r="O60" s="34">
        <v>0</v>
      </c>
      <c r="P60" s="34">
        <v>0</v>
      </c>
    </row>
    <row r="61" spans="2:16" x14ac:dyDescent="0.15">
      <c r="B61" s="29">
        <v>57</v>
      </c>
      <c r="C61" s="38" t="s">
        <v>162</v>
      </c>
      <c r="D61" s="34">
        <v>288</v>
      </c>
      <c r="E61" s="34">
        <v>337</v>
      </c>
      <c r="F61" s="34">
        <v>625</v>
      </c>
      <c r="G61" s="34">
        <v>258</v>
      </c>
      <c r="H61" s="34">
        <v>0</v>
      </c>
      <c r="I61" s="34">
        <v>3</v>
      </c>
      <c r="J61" s="34">
        <v>261</v>
      </c>
      <c r="K61" s="34">
        <v>288</v>
      </c>
      <c r="L61" s="34">
        <v>334</v>
      </c>
      <c r="M61" s="34">
        <v>622</v>
      </c>
      <c r="N61" s="34">
        <v>0</v>
      </c>
      <c r="O61" s="34">
        <v>3</v>
      </c>
      <c r="P61" s="34">
        <v>3</v>
      </c>
    </row>
    <row r="62" spans="2:16" x14ac:dyDescent="0.15">
      <c r="B62" s="29">
        <v>58</v>
      </c>
      <c r="C62" s="38" t="s">
        <v>163</v>
      </c>
      <c r="D62" s="43">
        <v>1349</v>
      </c>
      <c r="E62" s="43">
        <v>1378</v>
      </c>
      <c r="F62" s="43">
        <v>2727</v>
      </c>
      <c r="G62" s="43">
        <v>1061</v>
      </c>
      <c r="H62" s="43">
        <v>17</v>
      </c>
      <c r="I62" s="43">
        <v>4</v>
      </c>
      <c r="J62" s="43">
        <v>1082</v>
      </c>
      <c r="K62" s="43">
        <v>1340</v>
      </c>
      <c r="L62" s="43">
        <v>1365</v>
      </c>
      <c r="M62" s="43">
        <v>2705</v>
      </c>
      <c r="N62" s="43">
        <v>9</v>
      </c>
      <c r="O62" s="43">
        <v>13</v>
      </c>
      <c r="P62" s="43">
        <v>22</v>
      </c>
    </row>
    <row r="63" spans="2:16" x14ac:dyDescent="0.15">
      <c r="B63" s="29">
        <v>59</v>
      </c>
      <c r="C63" s="39" t="s">
        <v>164</v>
      </c>
      <c r="D63" s="34">
        <v>176</v>
      </c>
      <c r="E63" s="34">
        <v>178</v>
      </c>
      <c r="F63" s="34">
        <v>354</v>
      </c>
      <c r="G63" s="34">
        <v>177</v>
      </c>
      <c r="H63" s="34">
        <v>4</v>
      </c>
      <c r="I63" s="34">
        <v>1</v>
      </c>
      <c r="J63" s="34">
        <v>182</v>
      </c>
      <c r="K63" s="34">
        <v>172</v>
      </c>
      <c r="L63" s="34">
        <v>177</v>
      </c>
      <c r="M63" s="34">
        <v>349</v>
      </c>
      <c r="N63" s="34">
        <v>4</v>
      </c>
      <c r="O63" s="34">
        <v>1</v>
      </c>
      <c r="P63" s="34">
        <v>5</v>
      </c>
    </row>
    <row r="64" spans="2:16" x14ac:dyDescent="0.15">
      <c r="B64" s="29">
        <v>60</v>
      </c>
      <c r="C64" s="39" t="s">
        <v>165</v>
      </c>
      <c r="D64" s="34">
        <v>45</v>
      </c>
      <c r="E64" s="34">
        <v>49</v>
      </c>
      <c r="F64" s="34">
        <v>94</v>
      </c>
      <c r="G64" s="34">
        <v>45</v>
      </c>
      <c r="H64" s="34">
        <v>0</v>
      </c>
      <c r="I64" s="34">
        <v>0</v>
      </c>
      <c r="J64" s="34">
        <v>45</v>
      </c>
      <c r="K64" s="34">
        <v>45</v>
      </c>
      <c r="L64" s="34">
        <v>49</v>
      </c>
      <c r="M64" s="34">
        <v>94</v>
      </c>
      <c r="N64" s="34">
        <v>0</v>
      </c>
      <c r="O64" s="34">
        <v>0</v>
      </c>
      <c r="P64" s="34">
        <v>0</v>
      </c>
    </row>
    <row r="65" spans="2:16" x14ac:dyDescent="0.15">
      <c r="B65" s="29">
        <v>61</v>
      </c>
      <c r="C65" s="39" t="s">
        <v>166</v>
      </c>
      <c r="D65" s="34">
        <v>171</v>
      </c>
      <c r="E65" s="34">
        <v>156</v>
      </c>
      <c r="F65" s="34">
        <v>327</v>
      </c>
      <c r="G65" s="34">
        <v>202</v>
      </c>
      <c r="H65" s="34">
        <v>2</v>
      </c>
      <c r="I65" s="34">
        <v>0</v>
      </c>
      <c r="J65" s="34">
        <v>204</v>
      </c>
      <c r="K65" s="34">
        <v>170</v>
      </c>
      <c r="L65" s="34">
        <v>154</v>
      </c>
      <c r="M65" s="34">
        <v>324</v>
      </c>
      <c r="N65" s="34">
        <v>1</v>
      </c>
      <c r="O65" s="34">
        <v>2</v>
      </c>
      <c r="P65" s="34">
        <v>3</v>
      </c>
    </row>
    <row r="66" spans="2:16" x14ac:dyDescent="0.15">
      <c r="B66" s="29">
        <v>62</v>
      </c>
      <c r="C66" s="39" t="s">
        <v>167</v>
      </c>
      <c r="D66" s="34">
        <v>64</v>
      </c>
      <c r="E66" s="34">
        <v>76</v>
      </c>
      <c r="F66" s="34">
        <v>140</v>
      </c>
      <c r="G66" s="34">
        <v>56</v>
      </c>
      <c r="H66" s="34">
        <v>0</v>
      </c>
      <c r="I66" s="34">
        <v>0</v>
      </c>
      <c r="J66" s="34">
        <v>56</v>
      </c>
      <c r="K66" s="34">
        <v>64</v>
      </c>
      <c r="L66" s="34">
        <v>76</v>
      </c>
      <c r="M66" s="34">
        <v>140</v>
      </c>
      <c r="N66" s="34">
        <v>0</v>
      </c>
      <c r="O66" s="34">
        <v>0</v>
      </c>
      <c r="P66" s="34">
        <v>0</v>
      </c>
    </row>
    <row r="67" spans="2:16" x14ac:dyDescent="0.15">
      <c r="B67" s="29">
        <v>63</v>
      </c>
      <c r="C67" s="39" t="s">
        <v>168</v>
      </c>
      <c r="D67" s="34">
        <v>250</v>
      </c>
      <c r="E67" s="34">
        <v>260</v>
      </c>
      <c r="F67" s="34">
        <v>510</v>
      </c>
      <c r="G67" s="34">
        <v>212</v>
      </c>
      <c r="H67" s="34">
        <v>1</v>
      </c>
      <c r="I67" s="34">
        <v>0</v>
      </c>
      <c r="J67" s="34">
        <v>213</v>
      </c>
      <c r="K67" s="34">
        <v>249</v>
      </c>
      <c r="L67" s="34">
        <v>260</v>
      </c>
      <c r="M67" s="34">
        <v>509</v>
      </c>
      <c r="N67" s="34">
        <v>1</v>
      </c>
      <c r="O67" s="34">
        <v>0</v>
      </c>
      <c r="P67" s="34">
        <v>1</v>
      </c>
    </row>
    <row r="68" spans="2:16" x14ac:dyDescent="0.15">
      <c r="B68" s="29">
        <v>64</v>
      </c>
      <c r="C68" s="39" t="s">
        <v>169</v>
      </c>
      <c r="D68" s="34">
        <v>180</v>
      </c>
      <c r="E68" s="34">
        <v>201</v>
      </c>
      <c r="F68" s="34">
        <v>381</v>
      </c>
      <c r="G68" s="34">
        <v>138</v>
      </c>
      <c r="H68" s="34">
        <v>0</v>
      </c>
      <c r="I68" s="34">
        <v>0</v>
      </c>
      <c r="J68" s="34">
        <v>138</v>
      </c>
      <c r="K68" s="34">
        <v>180</v>
      </c>
      <c r="L68" s="34">
        <v>201</v>
      </c>
      <c r="M68" s="34">
        <v>381</v>
      </c>
      <c r="N68" s="34">
        <v>0</v>
      </c>
      <c r="O68" s="34">
        <v>0</v>
      </c>
      <c r="P68" s="34">
        <v>0</v>
      </c>
    </row>
    <row r="69" spans="2:16" x14ac:dyDescent="0.15">
      <c r="B69" s="29">
        <v>65</v>
      </c>
      <c r="C69" s="39" t="s">
        <v>170</v>
      </c>
      <c r="D69" s="34">
        <v>155</v>
      </c>
      <c r="E69" s="34">
        <v>182</v>
      </c>
      <c r="F69" s="34">
        <v>337</v>
      </c>
      <c r="G69" s="34">
        <v>145</v>
      </c>
      <c r="H69" s="34">
        <v>0</v>
      </c>
      <c r="I69" s="34">
        <v>0</v>
      </c>
      <c r="J69" s="34">
        <v>145</v>
      </c>
      <c r="K69" s="34">
        <v>155</v>
      </c>
      <c r="L69" s="34">
        <v>182</v>
      </c>
      <c r="M69" s="34">
        <v>337</v>
      </c>
      <c r="N69" s="34">
        <v>0</v>
      </c>
      <c r="O69" s="34">
        <v>0</v>
      </c>
      <c r="P69" s="34">
        <v>0</v>
      </c>
    </row>
    <row r="70" spans="2:16" x14ac:dyDescent="0.15">
      <c r="B70" s="29">
        <v>66</v>
      </c>
      <c r="C70" s="39" t="s">
        <v>171</v>
      </c>
      <c r="D70" s="34">
        <v>164</v>
      </c>
      <c r="E70" s="34">
        <v>169</v>
      </c>
      <c r="F70" s="34">
        <v>333</v>
      </c>
      <c r="G70" s="34">
        <v>138</v>
      </c>
      <c r="H70" s="34">
        <v>0</v>
      </c>
      <c r="I70" s="34">
        <v>3</v>
      </c>
      <c r="J70" s="34">
        <v>141</v>
      </c>
      <c r="K70" s="34">
        <v>163</v>
      </c>
      <c r="L70" s="34">
        <v>167</v>
      </c>
      <c r="M70" s="34">
        <v>330</v>
      </c>
      <c r="N70" s="34">
        <v>1</v>
      </c>
      <c r="O70" s="34">
        <v>2</v>
      </c>
      <c r="P70" s="34">
        <v>3</v>
      </c>
    </row>
    <row r="71" spans="2:16" x14ac:dyDescent="0.15">
      <c r="B71" s="29">
        <v>67</v>
      </c>
      <c r="C71" s="39" t="s">
        <v>172</v>
      </c>
      <c r="D71" s="34">
        <v>45</v>
      </c>
      <c r="E71" s="34">
        <v>48</v>
      </c>
      <c r="F71" s="34">
        <v>93</v>
      </c>
      <c r="G71" s="34">
        <v>40</v>
      </c>
      <c r="H71" s="34">
        <v>0</v>
      </c>
      <c r="I71" s="34">
        <v>0</v>
      </c>
      <c r="J71" s="34">
        <v>40</v>
      </c>
      <c r="K71" s="34">
        <v>45</v>
      </c>
      <c r="L71" s="34">
        <v>48</v>
      </c>
      <c r="M71" s="34">
        <v>93</v>
      </c>
      <c r="N71" s="34">
        <v>0</v>
      </c>
      <c r="O71" s="34">
        <v>0</v>
      </c>
      <c r="P71" s="34">
        <v>0</v>
      </c>
    </row>
    <row r="72" spans="2:16" x14ac:dyDescent="0.15">
      <c r="B72" s="29">
        <v>68</v>
      </c>
      <c r="C72" s="39" t="s">
        <v>173</v>
      </c>
      <c r="D72" s="34">
        <v>136</v>
      </c>
      <c r="E72" s="34">
        <v>132</v>
      </c>
      <c r="F72" s="34">
        <v>268</v>
      </c>
      <c r="G72" s="34">
        <v>124</v>
      </c>
      <c r="H72" s="34">
        <v>0</v>
      </c>
      <c r="I72" s="34">
        <v>1</v>
      </c>
      <c r="J72" s="34">
        <v>125</v>
      </c>
      <c r="K72" s="34">
        <v>136</v>
      </c>
      <c r="L72" s="34">
        <v>131</v>
      </c>
      <c r="M72" s="34">
        <v>267</v>
      </c>
      <c r="N72" s="34">
        <v>0</v>
      </c>
      <c r="O72" s="34">
        <v>1</v>
      </c>
      <c r="P72" s="34">
        <v>1</v>
      </c>
    </row>
    <row r="73" spans="2:16" x14ac:dyDescent="0.15">
      <c r="B73" s="29">
        <v>69</v>
      </c>
      <c r="C73" s="39" t="s">
        <v>174</v>
      </c>
      <c r="D73" s="34">
        <v>107</v>
      </c>
      <c r="E73" s="34">
        <v>123</v>
      </c>
      <c r="F73" s="34">
        <v>230</v>
      </c>
      <c r="G73" s="34">
        <v>98</v>
      </c>
      <c r="H73" s="34">
        <v>0</v>
      </c>
      <c r="I73" s="34">
        <v>0</v>
      </c>
      <c r="J73" s="34">
        <v>98</v>
      </c>
      <c r="K73" s="34">
        <v>107</v>
      </c>
      <c r="L73" s="34">
        <v>123</v>
      </c>
      <c r="M73" s="34">
        <v>230</v>
      </c>
      <c r="N73" s="34">
        <v>0</v>
      </c>
      <c r="O73" s="34">
        <v>0</v>
      </c>
      <c r="P73" s="34">
        <v>0</v>
      </c>
    </row>
    <row r="74" spans="2:16" x14ac:dyDescent="0.15">
      <c r="B74" s="29">
        <v>70</v>
      </c>
      <c r="C74" s="39" t="s">
        <v>175</v>
      </c>
      <c r="D74" s="34">
        <v>209</v>
      </c>
      <c r="E74" s="34">
        <v>234</v>
      </c>
      <c r="F74" s="34">
        <v>443</v>
      </c>
      <c r="G74" s="34">
        <v>169</v>
      </c>
      <c r="H74" s="34">
        <v>0</v>
      </c>
      <c r="I74" s="34">
        <v>1</v>
      </c>
      <c r="J74" s="34">
        <v>170</v>
      </c>
      <c r="K74" s="34">
        <v>209</v>
      </c>
      <c r="L74" s="34">
        <v>233</v>
      </c>
      <c r="M74" s="34">
        <v>442</v>
      </c>
      <c r="N74" s="34">
        <v>0</v>
      </c>
      <c r="O74" s="34">
        <v>1</v>
      </c>
      <c r="P74" s="34">
        <v>1</v>
      </c>
    </row>
    <row r="75" spans="2:16" x14ac:dyDescent="0.15">
      <c r="B75" s="29">
        <v>71</v>
      </c>
      <c r="C75" s="39" t="s">
        <v>176</v>
      </c>
      <c r="D75" s="34">
        <v>192</v>
      </c>
      <c r="E75" s="34">
        <v>188</v>
      </c>
      <c r="F75" s="34">
        <v>380</v>
      </c>
      <c r="G75" s="34">
        <v>175</v>
      </c>
      <c r="H75" s="34">
        <v>0</v>
      </c>
      <c r="I75" s="34">
        <v>1</v>
      </c>
      <c r="J75" s="34">
        <v>176</v>
      </c>
      <c r="K75" s="34">
        <v>192</v>
      </c>
      <c r="L75" s="34">
        <v>187</v>
      </c>
      <c r="M75" s="34">
        <v>379</v>
      </c>
      <c r="N75" s="34">
        <v>0</v>
      </c>
      <c r="O75" s="34">
        <v>1</v>
      </c>
      <c r="P75" s="34">
        <v>1</v>
      </c>
    </row>
    <row r="76" spans="2:16" x14ac:dyDescent="0.15">
      <c r="B76" s="29">
        <v>72</v>
      </c>
      <c r="C76" s="39" t="s">
        <v>177</v>
      </c>
      <c r="D76" s="34">
        <v>130</v>
      </c>
      <c r="E76" s="34">
        <v>146</v>
      </c>
      <c r="F76" s="34">
        <v>276</v>
      </c>
      <c r="G76" s="34">
        <v>168</v>
      </c>
      <c r="H76" s="34">
        <v>0</v>
      </c>
      <c r="I76" s="34">
        <v>0</v>
      </c>
      <c r="J76" s="34">
        <v>168</v>
      </c>
      <c r="K76" s="34">
        <v>130</v>
      </c>
      <c r="L76" s="34">
        <v>146</v>
      </c>
      <c r="M76" s="34">
        <v>276</v>
      </c>
      <c r="N76" s="34">
        <v>0</v>
      </c>
      <c r="O76" s="34">
        <v>0</v>
      </c>
      <c r="P76" s="34">
        <v>0</v>
      </c>
    </row>
    <row r="77" spans="2:16" x14ac:dyDescent="0.15">
      <c r="B77" s="29">
        <v>73</v>
      </c>
      <c r="C77" s="39" t="s">
        <v>178</v>
      </c>
      <c r="D77" s="34">
        <v>119</v>
      </c>
      <c r="E77" s="34">
        <v>119</v>
      </c>
      <c r="F77" s="34">
        <v>238</v>
      </c>
      <c r="G77" s="34">
        <v>99</v>
      </c>
      <c r="H77" s="34">
        <v>15</v>
      </c>
      <c r="I77" s="34">
        <v>0</v>
      </c>
      <c r="J77" s="34">
        <v>114</v>
      </c>
      <c r="K77" s="34">
        <v>104</v>
      </c>
      <c r="L77" s="34">
        <v>119</v>
      </c>
      <c r="M77" s="34">
        <v>223</v>
      </c>
      <c r="N77" s="34">
        <v>15</v>
      </c>
      <c r="O77" s="34">
        <v>0</v>
      </c>
      <c r="P77" s="34">
        <v>15</v>
      </c>
    </row>
    <row r="78" spans="2:16" x14ac:dyDescent="0.15">
      <c r="B78" s="29">
        <v>74</v>
      </c>
      <c r="C78" s="39" t="s">
        <v>179</v>
      </c>
      <c r="D78" s="34">
        <v>152</v>
      </c>
      <c r="E78" s="34">
        <v>194</v>
      </c>
      <c r="F78" s="34">
        <v>346</v>
      </c>
      <c r="G78" s="34">
        <v>147</v>
      </c>
      <c r="H78" s="34">
        <v>0</v>
      </c>
      <c r="I78" s="34">
        <v>0</v>
      </c>
      <c r="J78" s="34">
        <v>147</v>
      </c>
      <c r="K78" s="34">
        <v>152</v>
      </c>
      <c r="L78" s="34">
        <v>194</v>
      </c>
      <c r="M78" s="34">
        <v>346</v>
      </c>
      <c r="N78" s="34">
        <v>0</v>
      </c>
      <c r="O78" s="34">
        <v>0</v>
      </c>
      <c r="P78" s="34">
        <v>0</v>
      </c>
    </row>
    <row r="79" spans="2:16" x14ac:dyDescent="0.15">
      <c r="B79" s="29">
        <v>75</v>
      </c>
      <c r="C79" s="39" t="s">
        <v>180</v>
      </c>
      <c r="D79" s="34">
        <v>84</v>
      </c>
      <c r="E79" s="34">
        <v>74</v>
      </c>
      <c r="F79" s="34">
        <v>158</v>
      </c>
      <c r="G79" s="34">
        <v>65</v>
      </c>
      <c r="H79" s="34">
        <v>0</v>
      </c>
      <c r="I79" s="34">
        <v>1</v>
      </c>
      <c r="J79" s="34">
        <v>66</v>
      </c>
      <c r="K79" s="34">
        <v>84</v>
      </c>
      <c r="L79" s="34">
        <v>73</v>
      </c>
      <c r="M79" s="34">
        <v>157</v>
      </c>
      <c r="N79" s="34">
        <v>0</v>
      </c>
      <c r="O79" s="34">
        <v>1</v>
      </c>
      <c r="P79" s="34">
        <v>1</v>
      </c>
    </row>
    <row r="80" spans="2:16" x14ac:dyDescent="0.15">
      <c r="B80" s="29"/>
      <c r="C80" s="40" t="s">
        <v>181</v>
      </c>
      <c r="D80" s="41">
        <f t="shared" ref="D80:P80" si="0">SUM(D5:D79)</f>
        <v>13592</v>
      </c>
      <c r="E80" s="41">
        <f t="shared" si="0"/>
        <v>14741</v>
      </c>
      <c r="F80" s="41">
        <f t="shared" si="0"/>
        <v>28333</v>
      </c>
      <c r="G80" s="41">
        <f t="shared" si="0"/>
        <v>12413</v>
      </c>
      <c r="H80" s="41">
        <f t="shared" si="0"/>
        <v>100</v>
      </c>
      <c r="I80" s="41">
        <f t="shared" si="0"/>
        <v>42</v>
      </c>
      <c r="J80" s="41">
        <f>SUM(J5:J79)</f>
        <v>12555</v>
      </c>
      <c r="K80" s="41">
        <f t="shared" si="0"/>
        <v>13520</v>
      </c>
      <c r="L80" s="41">
        <f t="shared" si="0"/>
        <v>14657</v>
      </c>
      <c r="M80" s="41">
        <f t="shared" si="0"/>
        <v>28177</v>
      </c>
      <c r="N80" s="41">
        <f t="shared" si="0"/>
        <v>72</v>
      </c>
      <c r="O80" s="41">
        <f t="shared" si="0"/>
        <v>84</v>
      </c>
      <c r="P80" s="41">
        <f t="shared" si="0"/>
        <v>156</v>
      </c>
    </row>
    <row r="83" spans="2:16" x14ac:dyDescent="0.15">
      <c r="B83" s="29" t="s">
        <v>88</v>
      </c>
      <c r="C83" s="53" t="str">
        <f>C3</f>
        <v>令和３年３月３１日現在　人口</v>
      </c>
      <c r="D83" s="54"/>
      <c r="E83" s="54"/>
      <c r="F83" s="55"/>
      <c r="G83" s="53" t="s">
        <v>89</v>
      </c>
      <c r="H83" s="54"/>
      <c r="I83" s="54"/>
      <c r="J83" s="55"/>
      <c r="K83" s="53" t="s">
        <v>90</v>
      </c>
      <c r="L83" s="54"/>
      <c r="M83" s="55"/>
      <c r="N83" s="53" t="s">
        <v>91</v>
      </c>
      <c r="O83" s="54"/>
      <c r="P83" s="55"/>
    </row>
    <row r="84" spans="2:16" s="42" customFormat="1" x14ac:dyDescent="0.15">
      <c r="B84" s="31"/>
      <c r="C84" s="31"/>
      <c r="D84" s="31" t="s">
        <v>93</v>
      </c>
      <c r="E84" s="31" t="s">
        <v>94</v>
      </c>
      <c r="F84" s="31" t="s">
        <v>95</v>
      </c>
      <c r="G84" s="31" t="s">
        <v>96</v>
      </c>
      <c r="H84" s="31" t="s">
        <v>97</v>
      </c>
      <c r="I84" s="31" t="s">
        <v>98</v>
      </c>
      <c r="J84" s="31" t="s">
        <v>99</v>
      </c>
      <c r="K84" s="31" t="s">
        <v>100</v>
      </c>
      <c r="L84" s="31" t="s">
        <v>101</v>
      </c>
      <c r="M84" s="31" t="s">
        <v>102</v>
      </c>
      <c r="N84" s="31" t="s">
        <v>103</v>
      </c>
      <c r="O84" s="31" t="s">
        <v>104</v>
      </c>
      <c r="P84" s="31" t="s">
        <v>105</v>
      </c>
    </row>
    <row r="85" spans="2:16" x14ac:dyDescent="0.15">
      <c r="B85" s="29">
        <v>1</v>
      </c>
      <c r="C85" s="29" t="s">
        <v>182</v>
      </c>
      <c r="D85" s="34">
        <v>138</v>
      </c>
      <c r="E85" s="34">
        <v>127</v>
      </c>
      <c r="F85" s="34">
        <v>265</v>
      </c>
      <c r="G85" s="34">
        <v>133</v>
      </c>
      <c r="H85" s="34">
        <v>10</v>
      </c>
      <c r="I85" s="34">
        <v>0</v>
      </c>
      <c r="J85" s="34">
        <v>143</v>
      </c>
      <c r="K85" s="34">
        <v>133</v>
      </c>
      <c r="L85" s="34">
        <v>121</v>
      </c>
      <c r="M85" s="34">
        <v>254</v>
      </c>
      <c r="N85" s="34">
        <v>5</v>
      </c>
      <c r="O85" s="34">
        <v>6</v>
      </c>
      <c r="P85" s="34">
        <v>11</v>
      </c>
    </row>
    <row r="86" spans="2:16" x14ac:dyDescent="0.15">
      <c r="B86" s="29">
        <v>2</v>
      </c>
      <c r="C86" s="29" t="s">
        <v>183</v>
      </c>
      <c r="D86" s="34">
        <v>3315</v>
      </c>
      <c r="E86" s="34">
        <v>3712</v>
      </c>
      <c r="F86" s="34">
        <v>7027</v>
      </c>
      <c r="G86" s="34">
        <v>3104</v>
      </c>
      <c r="H86" s="34">
        <v>15</v>
      </c>
      <c r="I86" s="34">
        <v>10</v>
      </c>
      <c r="J86" s="34">
        <v>3129</v>
      </c>
      <c r="K86" s="34">
        <v>3298</v>
      </c>
      <c r="L86" s="34">
        <v>3698</v>
      </c>
      <c r="M86" s="34">
        <v>6996</v>
      </c>
      <c r="N86" s="34">
        <v>17</v>
      </c>
      <c r="O86" s="34">
        <v>14</v>
      </c>
      <c r="P86" s="34">
        <v>31</v>
      </c>
    </row>
    <row r="87" spans="2:16" x14ac:dyDescent="0.15">
      <c r="B87" s="29">
        <v>3</v>
      </c>
      <c r="C87" s="29" t="s">
        <v>184</v>
      </c>
      <c r="D87" s="34">
        <v>2824</v>
      </c>
      <c r="E87" s="34">
        <v>3075</v>
      </c>
      <c r="F87" s="34">
        <v>5899</v>
      </c>
      <c r="G87" s="34">
        <v>2504</v>
      </c>
      <c r="H87" s="34">
        <v>4</v>
      </c>
      <c r="I87" s="34">
        <v>12</v>
      </c>
      <c r="J87" s="34">
        <v>2520</v>
      </c>
      <c r="K87" s="34">
        <v>2819</v>
      </c>
      <c r="L87" s="34">
        <v>3062</v>
      </c>
      <c r="M87" s="34">
        <v>5881</v>
      </c>
      <c r="N87" s="34">
        <v>5</v>
      </c>
      <c r="O87" s="34">
        <v>13</v>
      </c>
      <c r="P87" s="34">
        <v>18</v>
      </c>
    </row>
    <row r="88" spans="2:16" x14ac:dyDescent="0.15">
      <c r="B88" s="29">
        <v>4</v>
      </c>
      <c r="C88" s="29" t="s">
        <v>185</v>
      </c>
      <c r="D88" s="34">
        <v>1870</v>
      </c>
      <c r="E88" s="34">
        <v>2071</v>
      </c>
      <c r="F88" s="34">
        <v>3941</v>
      </c>
      <c r="G88" s="34">
        <v>1820</v>
      </c>
      <c r="H88" s="34">
        <v>25</v>
      </c>
      <c r="I88" s="34">
        <v>3</v>
      </c>
      <c r="J88" s="34">
        <v>1848</v>
      </c>
      <c r="K88" s="34">
        <v>1863</v>
      </c>
      <c r="L88" s="34">
        <v>2047</v>
      </c>
      <c r="M88" s="34">
        <v>3910</v>
      </c>
      <c r="N88" s="34">
        <v>7</v>
      </c>
      <c r="O88" s="34">
        <v>24</v>
      </c>
      <c r="P88" s="34">
        <v>31</v>
      </c>
    </row>
    <row r="89" spans="2:16" x14ac:dyDescent="0.15">
      <c r="B89" s="29">
        <v>5</v>
      </c>
      <c r="C89" s="29" t="s">
        <v>186</v>
      </c>
      <c r="D89" s="34">
        <v>3066</v>
      </c>
      <c r="E89" s="34">
        <v>3227</v>
      </c>
      <c r="F89" s="34">
        <v>6293</v>
      </c>
      <c r="G89" s="34">
        <v>2654</v>
      </c>
      <c r="H89" s="34">
        <v>24</v>
      </c>
      <c r="I89" s="34">
        <v>9</v>
      </c>
      <c r="J89" s="34">
        <v>2687</v>
      </c>
      <c r="K89" s="34">
        <v>3050</v>
      </c>
      <c r="L89" s="34">
        <v>3209</v>
      </c>
      <c r="M89" s="34">
        <v>6259</v>
      </c>
      <c r="N89" s="34">
        <v>16</v>
      </c>
      <c r="O89" s="34">
        <v>18</v>
      </c>
      <c r="P89" s="34">
        <v>34</v>
      </c>
    </row>
    <row r="90" spans="2:16" x14ac:dyDescent="0.15">
      <c r="B90" s="29">
        <v>6</v>
      </c>
      <c r="C90" s="29" t="s">
        <v>187</v>
      </c>
      <c r="D90" s="34">
        <v>2379</v>
      </c>
      <c r="E90" s="34">
        <v>2529</v>
      </c>
      <c r="F90" s="34">
        <v>4908</v>
      </c>
      <c r="G90" s="34">
        <v>2198</v>
      </c>
      <c r="H90" s="34">
        <v>22</v>
      </c>
      <c r="I90" s="34">
        <v>8</v>
      </c>
      <c r="J90" s="34">
        <v>2228</v>
      </c>
      <c r="K90" s="34">
        <v>2357</v>
      </c>
      <c r="L90" s="34">
        <v>2520</v>
      </c>
      <c r="M90" s="34">
        <v>4877</v>
      </c>
      <c r="N90" s="34">
        <v>22</v>
      </c>
      <c r="O90" s="34">
        <v>9</v>
      </c>
      <c r="P90" s="34">
        <v>31</v>
      </c>
    </row>
    <row r="91" spans="2:16" x14ac:dyDescent="0.15">
      <c r="B91" s="29"/>
      <c r="C91" s="40"/>
      <c r="D91" s="41">
        <f>SUM(D85:D90)</f>
        <v>13592</v>
      </c>
      <c r="E91" s="41">
        <f t="shared" ref="E91:P91" si="1">SUM(E85:E90)</f>
        <v>14741</v>
      </c>
      <c r="F91" s="41">
        <f t="shared" si="1"/>
        <v>28333</v>
      </c>
      <c r="G91" s="41">
        <f t="shared" si="1"/>
        <v>12413</v>
      </c>
      <c r="H91" s="41">
        <f t="shared" si="1"/>
        <v>100</v>
      </c>
      <c r="I91" s="41">
        <f t="shared" si="1"/>
        <v>42</v>
      </c>
      <c r="J91" s="41">
        <f t="shared" si="1"/>
        <v>12555</v>
      </c>
      <c r="K91" s="41">
        <f t="shared" si="1"/>
        <v>13520</v>
      </c>
      <c r="L91" s="41">
        <f t="shared" si="1"/>
        <v>14657</v>
      </c>
      <c r="M91" s="41">
        <f t="shared" si="1"/>
        <v>28177</v>
      </c>
      <c r="N91" s="41">
        <f t="shared" si="1"/>
        <v>72</v>
      </c>
      <c r="O91" s="41">
        <f t="shared" si="1"/>
        <v>84</v>
      </c>
      <c r="P91" s="41">
        <f t="shared" si="1"/>
        <v>156</v>
      </c>
    </row>
  </sheetData>
  <autoFilter ref="B4:P80"/>
  <mergeCells count="8">
    <mergeCell ref="C3:F3"/>
    <mergeCell ref="G3:J3"/>
    <mergeCell ref="K3:M3"/>
    <mergeCell ref="N3:P3"/>
    <mergeCell ref="C83:F83"/>
    <mergeCell ref="G83:J83"/>
    <mergeCell ref="K83:M83"/>
    <mergeCell ref="N83:P83"/>
  </mergeCells>
  <phoneticPr fontId="4"/>
  <pageMargins left="0.39370078740157483" right="0.39370078740157483" top="0.59055118110236227" bottom="0.39370078740157483" header="0.31496062992125984" footer="0.31496062992125984"/>
  <pageSetup paperSize="9" scale="66" fitToHeight="2" orientation="portrait" horizontalDpi="300" verticalDpi="300" r:id="rId1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203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46</v>
      </c>
      <c r="D4" s="8">
        <v>50</v>
      </c>
      <c r="E4" s="8">
        <f>SUM(C4:D4)</f>
        <v>96</v>
      </c>
      <c r="F4" s="8">
        <v>57</v>
      </c>
      <c r="G4" s="45" t="s">
        <v>9</v>
      </c>
      <c r="H4" s="4" t="s">
        <v>10</v>
      </c>
      <c r="I4" s="8">
        <v>197</v>
      </c>
      <c r="J4" s="8">
        <v>225</v>
      </c>
      <c r="K4" s="8">
        <f t="shared" ref="K4:K10" si="0">SUM(I4:J4)</f>
        <v>422</v>
      </c>
      <c r="L4" s="8">
        <v>187</v>
      </c>
    </row>
    <row r="5" spans="1:12" ht="17.25" customHeight="1" x14ac:dyDescent="0.15">
      <c r="A5" s="50"/>
      <c r="B5" s="4" t="s">
        <v>11</v>
      </c>
      <c r="C5" s="8">
        <v>51</v>
      </c>
      <c r="D5" s="8">
        <v>39</v>
      </c>
      <c r="E5" s="8">
        <f>SUM(C5:D5)</f>
        <v>90</v>
      </c>
      <c r="F5" s="8">
        <v>49</v>
      </c>
      <c r="G5" s="46"/>
      <c r="H5" s="4" t="s">
        <v>12</v>
      </c>
      <c r="I5" s="8">
        <v>644</v>
      </c>
      <c r="J5" s="8">
        <v>743</v>
      </c>
      <c r="K5" s="8">
        <f t="shared" si="0"/>
        <v>1387</v>
      </c>
      <c r="L5" s="8">
        <v>584</v>
      </c>
    </row>
    <row r="6" spans="1:12" ht="17.25" customHeight="1" x14ac:dyDescent="0.15">
      <c r="A6" s="50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46"/>
      <c r="H6" s="4" t="s">
        <v>14</v>
      </c>
      <c r="I6" s="8">
        <v>193</v>
      </c>
      <c r="J6" s="8">
        <v>216</v>
      </c>
      <c r="K6" s="8">
        <f t="shared" si="0"/>
        <v>409</v>
      </c>
      <c r="L6" s="8">
        <v>201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268</v>
      </c>
      <c r="J7" s="8">
        <v>275</v>
      </c>
      <c r="K7" s="8">
        <f t="shared" si="0"/>
        <v>543</v>
      </c>
      <c r="L7" s="8">
        <v>240</v>
      </c>
    </row>
    <row r="8" spans="1:12" ht="17.25" customHeight="1" x14ac:dyDescent="0.15">
      <c r="A8" s="50"/>
      <c r="B8" s="4" t="s">
        <v>17</v>
      </c>
      <c r="C8" s="8">
        <v>9</v>
      </c>
      <c r="D8" s="8">
        <v>8</v>
      </c>
      <c r="E8" s="8">
        <f>SUM(C8:D8)</f>
        <v>17</v>
      </c>
      <c r="F8" s="8">
        <v>9</v>
      </c>
      <c r="G8" s="46"/>
      <c r="H8" s="4" t="s">
        <v>18</v>
      </c>
      <c r="I8" s="8">
        <v>259</v>
      </c>
      <c r="J8" s="8">
        <v>265</v>
      </c>
      <c r="K8" s="8">
        <f t="shared" si="0"/>
        <v>524</v>
      </c>
      <c r="L8" s="8">
        <v>312</v>
      </c>
    </row>
    <row r="9" spans="1:12" ht="17.25" customHeight="1" x14ac:dyDescent="0.15">
      <c r="A9" s="50"/>
      <c r="B9" s="5" t="s">
        <v>19</v>
      </c>
      <c r="C9" s="9">
        <f>SUM(C4:C8)</f>
        <v>136</v>
      </c>
      <c r="D9" s="9">
        <f>SUM(D4:D8)</f>
        <v>127</v>
      </c>
      <c r="E9" s="9">
        <f>SUM(E4:E8)</f>
        <v>263</v>
      </c>
      <c r="F9" s="9">
        <f>SUM(F4:F8)</f>
        <v>142</v>
      </c>
      <c r="G9" s="46"/>
      <c r="H9" s="4" t="s">
        <v>20</v>
      </c>
      <c r="I9" s="8">
        <v>146</v>
      </c>
      <c r="J9" s="8">
        <v>168</v>
      </c>
      <c r="K9" s="8">
        <f t="shared" si="0"/>
        <v>314</v>
      </c>
      <c r="L9" s="8">
        <v>140</v>
      </c>
    </row>
    <row r="10" spans="1:12" ht="17.25" customHeight="1" x14ac:dyDescent="0.15">
      <c r="A10" s="50" t="s">
        <v>21</v>
      </c>
      <c r="B10" s="4" t="s">
        <v>22</v>
      </c>
      <c r="C10" s="8">
        <v>425</v>
      </c>
      <c r="D10" s="8">
        <v>472</v>
      </c>
      <c r="E10" s="8">
        <f t="shared" ref="E10:E31" si="1">SUM(C10:D10)</f>
        <v>897</v>
      </c>
      <c r="F10" s="8">
        <v>392</v>
      </c>
      <c r="G10" s="46"/>
      <c r="H10" s="4" t="s">
        <v>25</v>
      </c>
      <c r="I10" s="8">
        <v>127</v>
      </c>
      <c r="J10" s="8">
        <v>160</v>
      </c>
      <c r="K10" s="8">
        <f t="shared" si="0"/>
        <v>287</v>
      </c>
      <c r="L10" s="8">
        <v>129</v>
      </c>
    </row>
    <row r="11" spans="1:12" ht="17.25" customHeight="1" x14ac:dyDescent="0.15">
      <c r="A11" s="50"/>
      <c r="B11" s="4" t="s">
        <v>23</v>
      </c>
      <c r="C11" s="8">
        <v>440</v>
      </c>
      <c r="D11" s="8">
        <v>483</v>
      </c>
      <c r="E11" s="8">
        <f t="shared" si="1"/>
        <v>923</v>
      </c>
      <c r="F11" s="8">
        <v>395</v>
      </c>
      <c r="G11" s="46"/>
      <c r="H11" s="5" t="s">
        <v>19</v>
      </c>
      <c r="I11" s="9">
        <f>SUM(I4:I10)</f>
        <v>1834</v>
      </c>
      <c r="J11" s="9">
        <f>SUM(J4:J10)</f>
        <v>2052</v>
      </c>
      <c r="K11" s="9">
        <f>SUM(K4:K10)</f>
        <v>3886</v>
      </c>
      <c r="L11" s="9">
        <f>SUM(L4:L10)</f>
        <v>1793</v>
      </c>
    </row>
    <row r="12" spans="1:12" ht="17.25" customHeight="1" x14ac:dyDescent="0.15">
      <c r="A12" s="50"/>
      <c r="B12" s="4" t="s">
        <v>24</v>
      </c>
      <c r="C12" s="8">
        <v>176</v>
      </c>
      <c r="D12" s="8">
        <v>166</v>
      </c>
      <c r="E12" s="8">
        <f t="shared" si="1"/>
        <v>342</v>
      </c>
      <c r="F12" s="8">
        <v>146</v>
      </c>
      <c r="G12" s="45" t="s">
        <v>28</v>
      </c>
      <c r="H12" s="4" t="s">
        <v>29</v>
      </c>
      <c r="I12" s="8">
        <v>225</v>
      </c>
      <c r="J12" s="8">
        <v>240</v>
      </c>
      <c r="K12" s="8">
        <f t="shared" ref="K12:K21" si="2">SUM(I12:J12)</f>
        <v>465</v>
      </c>
      <c r="L12" s="8">
        <v>229</v>
      </c>
    </row>
    <row r="13" spans="1:12" ht="17.25" customHeight="1" x14ac:dyDescent="0.15">
      <c r="A13" s="50"/>
      <c r="B13" s="4" t="s">
        <v>26</v>
      </c>
      <c r="C13" s="8">
        <v>44</v>
      </c>
      <c r="D13" s="8">
        <v>35</v>
      </c>
      <c r="E13" s="8">
        <f t="shared" si="1"/>
        <v>79</v>
      </c>
      <c r="F13" s="8">
        <v>43</v>
      </c>
      <c r="G13" s="46"/>
      <c r="H13" s="4" t="s">
        <v>31</v>
      </c>
      <c r="I13" s="8">
        <v>354</v>
      </c>
      <c r="J13" s="8">
        <v>398</v>
      </c>
      <c r="K13" s="8">
        <f t="shared" si="2"/>
        <v>752</v>
      </c>
      <c r="L13" s="8">
        <v>329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29</v>
      </c>
      <c r="E14" s="8">
        <f t="shared" si="1"/>
        <v>54</v>
      </c>
      <c r="F14" s="8">
        <v>25</v>
      </c>
      <c r="G14" s="46"/>
      <c r="H14" s="4" t="s">
        <v>33</v>
      </c>
      <c r="I14" s="8">
        <v>277</v>
      </c>
      <c r="J14" s="8">
        <v>306</v>
      </c>
      <c r="K14" s="8">
        <f t="shared" si="2"/>
        <v>583</v>
      </c>
      <c r="L14" s="8">
        <v>252</v>
      </c>
    </row>
    <row r="15" spans="1:12" ht="17.25" customHeight="1" x14ac:dyDescent="0.15">
      <c r="A15" s="50"/>
      <c r="B15" s="4" t="s">
        <v>30</v>
      </c>
      <c r="C15" s="8">
        <v>81</v>
      </c>
      <c r="D15" s="8">
        <v>82</v>
      </c>
      <c r="E15" s="8">
        <f t="shared" si="1"/>
        <v>163</v>
      </c>
      <c r="F15" s="8">
        <v>81</v>
      </c>
      <c r="G15" s="46"/>
      <c r="H15" s="4" t="s">
        <v>35</v>
      </c>
      <c r="I15" s="8">
        <v>198</v>
      </c>
      <c r="J15" s="8">
        <v>178</v>
      </c>
      <c r="K15" s="8">
        <f t="shared" si="2"/>
        <v>376</v>
      </c>
      <c r="L15" s="8">
        <v>171</v>
      </c>
    </row>
    <row r="16" spans="1:12" ht="17.25" customHeight="1" x14ac:dyDescent="0.15">
      <c r="A16" s="50"/>
      <c r="B16" s="4" t="s">
        <v>32</v>
      </c>
      <c r="C16" s="8">
        <v>145</v>
      </c>
      <c r="D16" s="8">
        <v>156</v>
      </c>
      <c r="E16" s="8">
        <f t="shared" si="1"/>
        <v>301</v>
      </c>
      <c r="F16" s="8">
        <v>114</v>
      </c>
      <c r="G16" s="46"/>
      <c r="H16" s="4" t="s">
        <v>37</v>
      </c>
      <c r="I16" s="8">
        <v>45</v>
      </c>
      <c r="J16" s="8">
        <v>51</v>
      </c>
      <c r="K16" s="8">
        <f t="shared" si="2"/>
        <v>96</v>
      </c>
      <c r="L16" s="8">
        <v>44</v>
      </c>
    </row>
    <row r="17" spans="1:12" ht="17.25" customHeight="1" x14ac:dyDescent="0.15">
      <c r="A17" s="50"/>
      <c r="B17" s="4" t="s">
        <v>34</v>
      </c>
      <c r="C17" s="8">
        <v>273</v>
      </c>
      <c r="D17" s="8">
        <v>294</v>
      </c>
      <c r="E17" s="8">
        <f t="shared" si="1"/>
        <v>567</v>
      </c>
      <c r="F17" s="8">
        <v>302</v>
      </c>
      <c r="G17" s="46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108</v>
      </c>
      <c r="D18" s="8">
        <v>144</v>
      </c>
      <c r="E18" s="8">
        <f t="shared" si="1"/>
        <v>252</v>
      </c>
      <c r="F18" s="8">
        <v>107</v>
      </c>
      <c r="G18" s="46"/>
      <c r="H18" s="4" t="s">
        <v>41</v>
      </c>
      <c r="I18" s="8">
        <v>260</v>
      </c>
      <c r="J18" s="8">
        <v>256</v>
      </c>
      <c r="K18" s="8">
        <f t="shared" si="2"/>
        <v>516</v>
      </c>
      <c r="L18" s="8">
        <v>235</v>
      </c>
    </row>
    <row r="19" spans="1:12" ht="17.25" customHeight="1" x14ac:dyDescent="0.15">
      <c r="A19" s="50"/>
      <c r="B19" s="4" t="s">
        <v>38</v>
      </c>
      <c r="C19" s="8">
        <v>136</v>
      </c>
      <c r="D19" s="8">
        <v>152</v>
      </c>
      <c r="E19" s="8">
        <f t="shared" si="1"/>
        <v>288</v>
      </c>
      <c r="F19" s="8">
        <v>130</v>
      </c>
      <c r="G19" s="46"/>
      <c r="H19" s="4" t="s">
        <v>43</v>
      </c>
      <c r="I19" s="8">
        <v>46</v>
      </c>
      <c r="J19" s="8">
        <v>50</v>
      </c>
      <c r="K19" s="8">
        <f t="shared" si="2"/>
        <v>96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243</v>
      </c>
      <c r="D20" s="8">
        <v>277</v>
      </c>
      <c r="E20" s="8">
        <f t="shared" si="1"/>
        <v>520</v>
      </c>
      <c r="F20" s="8">
        <v>187</v>
      </c>
      <c r="G20" s="46"/>
      <c r="H20" s="4" t="s">
        <v>45</v>
      </c>
      <c r="I20" s="8">
        <v>294</v>
      </c>
      <c r="J20" s="8">
        <v>340</v>
      </c>
      <c r="K20" s="8">
        <f t="shared" si="2"/>
        <v>634</v>
      </c>
      <c r="L20" s="8">
        <v>265</v>
      </c>
    </row>
    <row r="21" spans="1:12" ht="17.25" customHeight="1" x14ac:dyDescent="0.15">
      <c r="A21" s="50"/>
      <c r="B21" s="4" t="s">
        <v>42</v>
      </c>
      <c r="C21" s="8">
        <v>184</v>
      </c>
      <c r="D21" s="8">
        <v>204</v>
      </c>
      <c r="E21" s="8">
        <f t="shared" si="1"/>
        <v>388</v>
      </c>
      <c r="F21" s="8">
        <v>180</v>
      </c>
      <c r="G21" s="46"/>
      <c r="H21" s="4" t="s">
        <v>47</v>
      </c>
      <c r="I21" s="8">
        <v>1317</v>
      </c>
      <c r="J21" s="8">
        <v>1339</v>
      </c>
      <c r="K21" s="8">
        <f t="shared" si="2"/>
        <v>2656</v>
      </c>
      <c r="L21" s="8">
        <v>1050</v>
      </c>
    </row>
    <row r="22" spans="1:12" ht="17.25" customHeight="1" x14ac:dyDescent="0.15">
      <c r="A22" s="50"/>
      <c r="B22" s="4" t="s">
        <v>44</v>
      </c>
      <c r="C22" s="8">
        <v>85</v>
      </c>
      <c r="D22" s="8">
        <v>81</v>
      </c>
      <c r="E22" s="8">
        <f t="shared" si="1"/>
        <v>166</v>
      </c>
      <c r="F22" s="8">
        <v>71</v>
      </c>
      <c r="G22" s="47"/>
      <c r="H22" s="5" t="s">
        <v>19</v>
      </c>
      <c r="I22" s="9">
        <f>SUM(I12:I21)</f>
        <v>3052</v>
      </c>
      <c r="J22" s="9">
        <f>SUM(J12:J21)</f>
        <v>3203</v>
      </c>
      <c r="K22" s="9">
        <f>SUM(K12:K21)</f>
        <v>6255</v>
      </c>
      <c r="L22" s="9">
        <f>SUM(L12:L21)</f>
        <v>2652</v>
      </c>
    </row>
    <row r="23" spans="1:12" ht="17.25" customHeight="1" x14ac:dyDescent="0.15">
      <c r="A23" s="50"/>
      <c r="B23" s="4" t="s">
        <v>46</v>
      </c>
      <c r="C23" s="8">
        <v>90</v>
      </c>
      <c r="D23" s="8">
        <v>116</v>
      </c>
      <c r="E23" s="8">
        <f t="shared" si="1"/>
        <v>206</v>
      </c>
      <c r="F23" s="8">
        <v>102</v>
      </c>
      <c r="G23" s="45" t="s">
        <v>51</v>
      </c>
      <c r="H23" s="4" t="s">
        <v>52</v>
      </c>
      <c r="I23" s="8">
        <v>184</v>
      </c>
      <c r="J23" s="8">
        <v>179</v>
      </c>
      <c r="K23" s="8">
        <f t="shared" ref="K23:K39" si="3">SUM(I23:J23)</f>
        <v>363</v>
      </c>
      <c r="L23" s="8">
        <v>182</v>
      </c>
    </row>
    <row r="24" spans="1:12" ht="17.25" customHeight="1" x14ac:dyDescent="0.15">
      <c r="A24" s="50"/>
      <c r="B24" s="4" t="s">
        <v>48</v>
      </c>
      <c r="C24" s="8">
        <v>63</v>
      </c>
      <c r="D24" s="8">
        <v>83</v>
      </c>
      <c r="E24" s="8">
        <f t="shared" si="1"/>
        <v>146</v>
      </c>
      <c r="F24" s="8">
        <v>69</v>
      </c>
      <c r="G24" s="46"/>
      <c r="H24" s="4" t="s">
        <v>54</v>
      </c>
      <c r="I24" s="8">
        <v>45</v>
      </c>
      <c r="J24" s="8">
        <v>54</v>
      </c>
      <c r="K24" s="8">
        <f t="shared" si="3"/>
        <v>99</v>
      </c>
      <c r="L24" s="8">
        <v>47</v>
      </c>
    </row>
    <row r="25" spans="1:12" ht="17.25" customHeight="1" x14ac:dyDescent="0.15">
      <c r="A25" s="50"/>
      <c r="B25" s="4" t="s">
        <v>49</v>
      </c>
      <c r="C25" s="8">
        <v>52</v>
      </c>
      <c r="D25" s="8">
        <v>76</v>
      </c>
      <c r="E25" s="8">
        <f t="shared" si="1"/>
        <v>128</v>
      </c>
      <c r="F25" s="8">
        <v>72</v>
      </c>
      <c r="G25" s="46"/>
      <c r="H25" s="4" t="s">
        <v>56</v>
      </c>
      <c r="I25" s="8">
        <v>180</v>
      </c>
      <c r="J25" s="8">
        <v>167</v>
      </c>
      <c r="K25" s="8">
        <f t="shared" si="3"/>
        <v>347</v>
      </c>
      <c r="L25" s="8">
        <v>213</v>
      </c>
    </row>
    <row r="26" spans="1:12" ht="17.25" customHeight="1" x14ac:dyDescent="0.15">
      <c r="A26" s="50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46"/>
      <c r="H26" s="4" t="s">
        <v>57</v>
      </c>
      <c r="I26" s="8">
        <v>68</v>
      </c>
      <c r="J26" s="8">
        <v>78</v>
      </c>
      <c r="K26" s="8">
        <f t="shared" si="3"/>
        <v>146</v>
      </c>
      <c r="L26" s="8">
        <v>58</v>
      </c>
    </row>
    <row r="27" spans="1:12" ht="17.25" customHeight="1" x14ac:dyDescent="0.15">
      <c r="A27" s="50"/>
      <c r="B27" s="4" t="s">
        <v>53</v>
      </c>
      <c r="C27" s="8">
        <v>48</v>
      </c>
      <c r="D27" s="8">
        <v>49</v>
      </c>
      <c r="E27" s="8">
        <f t="shared" si="1"/>
        <v>97</v>
      </c>
      <c r="F27" s="8">
        <v>50</v>
      </c>
      <c r="G27" s="46"/>
      <c r="H27" s="4" t="s">
        <v>59</v>
      </c>
      <c r="I27" s="8">
        <v>254</v>
      </c>
      <c r="J27" s="8">
        <v>259</v>
      </c>
      <c r="K27" s="8">
        <f t="shared" si="3"/>
        <v>513</v>
      </c>
      <c r="L27" s="8">
        <v>214</v>
      </c>
    </row>
    <row r="28" spans="1:12" ht="17.25" customHeight="1" x14ac:dyDescent="0.15">
      <c r="A28" s="50"/>
      <c r="B28" s="6" t="s">
        <v>55</v>
      </c>
      <c r="C28" s="8">
        <v>192</v>
      </c>
      <c r="D28" s="8">
        <v>207</v>
      </c>
      <c r="E28" s="8">
        <f t="shared" si="1"/>
        <v>399</v>
      </c>
      <c r="F28" s="8">
        <v>172</v>
      </c>
      <c r="G28" s="46"/>
      <c r="H28" s="4" t="s">
        <v>61</v>
      </c>
      <c r="I28" s="8">
        <v>185</v>
      </c>
      <c r="J28" s="8">
        <v>204</v>
      </c>
      <c r="K28" s="8">
        <f t="shared" si="3"/>
        <v>389</v>
      </c>
      <c r="L28" s="8">
        <v>142</v>
      </c>
    </row>
    <row r="29" spans="1:12" ht="17.25" customHeight="1" x14ac:dyDescent="0.15">
      <c r="A29" s="50"/>
      <c r="B29" s="6" t="s">
        <v>87</v>
      </c>
      <c r="C29" s="8">
        <v>143</v>
      </c>
      <c r="D29" s="8">
        <v>177</v>
      </c>
      <c r="E29" s="8">
        <f t="shared" si="1"/>
        <v>320</v>
      </c>
      <c r="F29" s="8">
        <v>147</v>
      </c>
      <c r="G29" s="46"/>
      <c r="H29" s="4" t="s">
        <v>62</v>
      </c>
      <c r="I29" s="8">
        <v>162</v>
      </c>
      <c r="J29" s="8">
        <v>188</v>
      </c>
      <c r="K29" s="8">
        <f t="shared" si="3"/>
        <v>350</v>
      </c>
      <c r="L29" s="8">
        <v>149</v>
      </c>
    </row>
    <row r="30" spans="1:12" ht="17.25" customHeight="1" x14ac:dyDescent="0.15">
      <c r="A30" s="50"/>
      <c r="B30" s="6" t="s">
        <v>58</v>
      </c>
      <c r="C30" s="8">
        <v>149</v>
      </c>
      <c r="D30" s="8">
        <v>175</v>
      </c>
      <c r="E30" s="8">
        <f t="shared" si="1"/>
        <v>324</v>
      </c>
      <c r="F30" s="8">
        <v>148</v>
      </c>
      <c r="G30" s="46"/>
      <c r="H30" s="4" t="s">
        <v>65</v>
      </c>
      <c r="I30" s="8">
        <v>166</v>
      </c>
      <c r="J30" s="8">
        <v>174</v>
      </c>
      <c r="K30" s="8">
        <f t="shared" si="3"/>
        <v>340</v>
      </c>
      <c r="L30" s="8">
        <v>140</v>
      </c>
    </row>
    <row r="31" spans="1:12" ht="17.25" customHeight="1" x14ac:dyDescent="0.15">
      <c r="A31" s="50"/>
      <c r="B31" s="6" t="s">
        <v>60</v>
      </c>
      <c r="C31" s="8">
        <v>166</v>
      </c>
      <c r="D31" s="8">
        <v>183</v>
      </c>
      <c r="E31" s="8">
        <f t="shared" si="1"/>
        <v>349</v>
      </c>
      <c r="F31" s="8">
        <v>138</v>
      </c>
      <c r="G31" s="46"/>
      <c r="H31" s="4" t="s">
        <v>67</v>
      </c>
      <c r="I31" s="8">
        <v>46</v>
      </c>
      <c r="J31" s="8">
        <v>48</v>
      </c>
      <c r="K31" s="8">
        <f t="shared" si="3"/>
        <v>94</v>
      </c>
      <c r="L31" s="8">
        <v>38</v>
      </c>
    </row>
    <row r="32" spans="1:12" ht="17.25" customHeight="1" x14ac:dyDescent="0.15">
      <c r="A32" s="50"/>
      <c r="B32" s="5" t="s">
        <v>19</v>
      </c>
      <c r="C32" s="9">
        <f>SUM(C10:C31)</f>
        <v>3335</v>
      </c>
      <c r="D32" s="9">
        <f>SUM(D10:D31)</f>
        <v>3719</v>
      </c>
      <c r="E32" s="9">
        <f>SUM(E10:E31)</f>
        <v>7054</v>
      </c>
      <c r="F32" s="9">
        <f>SUM(F10:F31)</f>
        <v>3129</v>
      </c>
      <c r="G32" s="46"/>
      <c r="H32" s="4" t="s">
        <v>69</v>
      </c>
      <c r="I32" s="8">
        <v>135</v>
      </c>
      <c r="J32" s="8">
        <v>133</v>
      </c>
      <c r="K32" s="8">
        <f t="shared" si="3"/>
        <v>268</v>
      </c>
      <c r="L32" s="8">
        <v>123</v>
      </c>
    </row>
    <row r="33" spans="1:12" ht="17.25" customHeight="1" x14ac:dyDescent="0.15">
      <c r="A33" s="50" t="s">
        <v>63</v>
      </c>
      <c r="B33" s="4" t="s">
        <v>64</v>
      </c>
      <c r="C33" s="8">
        <v>89</v>
      </c>
      <c r="D33" s="8">
        <v>103</v>
      </c>
      <c r="E33" s="8">
        <f t="shared" ref="E33:E46" si="4">SUM(C33:D33)</f>
        <v>192</v>
      </c>
      <c r="F33" s="8">
        <v>82</v>
      </c>
      <c r="G33" s="46"/>
      <c r="H33" s="4" t="s">
        <v>71</v>
      </c>
      <c r="I33" s="8">
        <v>112</v>
      </c>
      <c r="J33" s="8">
        <v>126</v>
      </c>
      <c r="K33" s="8">
        <f t="shared" si="3"/>
        <v>238</v>
      </c>
      <c r="L33" s="8">
        <v>99</v>
      </c>
    </row>
    <row r="34" spans="1:12" ht="17.25" customHeight="1" x14ac:dyDescent="0.15">
      <c r="A34" s="50"/>
      <c r="B34" s="4" t="s">
        <v>66</v>
      </c>
      <c r="C34" s="8">
        <v>45</v>
      </c>
      <c r="D34" s="8">
        <v>61</v>
      </c>
      <c r="E34" s="8">
        <f t="shared" si="4"/>
        <v>106</v>
      </c>
      <c r="F34" s="8">
        <v>58</v>
      </c>
      <c r="G34" s="46"/>
      <c r="H34" s="4" t="s">
        <v>72</v>
      </c>
      <c r="I34" s="8">
        <v>212</v>
      </c>
      <c r="J34" s="8">
        <v>230</v>
      </c>
      <c r="K34" s="8">
        <f t="shared" si="3"/>
        <v>442</v>
      </c>
      <c r="L34" s="8">
        <v>170</v>
      </c>
    </row>
    <row r="35" spans="1:12" ht="17.25" customHeight="1" x14ac:dyDescent="0.15">
      <c r="A35" s="50"/>
      <c r="B35" s="4" t="s">
        <v>68</v>
      </c>
      <c r="C35" s="8">
        <v>64</v>
      </c>
      <c r="D35" s="8">
        <v>74</v>
      </c>
      <c r="E35" s="8">
        <f t="shared" si="4"/>
        <v>138</v>
      </c>
      <c r="F35" s="8">
        <v>63</v>
      </c>
      <c r="G35" s="46"/>
      <c r="H35" s="4" t="s">
        <v>73</v>
      </c>
      <c r="I35" s="8">
        <v>190</v>
      </c>
      <c r="J35" s="8">
        <v>194</v>
      </c>
      <c r="K35" s="8">
        <f t="shared" si="3"/>
        <v>384</v>
      </c>
      <c r="L35" s="8">
        <v>176</v>
      </c>
    </row>
    <row r="36" spans="1:12" ht="17.25" customHeight="1" x14ac:dyDescent="0.15">
      <c r="A36" s="50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54</v>
      </c>
      <c r="G36" s="46"/>
      <c r="H36" s="4" t="s">
        <v>75</v>
      </c>
      <c r="I36" s="8">
        <v>128</v>
      </c>
      <c r="J36" s="8">
        <v>146</v>
      </c>
      <c r="K36" s="8">
        <f t="shared" si="3"/>
        <v>274</v>
      </c>
      <c r="L36" s="8">
        <v>168</v>
      </c>
    </row>
    <row r="37" spans="1:12" ht="17.25" customHeight="1" x14ac:dyDescent="0.15">
      <c r="A37" s="50"/>
      <c r="B37" s="4" t="s">
        <v>49</v>
      </c>
      <c r="C37" s="8">
        <v>122</v>
      </c>
      <c r="D37" s="8">
        <v>132</v>
      </c>
      <c r="E37" s="8">
        <f t="shared" si="4"/>
        <v>254</v>
      </c>
      <c r="F37" s="8">
        <v>105</v>
      </c>
      <c r="G37" s="46"/>
      <c r="H37" s="4" t="s">
        <v>77</v>
      </c>
      <c r="I37" s="8">
        <v>123</v>
      </c>
      <c r="J37" s="8">
        <v>123</v>
      </c>
      <c r="K37" s="8">
        <f t="shared" si="3"/>
        <v>246</v>
      </c>
      <c r="L37" s="8">
        <v>119</v>
      </c>
    </row>
    <row r="38" spans="1:12" ht="17.25" customHeight="1" x14ac:dyDescent="0.15">
      <c r="A38" s="50"/>
      <c r="B38" s="4" t="s">
        <v>59</v>
      </c>
      <c r="C38" s="8">
        <v>170</v>
      </c>
      <c r="D38" s="8">
        <v>204</v>
      </c>
      <c r="E38" s="8">
        <f t="shared" si="4"/>
        <v>374</v>
      </c>
      <c r="F38" s="8">
        <v>162</v>
      </c>
      <c r="G38" s="46"/>
      <c r="H38" s="4" t="s">
        <v>79</v>
      </c>
      <c r="I38" s="8">
        <v>155</v>
      </c>
      <c r="J38" s="8">
        <v>202</v>
      </c>
      <c r="K38" s="8">
        <f t="shared" si="3"/>
        <v>357</v>
      </c>
      <c r="L38" s="8">
        <v>153</v>
      </c>
    </row>
    <row r="39" spans="1:12" ht="17.25" customHeight="1" x14ac:dyDescent="0.15">
      <c r="A39" s="50"/>
      <c r="B39" s="4" t="s">
        <v>74</v>
      </c>
      <c r="C39" s="8">
        <v>55</v>
      </c>
      <c r="D39" s="8">
        <v>70</v>
      </c>
      <c r="E39" s="8">
        <f t="shared" si="4"/>
        <v>125</v>
      </c>
      <c r="F39" s="8">
        <v>55</v>
      </c>
      <c r="G39" s="46"/>
      <c r="H39" s="4" t="s">
        <v>80</v>
      </c>
      <c r="I39" s="8">
        <v>86</v>
      </c>
      <c r="J39" s="8">
        <v>75</v>
      </c>
      <c r="K39" s="8">
        <f t="shared" si="3"/>
        <v>161</v>
      </c>
      <c r="L39" s="8">
        <v>68</v>
      </c>
    </row>
    <row r="40" spans="1:12" ht="17.25" customHeight="1" x14ac:dyDescent="0.15">
      <c r="A40" s="50"/>
      <c r="B40" s="4" t="s">
        <v>76</v>
      </c>
      <c r="C40" s="8">
        <v>118</v>
      </c>
      <c r="D40" s="8">
        <v>120</v>
      </c>
      <c r="E40" s="8">
        <f t="shared" si="4"/>
        <v>238</v>
      </c>
      <c r="F40" s="8">
        <v>97</v>
      </c>
      <c r="G40" s="12"/>
      <c r="H40" s="7" t="s">
        <v>19</v>
      </c>
      <c r="I40" s="10">
        <f>SUM(I23:I39)</f>
        <v>2431</v>
      </c>
      <c r="J40" s="10">
        <f>SUM(J23:J39)</f>
        <v>2580</v>
      </c>
      <c r="K40" s="10">
        <f>SUM(K23:K39)</f>
        <v>5011</v>
      </c>
      <c r="L40" s="10">
        <f>SUM(L23:L39)</f>
        <v>2259</v>
      </c>
    </row>
    <row r="41" spans="1:12" ht="17.25" customHeight="1" x14ac:dyDescent="0.15">
      <c r="A41" s="50"/>
      <c r="B41" s="4" t="s">
        <v>78</v>
      </c>
      <c r="C41" s="8">
        <v>472</v>
      </c>
      <c r="D41" s="8">
        <v>540</v>
      </c>
      <c r="E41" s="8">
        <f t="shared" si="4"/>
        <v>1012</v>
      </c>
      <c r="F41" s="8">
        <v>405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572</v>
      </c>
      <c r="D42" s="8">
        <v>636</v>
      </c>
      <c r="E42" s="8">
        <f t="shared" si="4"/>
        <v>1208</v>
      </c>
      <c r="F42" s="13">
        <v>481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431</v>
      </c>
      <c r="D43" s="8">
        <v>413</v>
      </c>
      <c r="E43" s="8">
        <f t="shared" si="4"/>
        <v>844</v>
      </c>
      <c r="F43" s="8">
        <v>379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140</v>
      </c>
      <c r="D44" s="8">
        <v>131</v>
      </c>
      <c r="E44" s="8">
        <f t="shared" si="4"/>
        <v>271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146</v>
      </c>
      <c r="E45" s="8">
        <f t="shared" si="4"/>
        <v>279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397</v>
      </c>
      <c r="D46" s="8">
        <v>389</v>
      </c>
      <c r="E46" s="8">
        <f t="shared" si="4"/>
        <v>786</v>
      </c>
      <c r="F46" s="8">
        <v>319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2860</v>
      </c>
      <c r="D47" s="9">
        <f>SUM(D33:D46)</f>
        <v>3086</v>
      </c>
      <c r="E47" s="9">
        <f>SUM(E33:E46)</f>
        <v>5946</v>
      </c>
      <c r="F47" s="9">
        <f>SUM(F33:F46)</f>
        <v>2524</v>
      </c>
      <c r="G47" s="51" t="s">
        <v>85</v>
      </c>
      <c r="H47" s="52"/>
      <c r="I47" s="11">
        <f>C9+C32+C47+I11+I22+I40</f>
        <v>13648</v>
      </c>
      <c r="J47" s="11">
        <f>D9+D32+D47+J11+J22+J40</f>
        <v>14767</v>
      </c>
      <c r="K47" s="11">
        <f>E9+E32+E47+K11+K22+K40</f>
        <v>28415</v>
      </c>
      <c r="L47" s="11">
        <f>F9+F32+F47+L11+L22+L40</f>
        <v>12499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202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46</v>
      </c>
      <c r="D4" s="8">
        <v>50</v>
      </c>
      <c r="E4" s="8">
        <f>SUM(C4:D4)</f>
        <v>96</v>
      </c>
      <c r="F4" s="8">
        <v>57</v>
      </c>
      <c r="G4" s="45" t="s">
        <v>9</v>
      </c>
      <c r="H4" s="4" t="s">
        <v>10</v>
      </c>
      <c r="I4" s="8">
        <v>197</v>
      </c>
      <c r="J4" s="8">
        <v>225</v>
      </c>
      <c r="K4" s="8">
        <f t="shared" ref="K4:K10" si="0">SUM(I4:J4)</f>
        <v>422</v>
      </c>
      <c r="L4" s="8">
        <v>187</v>
      </c>
    </row>
    <row r="5" spans="1:12" ht="17.25" customHeight="1" x14ac:dyDescent="0.15">
      <c r="A5" s="50"/>
      <c r="B5" s="4" t="s">
        <v>11</v>
      </c>
      <c r="C5" s="8">
        <v>51</v>
      </c>
      <c r="D5" s="8">
        <v>39</v>
      </c>
      <c r="E5" s="8">
        <f>SUM(C5:D5)</f>
        <v>90</v>
      </c>
      <c r="F5" s="8">
        <v>49</v>
      </c>
      <c r="G5" s="46"/>
      <c r="H5" s="4" t="s">
        <v>12</v>
      </c>
      <c r="I5" s="8">
        <v>656</v>
      </c>
      <c r="J5" s="8">
        <v>747</v>
      </c>
      <c r="K5" s="8">
        <f t="shared" si="0"/>
        <v>1403</v>
      </c>
      <c r="L5" s="8">
        <v>593</v>
      </c>
    </row>
    <row r="6" spans="1:12" ht="17.25" customHeight="1" x14ac:dyDescent="0.15">
      <c r="A6" s="50"/>
      <c r="B6" s="4" t="s">
        <v>13</v>
      </c>
      <c r="C6" s="8">
        <v>18</v>
      </c>
      <c r="D6" s="8">
        <v>17</v>
      </c>
      <c r="E6" s="8">
        <f>SUM(C6:D6)</f>
        <v>35</v>
      </c>
      <c r="F6" s="8">
        <v>14</v>
      </c>
      <c r="G6" s="46"/>
      <c r="H6" s="4" t="s">
        <v>14</v>
      </c>
      <c r="I6" s="8">
        <v>191</v>
      </c>
      <c r="J6" s="8">
        <v>213</v>
      </c>
      <c r="K6" s="8">
        <f t="shared" si="0"/>
        <v>404</v>
      </c>
      <c r="L6" s="8">
        <v>199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269</v>
      </c>
      <c r="J7" s="8">
        <v>274</v>
      </c>
      <c r="K7" s="8">
        <f t="shared" si="0"/>
        <v>543</v>
      </c>
      <c r="L7" s="8">
        <v>238</v>
      </c>
    </row>
    <row r="8" spans="1:12" ht="17.25" customHeight="1" x14ac:dyDescent="0.15">
      <c r="A8" s="50"/>
      <c r="B8" s="4" t="s">
        <v>17</v>
      </c>
      <c r="C8" s="8">
        <v>9</v>
      </c>
      <c r="D8" s="8">
        <v>7</v>
      </c>
      <c r="E8" s="8">
        <f>SUM(C8:D8)</f>
        <v>16</v>
      </c>
      <c r="F8" s="8">
        <v>9</v>
      </c>
      <c r="G8" s="46"/>
      <c r="H8" s="4" t="s">
        <v>18</v>
      </c>
      <c r="I8" s="8">
        <v>259</v>
      </c>
      <c r="J8" s="8">
        <v>263</v>
      </c>
      <c r="K8" s="8">
        <f t="shared" si="0"/>
        <v>522</v>
      </c>
      <c r="L8" s="8">
        <v>311</v>
      </c>
    </row>
    <row r="9" spans="1:12" ht="17.25" customHeight="1" x14ac:dyDescent="0.15">
      <c r="A9" s="50"/>
      <c r="B9" s="5" t="s">
        <v>19</v>
      </c>
      <c r="C9" s="9">
        <f>SUM(C4:C8)</f>
        <v>137</v>
      </c>
      <c r="D9" s="9">
        <f>SUM(D4:D8)</f>
        <v>126</v>
      </c>
      <c r="E9" s="9">
        <f>SUM(E4:E8)</f>
        <v>263</v>
      </c>
      <c r="F9" s="9">
        <f>SUM(F4:F8)</f>
        <v>142</v>
      </c>
      <c r="G9" s="46"/>
      <c r="H9" s="4" t="s">
        <v>20</v>
      </c>
      <c r="I9" s="8">
        <v>146</v>
      </c>
      <c r="J9" s="8">
        <v>167</v>
      </c>
      <c r="K9" s="8">
        <f t="shared" si="0"/>
        <v>313</v>
      </c>
      <c r="L9" s="8">
        <v>139</v>
      </c>
    </row>
    <row r="10" spans="1:12" ht="17.25" customHeight="1" x14ac:dyDescent="0.15">
      <c r="A10" s="50" t="s">
        <v>21</v>
      </c>
      <c r="B10" s="4" t="s">
        <v>22</v>
      </c>
      <c r="C10" s="8">
        <v>423</v>
      </c>
      <c r="D10" s="8">
        <v>476</v>
      </c>
      <c r="E10" s="8">
        <f t="shared" ref="E10:E31" si="1">SUM(C10:D10)</f>
        <v>899</v>
      </c>
      <c r="F10" s="8">
        <v>391</v>
      </c>
      <c r="G10" s="46"/>
      <c r="H10" s="4" t="s">
        <v>25</v>
      </c>
      <c r="I10" s="8">
        <v>127</v>
      </c>
      <c r="J10" s="8">
        <v>159</v>
      </c>
      <c r="K10" s="8">
        <f t="shared" si="0"/>
        <v>286</v>
      </c>
      <c r="L10" s="8">
        <v>128</v>
      </c>
    </row>
    <row r="11" spans="1:12" ht="17.25" customHeight="1" x14ac:dyDescent="0.15">
      <c r="A11" s="50"/>
      <c r="B11" s="4" t="s">
        <v>23</v>
      </c>
      <c r="C11" s="8">
        <v>441</v>
      </c>
      <c r="D11" s="8">
        <v>484</v>
      </c>
      <c r="E11" s="8">
        <f t="shared" si="1"/>
        <v>925</v>
      </c>
      <c r="F11" s="8">
        <v>395</v>
      </c>
      <c r="G11" s="46"/>
      <c r="H11" s="5" t="s">
        <v>19</v>
      </c>
      <c r="I11" s="9">
        <f>SUM(I4:I10)</f>
        <v>1845</v>
      </c>
      <c r="J11" s="9">
        <f>SUM(J4:J10)</f>
        <v>2048</v>
      </c>
      <c r="K11" s="9">
        <f>SUM(K4:K10)</f>
        <v>3893</v>
      </c>
      <c r="L11" s="9">
        <f>SUM(L4:L10)</f>
        <v>1795</v>
      </c>
    </row>
    <row r="12" spans="1:12" ht="17.25" customHeight="1" x14ac:dyDescent="0.15">
      <c r="A12" s="50"/>
      <c r="B12" s="4" t="s">
        <v>24</v>
      </c>
      <c r="C12" s="8">
        <v>176</v>
      </c>
      <c r="D12" s="8">
        <v>166</v>
      </c>
      <c r="E12" s="8">
        <f t="shared" si="1"/>
        <v>342</v>
      </c>
      <c r="F12" s="8">
        <v>146</v>
      </c>
      <c r="G12" s="45" t="s">
        <v>28</v>
      </c>
      <c r="H12" s="4" t="s">
        <v>29</v>
      </c>
      <c r="I12" s="8">
        <v>226</v>
      </c>
      <c r="J12" s="8">
        <v>238</v>
      </c>
      <c r="K12" s="8">
        <f t="shared" ref="K12:K21" si="2">SUM(I12:J12)</f>
        <v>464</v>
      </c>
      <c r="L12" s="8">
        <v>230</v>
      </c>
    </row>
    <row r="13" spans="1:12" ht="17.25" customHeight="1" x14ac:dyDescent="0.15">
      <c r="A13" s="50"/>
      <c r="B13" s="4" t="s">
        <v>26</v>
      </c>
      <c r="C13" s="8">
        <v>44</v>
      </c>
      <c r="D13" s="8">
        <v>35</v>
      </c>
      <c r="E13" s="8">
        <f t="shared" si="1"/>
        <v>79</v>
      </c>
      <c r="F13" s="8">
        <v>43</v>
      </c>
      <c r="G13" s="46"/>
      <c r="H13" s="4" t="s">
        <v>31</v>
      </c>
      <c r="I13" s="8">
        <v>355</v>
      </c>
      <c r="J13" s="8">
        <v>399</v>
      </c>
      <c r="K13" s="8">
        <f t="shared" si="2"/>
        <v>754</v>
      </c>
      <c r="L13" s="8">
        <v>330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29</v>
      </c>
      <c r="E14" s="8">
        <f t="shared" si="1"/>
        <v>54</v>
      </c>
      <c r="F14" s="8">
        <v>25</v>
      </c>
      <c r="G14" s="46"/>
      <c r="H14" s="4" t="s">
        <v>33</v>
      </c>
      <c r="I14" s="8">
        <v>281</v>
      </c>
      <c r="J14" s="8">
        <v>310</v>
      </c>
      <c r="K14" s="8">
        <f t="shared" si="2"/>
        <v>591</v>
      </c>
      <c r="L14" s="8">
        <v>255</v>
      </c>
    </row>
    <row r="15" spans="1:12" ht="17.25" customHeight="1" x14ac:dyDescent="0.15">
      <c r="A15" s="50"/>
      <c r="B15" s="4" t="s">
        <v>30</v>
      </c>
      <c r="C15" s="8">
        <v>81</v>
      </c>
      <c r="D15" s="8">
        <v>82</v>
      </c>
      <c r="E15" s="8">
        <f t="shared" si="1"/>
        <v>163</v>
      </c>
      <c r="F15" s="8">
        <v>81</v>
      </c>
      <c r="G15" s="46"/>
      <c r="H15" s="4" t="s">
        <v>35</v>
      </c>
      <c r="I15" s="8">
        <v>195</v>
      </c>
      <c r="J15" s="8">
        <v>176</v>
      </c>
      <c r="K15" s="8">
        <f t="shared" si="2"/>
        <v>371</v>
      </c>
      <c r="L15" s="8">
        <v>171</v>
      </c>
    </row>
    <row r="16" spans="1:12" ht="17.25" customHeight="1" x14ac:dyDescent="0.15">
      <c r="A16" s="50"/>
      <c r="B16" s="4" t="s">
        <v>32</v>
      </c>
      <c r="C16" s="8">
        <v>145</v>
      </c>
      <c r="D16" s="8">
        <v>155</v>
      </c>
      <c r="E16" s="8">
        <f t="shared" si="1"/>
        <v>300</v>
      </c>
      <c r="F16" s="8">
        <v>114</v>
      </c>
      <c r="G16" s="46"/>
      <c r="H16" s="4" t="s">
        <v>37</v>
      </c>
      <c r="I16" s="8">
        <v>44</v>
      </c>
      <c r="J16" s="8">
        <v>51</v>
      </c>
      <c r="K16" s="8">
        <f t="shared" si="2"/>
        <v>95</v>
      </c>
      <c r="L16" s="8">
        <v>45</v>
      </c>
    </row>
    <row r="17" spans="1:12" ht="17.25" customHeight="1" x14ac:dyDescent="0.15">
      <c r="A17" s="50"/>
      <c r="B17" s="4" t="s">
        <v>34</v>
      </c>
      <c r="C17" s="8">
        <v>273</v>
      </c>
      <c r="D17" s="8">
        <v>294</v>
      </c>
      <c r="E17" s="8">
        <f t="shared" si="1"/>
        <v>567</v>
      </c>
      <c r="F17" s="8">
        <v>303</v>
      </c>
      <c r="G17" s="46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110</v>
      </c>
      <c r="D18" s="8">
        <v>146</v>
      </c>
      <c r="E18" s="8">
        <f t="shared" si="1"/>
        <v>256</v>
      </c>
      <c r="F18" s="8">
        <v>108</v>
      </c>
      <c r="G18" s="46"/>
      <c r="H18" s="4" t="s">
        <v>41</v>
      </c>
      <c r="I18" s="8">
        <v>258</v>
      </c>
      <c r="J18" s="8">
        <v>254</v>
      </c>
      <c r="K18" s="8">
        <f t="shared" si="2"/>
        <v>512</v>
      </c>
      <c r="L18" s="8">
        <v>231</v>
      </c>
    </row>
    <row r="19" spans="1:12" ht="17.25" customHeight="1" x14ac:dyDescent="0.15">
      <c r="A19" s="50"/>
      <c r="B19" s="4" t="s">
        <v>38</v>
      </c>
      <c r="C19" s="8">
        <v>136</v>
      </c>
      <c r="D19" s="8">
        <v>152</v>
      </c>
      <c r="E19" s="8">
        <f t="shared" si="1"/>
        <v>288</v>
      </c>
      <c r="F19" s="8">
        <v>130</v>
      </c>
      <c r="G19" s="46"/>
      <c r="H19" s="4" t="s">
        <v>43</v>
      </c>
      <c r="I19" s="8">
        <v>46</v>
      </c>
      <c r="J19" s="8">
        <v>50</v>
      </c>
      <c r="K19" s="8">
        <f t="shared" si="2"/>
        <v>96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248</v>
      </c>
      <c r="D20" s="8">
        <v>282</v>
      </c>
      <c r="E20" s="8">
        <f t="shared" si="1"/>
        <v>530</v>
      </c>
      <c r="F20" s="8">
        <v>190</v>
      </c>
      <c r="G20" s="46"/>
      <c r="H20" s="4" t="s">
        <v>45</v>
      </c>
      <c r="I20" s="8">
        <v>292</v>
      </c>
      <c r="J20" s="8">
        <v>341</v>
      </c>
      <c r="K20" s="8">
        <f t="shared" si="2"/>
        <v>633</v>
      </c>
      <c r="L20" s="8">
        <v>264</v>
      </c>
    </row>
    <row r="21" spans="1:12" ht="17.25" customHeight="1" x14ac:dyDescent="0.15">
      <c r="A21" s="50"/>
      <c r="B21" s="4" t="s">
        <v>42</v>
      </c>
      <c r="C21" s="8">
        <v>183</v>
      </c>
      <c r="D21" s="8">
        <v>203</v>
      </c>
      <c r="E21" s="8">
        <f t="shared" si="1"/>
        <v>386</v>
      </c>
      <c r="F21" s="8">
        <v>179</v>
      </c>
      <c r="G21" s="46"/>
      <c r="H21" s="4" t="s">
        <v>47</v>
      </c>
      <c r="I21" s="8">
        <v>1324</v>
      </c>
      <c r="J21" s="8">
        <v>1340</v>
      </c>
      <c r="K21" s="8">
        <f t="shared" si="2"/>
        <v>2664</v>
      </c>
      <c r="L21" s="8">
        <v>1058</v>
      </c>
    </row>
    <row r="22" spans="1:12" ht="17.25" customHeight="1" x14ac:dyDescent="0.15">
      <c r="A22" s="50"/>
      <c r="B22" s="4" t="s">
        <v>44</v>
      </c>
      <c r="C22" s="8">
        <v>85</v>
      </c>
      <c r="D22" s="8">
        <v>81</v>
      </c>
      <c r="E22" s="8">
        <f t="shared" si="1"/>
        <v>166</v>
      </c>
      <c r="F22" s="8">
        <v>72</v>
      </c>
      <c r="G22" s="47"/>
      <c r="H22" s="5" t="s">
        <v>19</v>
      </c>
      <c r="I22" s="9">
        <f>SUM(I12:I21)</f>
        <v>3057</v>
      </c>
      <c r="J22" s="9">
        <f>SUM(J12:J21)</f>
        <v>3204</v>
      </c>
      <c r="K22" s="9">
        <f>SUM(K12:K21)</f>
        <v>6261</v>
      </c>
      <c r="L22" s="9">
        <f>SUM(L12:L21)</f>
        <v>2661</v>
      </c>
    </row>
    <row r="23" spans="1:12" ht="17.25" customHeight="1" x14ac:dyDescent="0.15">
      <c r="A23" s="50"/>
      <c r="B23" s="4" t="s">
        <v>46</v>
      </c>
      <c r="C23" s="8">
        <v>90</v>
      </c>
      <c r="D23" s="8">
        <v>116</v>
      </c>
      <c r="E23" s="8">
        <f t="shared" si="1"/>
        <v>206</v>
      </c>
      <c r="F23" s="8">
        <v>102</v>
      </c>
      <c r="G23" s="45" t="s">
        <v>51</v>
      </c>
      <c r="H23" s="4" t="s">
        <v>52</v>
      </c>
      <c r="I23" s="8">
        <v>182</v>
      </c>
      <c r="J23" s="8">
        <v>179</v>
      </c>
      <c r="K23" s="8">
        <f t="shared" ref="K23:K39" si="3">SUM(I23:J23)</f>
        <v>361</v>
      </c>
      <c r="L23" s="8">
        <v>181</v>
      </c>
    </row>
    <row r="24" spans="1:12" ht="17.25" customHeight="1" x14ac:dyDescent="0.15">
      <c r="A24" s="50"/>
      <c r="B24" s="4" t="s">
        <v>48</v>
      </c>
      <c r="C24" s="8">
        <v>64</v>
      </c>
      <c r="D24" s="8">
        <v>84</v>
      </c>
      <c r="E24" s="8">
        <f t="shared" si="1"/>
        <v>148</v>
      </c>
      <c r="F24" s="8">
        <v>68</v>
      </c>
      <c r="G24" s="46"/>
      <c r="H24" s="4" t="s">
        <v>54</v>
      </c>
      <c r="I24" s="8">
        <v>45</v>
      </c>
      <c r="J24" s="8">
        <v>54</v>
      </c>
      <c r="K24" s="8">
        <f t="shared" si="3"/>
        <v>99</v>
      </c>
      <c r="L24" s="8">
        <v>47</v>
      </c>
    </row>
    <row r="25" spans="1:12" ht="17.25" customHeight="1" x14ac:dyDescent="0.15">
      <c r="A25" s="50"/>
      <c r="B25" s="4" t="s">
        <v>49</v>
      </c>
      <c r="C25" s="8">
        <v>52</v>
      </c>
      <c r="D25" s="8">
        <v>76</v>
      </c>
      <c r="E25" s="8">
        <f t="shared" si="1"/>
        <v>128</v>
      </c>
      <c r="F25" s="8">
        <v>72</v>
      </c>
      <c r="G25" s="46"/>
      <c r="H25" s="4" t="s">
        <v>56</v>
      </c>
      <c r="I25" s="8">
        <v>180</v>
      </c>
      <c r="J25" s="8">
        <v>166</v>
      </c>
      <c r="K25" s="8">
        <f t="shared" si="3"/>
        <v>346</v>
      </c>
      <c r="L25" s="8">
        <v>213</v>
      </c>
    </row>
    <row r="26" spans="1:12" ht="17.25" customHeight="1" x14ac:dyDescent="0.15">
      <c r="A26" s="50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46"/>
      <c r="H26" s="4" t="s">
        <v>57</v>
      </c>
      <c r="I26" s="8">
        <v>68</v>
      </c>
      <c r="J26" s="8">
        <v>77</v>
      </c>
      <c r="K26" s="8">
        <f t="shared" si="3"/>
        <v>145</v>
      </c>
      <c r="L26" s="8">
        <v>58</v>
      </c>
    </row>
    <row r="27" spans="1:12" ht="17.25" customHeight="1" x14ac:dyDescent="0.15">
      <c r="A27" s="50"/>
      <c r="B27" s="4" t="s">
        <v>53</v>
      </c>
      <c r="C27" s="8">
        <v>46</v>
      </c>
      <c r="D27" s="8">
        <v>48</v>
      </c>
      <c r="E27" s="8">
        <f t="shared" si="1"/>
        <v>94</v>
      </c>
      <c r="F27" s="8">
        <v>49</v>
      </c>
      <c r="G27" s="46"/>
      <c r="H27" s="4" t="s">
        <v>59</v>
      </c>
      <c r="I27" s="8">
        <v>256</v>
      </c>
      <c r="J27" s="8">
        <v>259</v>
      </c>
      <c r="K27" s="8">
        <f t="shared" si="3"/>
        <v>515</v>
      </c>
      <c r="L27" s="8">
        <v>215</v>
      </c>
    </row>
    <row r="28" spans="1:12" ht="17.25" customHeight="1" x14ac:dyDescent="0.15">
      <c r="A28" s="50"/>
      <c r="B28" s="6" t="s">
        <v>55</v>
      </c>
      <c r="C28" s="8">
        <v>192</v>
      </c>
      <c r="D28" s="8">
        <v>203</v>
      </c>
      <c r="E28" s="8">
        <f t="shared" si="1"/>
        <v>395</v>
      </c>
      <c r="F28" s="8">
        <v>170</v>
      </c>
      <c r="G28" s="46"/>
      <c r="H28" s="4" t="s">
        <v>61</v>
      </c>
      <c r="I28" s="8">
        <v>184</v>
      </c>
      <c r="J28" s="8">
        <v>204</v>
      </c>
      <c r="K28" s="8">
        <f t="shared" si="3"/>
        <v>388</v>
      </c>
      <c r="L28" s="8">
        <v>142</v>
      </c>
    </row>
    <row r="29" spans="1:12" ht="17.25" customHeight="1" x14ac:dyDescent="0.15">
      <c r="A29" s="50"/>
      <c r="B29" s="6" t="s">
        <v>87</v>
      </c>
      <c r="C29" s="8">
        <v>142</v>
      </c>
      <c r="D29" s="8">
        <v>177</v>
      </c>
      <c r="E29" s="8">
        <f t="shared" si="1"/>
        <v>319</v>
      </c>
      <c r="F29" s="8">
        <v>147</v>
      </c>
      <c r="G29" s="46"/>
      <c r="H29" s="4" t="s">
        <v>62</v>
      </c>
      <c r="I29" s="8">
        <v>157</v>
      </c>
      <c r="J29" s="8">
        <v>187</v>
      </c>
      <c r="K29" s="8">
        <f t="shared" si="3"/>
        <v>344</v>
      </c>
      <c r="L29" s="8">
        <v>149</v>
      </c>
    </row>
    <row r="30" spans="1:12" ht="17.25" customHeight="1" x14ac:dyDescent="0.15">
      <c r="A30" s="50"/>
      <c r="B30" s="6" t="s">
        <v>58</v>
      </c>
      <c r="C30" s="8">
        <v>151</v>
      </c>
      <c r="D30" s="8">
        <v>176</v>
      </c>
      <c r="E30" s="8">
        <f t="shared" si="1"/>
        <v>327</v>
      </c>
      <c r="F30" s="8">
        <v>149</v>
      </c>
      <c r="G30" s="46"/>
      <c r="H30" s="4" t="s">
        <v>65</v>
      </c>
      <c r="I30" s="8">
        <v>164</v>
      </c>
      <c r="J30" s="8">
        <v>169</v>
      </c>
      <c r="K30" s="8">
        <f t="shared" si="3"/>
        <v>333</v>
      </c>
      <c r="L30" s="8">
        <v>139</v>
      </c>
    </row>
    <row r="31" spans="1:12" ht="17.25" customHeight="1" x14ac:dyDescent="0.15">
      <c r="A31" s="50"/>
      <c r="B31" s="6" t="s">
        <v>60</v>
      </c>
      <c r="C31" s="8">
        <v>166</v>
      </c>
      <c r="D31" s="8">
        <v>183</v>
      </c>
      <c r="E31" s="8">
        <f t="shared" si="1"/>
        <v>349</v>
      </c>
      <c r="F31" s="8">
        <v>138</v>
      </c>
      <c r="G31" s="46"/>
      <c r="H31" s="4" t="s">
        <v>67</v>
      </c>
      <c r="I31" s="8">
        <v>48</v>
      </c>
      <c r="J31" s="8">
        <v>48</v>
      </c>
      <c r="K31" s="8">
        <f t="shared" si="3"/>
        <v>96</v>
      </c>
      <c r="L31" s="8">
        <v>39</v>
      </c>
    </row>
    <row r="32" spans="1:12" ht="17.25" customHeight="1" x14ac:dyDescent="0.15">
      <c r="A32" s="50"/>
      <c r="B32" s="5" t="s">
        <v>19</v>
      </c>
      <c r="C32" s="9">
        <f>SUM(C10:C31)</f>
        <v>3340</v>
      </c>
      <c r="D32" s="9">
        <f>SUM(D10:D31)</f>
        <v>3726</v>
      </c>
      <c r="E32" s="9">
        <f>SUM(E10:E31)</f>
        <v>7066</v>
      </c>
      <c r="F32" s="9">
        <f>SUM(F10:F31)</f>
        <v>3130</v>
      </c>
      <c r="G32" s="46"/>
      <c r="H32" s="4" t="s">
        <v>69</v>
      </c>
      <c r="I32" s="8">
        <v>135</v>
      </c>
      <c r="J32" s="8">
        <v>134</v>
      </c>
      <c r="K32" s="8">
        <f t="shared" si="3"/>
        <v>269</v>
      </c>
      <c r="L32" s="8">
        <v>123</v>
      </c>
    </row>
    <row r="33" spans="1:12" ht="17.25" customHeight="1" x14ac:dyDescent="0.15">
      <c r="A33" s="50" t="s">
        <v>63</v>
      </c>
      <c r="B33" s="4" t="s">
        <v>64</v>
      </c>
      <c r="C33" s="8">
        <v>89</v>
      </c>
      <c r="D33" s="8">
        <v>103</v>
      </c>
      <c r="E33" s="8">
        <f t="shared" ref="E33:E46" si="4">SUM(C33:D33)</f>
        <v>192</v>
      </c>
      <c r="F33" s="8">
        <v>82</v>
      </c>
      <c r="G33" s="46"/>
      <c r="H33" s="4" t="s">
        <v>71</v>
      </c>
      <c r="I33" s="8">
        <v>112</v>
      </c>
      <c r="J33" s="8">
        <v>128</v>
      </c>
      <c r="K33" s="8">
        <f t="shared" si="3"/>
        <v>240</v>
      </c>
      <c r="L33" s="8">
        <v>101</v>
      </c>
    </row>
    <row r="34" spans="1:12" ht="17.25" customHeight="1" x14ac:dyDescent="0.15">
      <c r="A34" s="50"/>
      <c r="B34" s="4" t="s">
        <v>66</v>
      </c>
      <c r="C34" s="8">
        <v>46</v>
      </c>
      <c r="D34" s="8">
        <v>61</v>
      </c>
      <c r="E34" s="8">
        <f t="shared" si="4"/>
        <v>107</v>
      </c>
      <c r="F34" s="8">
        <v>58</v>
      </c>
      <c r="G34" s="46"/>
      <c r="H34" s="4" t="s">
        <v>72</v>
      </c>
      <c r="I34" s="8">
        <v>215</v>
      </c>
      <c r="J34" s="8">
        <v>231</v>
      </c>
      <c r="K34" s="8">
        <f t="shared" si="3"/>
        <v>446</v>
      </c>
      <c r="L34" s="8">
        <v>171</v>
      </c>
    </row>
    <row r="35" spans="1:12" ht="17.25" customHeight="1" x14ac:dyDescent="0.15">
      <c r="A35" s="50"/>
      <c r="B35" s="4" t="s">
        <v>68</v>
      </c>
      <c r="C35" s="8">
        <v>64</v>
      </c>
      <c r="D35" s="8">
        <v>74</v>
      </c>
      <c r="E35" s="8">
        <f t="shared" si="4"/>
        <v>138</v>
      </c>
      <c r="F35" s="8">
        <v>63</v>
      </c>
      <c r="G35" s="46"/>
      <c r="H35" s="4" t="s">
        <v>73</v>
      </c>
      <c r="I35" s="8">
        <v>190</v>
      </c>
      <c r="J35" s="8">
        <v>194</v>
      </c>
      <c r="K35" s="8">
        <f t="shared" si="3"/>
        <v>384</v>
      </c>
      <c r="L35" s="8">
        <v>176</v>
      </c>
    </row>
    <row r="36" spans="1:12" ht="17.25" customHeight="1" x14ac:dyDescent="0.15">
      <c r="A36" s="50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54</v>
      </c>
      <c r="G36" s="46"/>
      <c r="H36" s="4" t="s">
        <v>75</v>
      </c>
      <c r="I36" s="8">
        <v>129</v>
      </c>
      <c r="J36" s="8">
        <v>147</v>
      </c>
      <c r="K36" s="8">
        <f t="shared" si="3"/>
        <v>276</v>
      </c>
      <c r="L36" s="8">
        <v>169</v>
      </c>
    </row>
    <row r="37" spans="1:12" ht="17.25" customHeight="1" x14ac:dyDescent="0.15">
      <c r="A37" s="50"/>
      <c r="B37" s="4" t="s">
        <v>49</v>
      </c>
      <c r="C37" s="8">
        <v>125</v>
      </c>
      <c r="D37" s="8">
        <v>137</v>
      </c>
      <c r="E37" s="8">
        <f t="shared" si="4"/>
        <v>262</v>
      </c>
      <c r="F37" s="8">
        <v>107</v>
      </c>
      <c r="G37" s="46"/>
      <c r="H37" s="4" t="s">
        <v>77</v>
      </c>
      <c r="I37" s="8">
        <v>123</v>
      </c>
      <c r="J37" s="8">
        <v>121</v>
      </c>
      <c r="K37" s="8">
        <f t="shared" si="3"/>
        <v>244</v>
      </c>
      <c r="L37" s="8">
        <v>119</v>
      </c>
    </row>
    <row r="38" spans="1:12" ht="17.25" customHeight="1" x14ac:dyDescent="0.15">
      <c r="A38" s="50"/>
      <c r="B38" s="4" t="s">
        <v>59</v>
      </c>
      <c r="C38" s="8">
        <v>170</v>
      </c>
      <c r="D38" s="8">
        <v>207</v>
      </c>
      <c r="E38" s="8">
        <f t="shared" si="4"/>
        <v>377</v>
      </c>
      <c r="F38" s="8">
        <v>164</v>
      </c>
      <c r="G38" s="46"/>
      <c r="H38" s="4" t="s">
        <v>79</v>
      </c>
      <c r="I38" s="8">
        <v>155</v>
      </c>
      <c r="J38" s="8">
        <v>203</v>
      </c>
      <c r="K38" s="8">
        <f t="shared" si="3"/>
        <v>358</v>
      </c>
      <c r="L38" s="8">
        <v>153</v>
      </c>
    </row>
    <row r="39" spans="1:12" ht="17.25" customHeight="1" x14ac:dyDescent="0.15">
      <c r="A39" s="50"/>
      <c r="B39" s="4" t="s">
        <v>74</v>
      </c>
      <c r="C39" s="8">
        <v>55</v>
      </c>
      <c r="D39" s="8">
        <v>70</v>
      </c>
      <c r="E39" s="8">
        <f t="shared" si="4"/>
        <v>125</v>
      </c>
      <c r="F39" s="8">
        <v>55</v>
      </c>
      <c r="G39" s="46"/>
      <c r="H39" s="4" t="s">
        <v>80</v>
      </c>
      <c r="I39" s="8">
        <v>85</v>
      </c>
      <c r="J39" s="8">
        <v>75</v>
      </c>
      <c r="K39" s="8">
        <f t="shared" si="3"/>
        <v>160</v>
      </c>
      <c r="L39" s="8">
        <v>67</v>
      </c>
    </row>
    <row r="40" spans="1:12" ht="17.25" customHeight="1" x14ac:dyDescent="0.15">
      <c r="A40" s="50"/>
      <c r="B40" s="4" t="s">
        <v>76</v>
      </c>
      <c r="C40" s="8">
        <v>118</v>
      </c>
      <c r="D40" s="8">
        <v>120</v>
      </c>
      <c r="E40" s="8">
        <f t="shared" si="4"/>
        <v>238</v>
      </c>
      <c r="F40" s="8">
        <v>97</v>
      </c>
      <c r="G40" s="12"/>
      <c r="H40" s="7" t="s">
        <v>19</v>
      </c>
      <c r="I40" s="10">
        <f>SUM(I23:I39)</f>
        <v>2428</v>
      </c>
      <c r="J40" s="10">
        <f>SUM(J23:J39)</f>
        <v>2576</v>
      </c>
      <c r="K40" s="10">
        <f>SUM(K23:K39)</f>
        <v>5004</v>
      </c>
      <c r="L40" s="10">
        <f>SUM(L23:L39)</f>
        <v>2262</v>
      </c>
    </row>
    <row r="41" spans="1:12" ht="17.25" customHeight="1" x14ac:dyDescent="0.15">
      <c r="A41" s="50"/>
      <c r="B41" s="4" t="s">
        <v>78</v>
      </c>
      <c r="C41" s="8">
        <v>469</v>
      </c>
      <c r="D41" s="8">
        <v>539</v>
      </c>
      <c r="E41" s="8">
        <f t="shared" si="4"/>
        <v>1008</v>
      </c>
      <c r="F41" s="8">
        <v>403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571</v>
      </c>
      <c r="D42" s="8">
        <v>632</v>
      </c>
      <c r="E42" s="8">
        <f t="shared" si="4"/>
        <v>1203</v>
      </c>
      <c r="F42" s="13">
        <v>479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428</v>
      </c>
      <c r="D43" s="8">
        <v>413</v>
      </c>
      <c r="E43" s="8">
        <f t="shared" si="4"/>
        <v>841</v>
      </c>
      <c r="F43" s="8">
        <v>378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142</v>
      </c>
      <c r="D44" s="8">
        <v>127</v>
      </c>
      <c r="E44" s="8">
        <f t="shared" si="4"/>
        <v>269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146</v>
      </c>
      <c r="E45" s="8">
        <f t="shared" si="4"/>
        <v>279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395</v>
      </c>
      <c r="D46" s="8">
        <v>389</v>
      </c>
      <c r="E46" s="8">
        <f t="shared" si="4"/>
        <v>784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2857</v>
      </c>
      <c r="D47" s="9">
        <f>SUM(D33:D46)</f>
        <v>3085</v>
      </c>
      <c r="E47" s="9">
        <f>SUM(E33:E46)</f>
        <v>5942</v>
      </c>
      <c r="F47" s="9">
        <f>SUM(F33:F46)</f>
        <v>2524</v>
      </c>
      <c r="G47" s="51" t="s">
        <v>85</v>
      </c>
      <c r="H47" s="52"/>
      <c r="I47" s="11">
        <f>C9+C32+C47+I11+I22+I40</f>
        <v>13664</v>
      </c>
      <c r="J47" s="11">
        <f>D9+D32+D47+J11+J22+J40</f>
        <v>14765</v>
      </c>
      <c r="K47" s="11">
        <f>E9+E32+E47+K11+K22+K40</f>
        <v>28429</v>
      </c>
      <c r="L47" s="11">
        <f>F9+F32+F47+L11+L22+L40</f>
        <v>12514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201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46</v>
      </c>
      <c r="D4" s="8">
        <v>49</v>
      </c>
      <c r="E4" s="8">
        <f>SUM(C4:D4)</f>
        <v>95</v>
      </c>
      <c r="F4" s="8">
        <v>56</v>
      </c>
      <c r="G4" s="45" t="s">
        <v>9</v>
      </c>
      <c r="H4" s="4" t="s">
        <v>10</v>
      </c>
      <c r="I4" s="8">
        <v>196</v>
      </c>
      <c r="J4" s="8">
        <v>225</v>
      </c>
      <c r="K4" s="8">
        <f t="shared" ref="K4:K10" si="0">SUM(I4:J4)</f>
        <v>421</v>
      </c>
      <c r="L4" s="8">
        <v>187</v>
      </c>
    </row>
    <row r="5" spans="1:12" ht="17.25" customHeight="1" x14ac:dyDescent="0.15">
      <c r="A5" s="50"/>
      <c r="B5" s="4" t="s">
        <v>11</v>
      </c>
      <c r="C5" s="8">
        <v>51</v>
      </c>
      <c r="D5" s="8">
        <v>39</v>
      </c>
      <c r="E5" s="8">
        <f>SUM(C5:D5)</f>
        <v>90</v>
      </c>
      <c r="F5" s="8">
        <v>50</v>
      </c>
      <c r="G5" s="46"/>
      <c r="H5" s="4" t="s">
        <v>12</v>
      </c>
      <c r="I5" s="8">
        <v>657</v>
      </c>
      <c r="J5" s="8">
        <v>746</v>
      </c>
      <c r="K5" s="8">
        <f t="shared" si="0"/>
        <v>1403</v>
      </c>
      <c r="L5" s="8">
        <v>593</v>
      </c>
    </row>
    <row r="6" spans="1:12" ht="17.25" customHeight="1" x14ac:dyDescent="0.15">
      <c r="A6" s="50"/>
      <c r="B6" s="4" t="s">
        <v>13</v>
      </c>
      <c r="C6" s="8">
        <v>18</v>
      </c>
      <c r="D6" s="8">
        <v>17</v>
      </c>
      <c r="E6" s="8">
        <f>SUM(C6:D6)</f>
        <v>35</v>
      </c>
      <c r="F6" s="8">
        <v>14</v>
      </c>
      <c r="G6" s="46"/>
      <c r="H6" s="4" t="s">
        <v>14</v>
      </c>
      <c r="I6" s="8">
        <v>194</v>
      </c>
      <c r="J6" s="8">
        <v>214</v>
      </c>
      <c r="K6" s="8">
        <f t="shared" si="0"/>
        <v>408</v>
      </c>
      <c r="L6" s="8">
        <v>201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271</v>
      </c>
      <c r="J7" s="8">
        <v>273</v>
      </c>
      <c r="K7" s="8">
        <f t="shared" si="0"/>
        <v>544</v>
      </c>
      <c r="L7" s="8">
        <v>237</v>
      </c>
    </row>
    <row r="8" spans="1:12" ht="17.25" customHeight="1" x14ac:dyDescent="0.15">
      <c r="A8" s="50"/>
      <c r="B8" s="4" t="s">
        <v>17</v>
      </c>
      <c r="C8" s="8">
        <v>9</v>
      </c>
      <c r="D8" s="8">
        <v>7</v>
      </c>
      <c r="E8" s="8">
        <f>SUM(C8:D8)</f>
        <v>16</v>
      </c>
      <c r="F8" s="8">
        <v>9</v>
      </c>
      <c r="G8" s="46"/>
      <c r="H8" s="4" t="s">
        <v>18</v>
      </c>
      <c r="I8" s="8">
        <v>260</v>
      </c>
      <c r="J8" s="8">
        <v>265</v>
      </c>
      <c r="K8" s="8">
        <f t="shared" si="0"/>
        <v>525</v>
      </c>
      <c r="L8" s="8">
        <v>313</v>
      </c>
    </row>
    <row r="9" spans="1:12" ht="17.25" customHeight="1" x14ac:dyDescent="0.15">
      <c r="A9" s="50"/>
      <c r="B9" s="5" t="s">
        <v>19</v>
      </c>
      <c r="C9" s="9">
        <f>SUM(C4:C8)</f>
        <v>137</v>
      </c>
      <c r="D9" s="9">
        <f>SUM(D4:D8)</f>
        <v>125</v>
      </c>
      <c r="E9" s="9">
        <f>SUM(E4:E8)</f>
        <v>262</v>
      </c>
      <c r="F9" s="9">
        <f>SUM(F4:F8)</f>
        <v>142</v>
      </c>
      <c r="G9" s="46"/>
      <c r="H9" s="4" t="s">
        <v>20</v>
      </c>
      <c r="I9" s="8">
        <v>146</v>
      </c>
      <c r="J9" s="8">
        <v>166</v>
      </c>
      <c r="K9" s="8">
        <f t="shared" si="0"/>
        <v>312</v>
      </c>
      <c r="L9" s="8">
        <v>140</v>
      </c>
    </row>
    <row r="10" spans="1:12" ht="17.25" customHeight="1" x14ac:dyDescent="0.15">
      <c r="A10" s="50" t="s">
        <v>21</v>
      </c>
      <c r="B10" s="4" t="s">
        <v>22</v>
      </c>
      <c r="C10" s="8">
        <v>421</v>
      </c>
      <c r="D10" s="8">
        <v>475</v>
      </c>
      <c r="E10" s="8">
        <f t="shared" ref="E10:E31" si="1">SUM(C10:D10)</f>
        <v>896</v>
      </c>
      <c r="F10" s="8">
        <v>390</v>
      </c>
      <c r="G10" s="46"/>
      <c r="H10" s="4" t="s">
        <v>25</v>
      </c>
      <c r="I10" s="8">
        <v>125</v>
      </c>
      <c r="J10" s="8">
        <v>156</v>
      </c>
      <c r="K10" s="8">
        <f t="shared" si="0"/>
        <v>281</v>
      </c>
      <c r="L10" s="8">
        <v>127</v>
      </c>
    </row>
    <row r="11" spans="1:12" ht="17.25" customHeight="1" x14ac:dyDescent="0.15">
      <c r="A11" s="50"/>
      <c r="B11" s="4" t="s">
        <v>23</v>
      </c>
      <c r="C11" s="8">
        <v>443</v>
      </c>
      <c r="D11" s="8">
        <v>487</v>
      </c>
      <c r="E11" s="8">
        <f t="shared" si="1"/>
        <v>930</v>
      </c>
      <c r="F11" s="8">
        <v>397</v>
      </c>
      <c r="G11" s="46"/>
      <c r="H11" s="5" t="s">
        <v>19</v>
      </c>
      <c r="I11" s="9">
        <f>SUM(I4:I10)</f>
        <v>1849</v>
      </c>
      <c r="J11" s="9">
        <f>SUM(J4:J10)</f>
        <v>2045</v>
      </c>
      <c r="K11" s="9">
        <f>SUM(K4:K10)</f>
        <v>3894</v>
      </c>
      <c r="L11" s="9">
        <f>SUM(L4:L10)</f>
        <v>1798</v>
      </c>
    </row>
    <row r="12" spans="1:12" ht="17.25" customHeight="1" x14ac:dyDescent="0.15">
      <c r="A12" s="50"/>
      <c r="B12" s="4" t="s">
        <v>24</v>
      </c>
      <c r="C12" s="8">
        <v>174</v>
      </c>
      <c r="D12" s="8">
        <v>166</v>
      </c>
      <c r="E12" s="8">
        <f t="shared" si="1"/>
        <v>340</v>
      </c>
      <c r="F12" s="8">
        <v>143</v>
      </c>
      <c r="G12" s="45" t="s">
        <v>28</v>
      </c>
      <c r="H12" s="4" t="s">
        <v>29</v>
      </c>
      <c r="I12" s="8">
        <v>226</v>
      </c>
      <c r="J12" s="8">
        <v>239</v>
      </c>
      <c r="K12" s="8">
        <f t="shared" ref="K12:K21" si="2">SUM(I12:J12)</f>
        <v>465</v>
      </c>
      <c r="L12" s="8">
        <v>230</v>
      </c>
    </row>
    <row r="13" spans="1:12" ht="17.25" customHeight="1" x14ac:dyDescent="0.15">
      <c r="A13" s="50"/>
      <c r="B13" s="4" t="s">
        <v>26</v>
      </c>
      <c r="C13" s="8">
        <v>44</v>
      </c>
      <c r="D13" s="8">
        <v>35</v>
      </c>
      <c r="E13" s="8">
        <f t="shared" si="1"/>
        <v>79</v>
      </c>
      <c r="F13" s="8">
        <v>43</v>
      </c>
      <c r="G13" s="46"/>
      <c r="H13" s="4" t="s">
        <v>31</v>
      </c>
      <c r="I13" s="8">
        <v>355</v>
      </c>
      <c r="J13" s="8">
        <v>399</v>
      </c>
      <c r="K13" s="8">
        <f t="shared" si="2"/>
        <v>754</v>
      </c>
      <c r="L13" s="8">
        <v>329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25</v>
      </c>
      <c r="G14" s="46"/>
      <c r="H14" s="4" t="s">
        <v>33</v>
      </c>
      <c r="I14" s="8">
        <v>280</v>
      </c>
      <c r="J14" s="8">
        <v>308</v>
      </c>
      <c r="K14" s="8">
        <f t="shared" si="2"/>
        <v>588</v>
      </c>
      <c r="L14" s="8">
        <v>254</v>
      </c>
    </row>
    <row r="15" spans="1:12" ht="17.25" customHeight="1" x14ac:dyDescent="0.15">
      <c r="A15" s="50"/>
      <c r="B15" s="4" t="s">
        <v>30</v>
      </c>
      <c r="C15" s="8">
        <v>81</v>
      </c>
      <c r="D15" s="8">
        <v>82</v>
      </c>
      <c r="E15" s="8">
        <f t="shared" si="1"/>
        <v>163</v>
      </c>
      <c r="F15" s="8">
        <v>81</v>
      </c>
      <c r="G15" s="46"/>
      <c r="H15" s="4" t="s">
        <v>35</v>
      </c>
      <c r="I15" s="8">
        <v>194</v>
      </c>
      <c r="J15" s="8">
        <v>175</v>
      </c>
      <c r="K15" s="8">
        <f t="shared" si="2"/>
        <v>369</v>
      </c>
      <c r="L15" s="8">
        <v>173</v>
      </c>
    </row>
    <row r="16" spans="1:12" ht="17.25" customHeight="1" x14ac:dyDescent="0.15">
      <c r="A16" s="50"/>
      <c r="B16" s="4" t="s">
        <v>32</v>
      </c>
      <c r="C16" s="8">
        <v>145</v>
      </c>
      <c r="D16" s="8">
        <v>155</v>
      </c>
      <c r="E16" s="8">
        <f t="shared" si="1"/>
        <v>300</v>
      </c>
      <c r="F16" s="8">
        <v>114</v>
      </c>
      <c r="G16" s="46"/>
      <c r="H16" s="4" t="s">
        <v>37</v>
      </c>
      <c r="I16" s="8">
        <v>47</v>
      </c>
      <c r="J16" s="8">
        <v>53</v>
      </c>
      <c r="K16" s="8">
        <f t="shared" si="2"/>
        <v>100</v>
      </c>
      <c r="L16" s="8">
        <v>47</v>
      </c>
    </row>
    <row r="17" spans="1:12" ht="17.25" customHeight="1" x14ac:dyDescent="0.15">
      <c r="A17" s="50"/>
      <c r="B17" s="4" t="s">
        <v>34</v>
      </c>
      <c r="C17" s="8">
        <v>274</v>
      </c>
      <c r="D17" s="8">
        <v>294</v>
      </c>
      <c r="E17" s="8">
        <f t="shared" si="1"/>
        <v>568</v>
      </c>
      <c r="F17" s="8">
        <v>302</v>
      </c>
      <c r="G17" s="46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113</v>
      </c>
      <c r="D18" s="8">
        <v>147</v>
      </c>
      <c r="E18" s="8">
        <f t="shared" si="1"/>
        <v>260</v>
      </c>
      <c r="F18" s="8">
        <v>109</v>
      </c>
      <c r="G18" s="46"/>
      <c r="H18" s="4" t="s">
        <v>41</v>
      </c>
      <c r="I18" s="8">
        <v>256</v>
      </c>
      <c r="J18" s="8">
        <v>253</v>
      </c>
      <c r="K18" s="8">
        <f t="shared" si="2"/>
        <v>509</v>
      </c>
      <c r="L18" s="8">
        <v>227</v>
      </c>
    </row>
    <row r="19" spans="1:12" ht="17.25" customHeight="1" x14ac:dyDescent="0.15">
      <c r="A19" s="50"/>
      <c r="B19" s="4" t="s">
        <v>38</v>
      </c>
      <c r="C19" s="8">
        <v>136</v>
      </c>
      <c r="D19" s="8">
        <v>152</v>
      </c>
      <c r="E19" s="8">
        <f t="shared" si="1"/>
        <v>288</v>
      </c>
      <c r="F19" s="8">
        <v>130</v>
      </c>
      <c r="G19" s="46"/>
      <c r="H19" s="4" t="s">
        <v>43</v>
      </c>
      <c r="I19" s="8">
        <v>45</v>
      </c>
      <c r="J19" s="8">
        <v>50</v>
      </c>
      <c r="K19" s="8">
        <f t="shared" si="2"/>
        <v>95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251</v>
      </c>
      <c r="D20" s="8">
        <v>278</v>
      </c>
      <c r="E20" s="8">
        <f t="shared" si="1"/>
        <v>529</v>
      </c>
      <c r="F20" s="8">
        <v>189</v>
      </c>
      <c r="G20" s="46"/>
      <c r="H20" s="4" t="s">
        <v>45</v>
      </c>
      <c r="I20" s="8">
        <v>294</v>
      </c>
      <c r="J20" s="8">
        <v>342</v>
      </c>
      <c r="K20" s="8">
        <f t="shared" si="2"/>
        <v>636</v>
      </c>
      <c r="L20" s="8">
        <v>264</v>
      </c>
    </row>
    <row r="21" spans="1:12" ht="17.25" customHeight="1" x14ac:dyDescent="0.15">
      <c r="A21" s="50"/>
      <c r="B21" s="4" t="s">
        <v>42</v>
      </c>
      <c r="C21" s="8">
        <v>183</v>
      </c>
      <c r="D21" s="8">
        <v>203</v>
      </c>
      <c r="E21" s="8">
        <f t="shared" si="1"/>
        <v>386</v>
      </c>
      <c r="F21" s="8">
        <v>182</v>
      </c>
      <c r="G21" s="46"/>
      <c r="H21" s="4" t="s">
        <v>47</v>
      </c>
      <c r="I21" s="8">
        <v>1322</v>
      </c>
      <c r="J21" s="8">
        <v>1341</v>
      </c>
      <c r="K21" s="8">
        <f t="shared" si="2"/>
        <v>2663</v>
      </c>
      <c r="L21" s="8">
        <v>1060</v>
      </c>
    </row>
    <row r="22" spans="1:12" ht="17.25" customHeight="1" x14ac:dyDescent="0.15">
      <c r="A22" s="50"/>
      <c r="B22" s="4" t="s">
        <v>44</v>
      </c>
      <c r="C22" s="8">
        <v>84</v>
      </c>
      <c r="D22" s="8">
        <v>82</v>
      </c>
      <c r="E22" s="8">
        <f t="shared" si="1"/>
        <v>166</v>
      </c>
      <c r="F22" s="8">
        <v>71</v>
      </c>
      <c r="G22" s="47"/>
      <c r="H22" s="5" t="s">
        <v>19</v>
      </c>
      <c r="I22" s="9">
        <f>SUM(I12:I21)</f>
        <v>3055</v>
      </c>
      <c r="J22" s="9">
        <f>SUM(J12:J21)</f>
        <v>3205</v>
      </c>
      <c r="K22" s="9">
        <f>SUM(K12:K21)</f>
        <v>6260</v>
      </c>
      <c r="L22" s="9">
        <f>SUM(L12:L21)</f>
        <v>2661</v>
      </c>
    </row>
    <row r="23" spans="1:12" ht="17.25" customHeight="1" x14ac:dyDescent="0.15">
      <c r="A23" s="50"/>
      <c r="B23" s="4" t="s">
        <v>46</v>
      </c>
      <c r="C23" s="8">
        <v>88</v>
      </c>
      <c r="D23" s="8">
        <v>113</v>
      </c>
      <c r="E23" s="8">
        <f t="shared" si="1"/>
        <v>201</v>
      </c>
      <c r="F23" s="8">
        <v>100</v>
      </c>
      <c r="G23" s="45" t="s">
        <v>51</v>
      </c>
      <c r="H23" s="4" t="s">
        <v>52</v>
      </c>
      <c r="I23" s="8">
        <v>182</v>
      </c>
      <c r="J23" s="8">
        <v>181</v>
      </c>
      <c r="K23" s="8">
        <f t="shared" ref="K23:K39" si="3">SUM(I23:J23)</f>
        <v>363</v>
      </c>
      <c r="L23" s="8">
        <v>182</v>
      </c>
    </row>
    <row r="24" spans="1:12" ht="17.25" customHeight="1" x14ac:dyDescent="0.15">
      <c r="A24" s="50"/>
      <c r="B24" s="4" t="s">
        <v>48</v>
      </c>
      <c r="C24" s="8">
        <v>64</v>
      </c>
      <c r="D24" s="8">
        <v>83</v>
      </c>
      <c r="E24" s="8">
        <f t="shared" si="1"/>
        <v>147</v>
      </c>
      <c r="F24" s="8">
        <v>67</v>
      </c>
      <c r="G24" s="46"/>
      <c r="H24" s="4" t="s">
        <v>54</v>
      </c>
      <c r="I24" s="8">
        <v>45</v>
      </c>
      <c r="J24" s="8">
        <v>54</v>
      </c>
      <c r="K24" s="8">
        <f t="shared" si="3"/>
        <v>99</v>
      </c>
      <c r="L24" s="8">
        <v>47</v>
      </c>
    </row>
    <row r="25" spans="1:12" ht="17.25" customHeight="1" x14ac:dyDescent="0.15">
      <c r="A25" s="50"/>
      <c r="B25" s="4" t="s">
        <v>49</v>
      </c>
      <c r="C25" s="8">
        <v>52</v>
      </c>
      <c r="D25" s="8">
        <v>76</v>
      </c>
      <c r="E25" s="8">
        <f t="shared" si="1"/>
        <v>128</v>
      </c>
      <c r="F25" s="8">
        <v>72</v>
      </c>
      <c r="G25" s="46"/>
      <c r="H25" s="4" t="s">
        <v>56</v>
      </c>
      <c r="I25" s="8">
        <v>179</v>
      </c>
      <c r="J25" s="8">
        <v>165</v>
      </c>
      <c r="K25" s="8">
        <f t="shared" si="3"/>
        <v>344</v>
      </c>
      <c r="L25" s="8">
        <v>212</v>
      </c>
    </row>
    <row r="26" spans="1:12" ht="17.25" customHeight="1" x14ac:dyDescent="0.15">
      <c r="A26" s="50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46"/>
      <c r="H26" s="4" t="s">
        <v>57</v>
      </c>
      <c r="I26" s="8">
        <v>68</v>
      </c>
      <c r="J26" s="8">
        <v>77</v>
      </c>
      <c r="K26" s="8">
        <f t="shared" si="3"/>
        <v>145</v>
      </c>
      <c r="L26" s="8">
        <v>58</v>
      </c>
    </row>
    <row r="27" spans="1:12" ht="17.25" customHeight="1" x14ac:dyDescent="0.15">
      <c r="A27" s="50"/>
      <c r="B27" s="4" t="s">
        <v>53</v>
      </c>
      <c r="C27" s="8">
        <v>46</v>
      </c>
      <c r="D27" s="8">
        <v>48</v>
      </c>
      <c r="E27" s="8">
        <f t="shared" si="1"/>
        <v>94</v>
      </c>
      <c r="F27" s="8">
        <v>49</v>
      </c>
      <c r="G27" s="46"/>
      <c r="H27" s="4" t="s">
        <v>59</v>
      </c>
      <c r="I27" s="8">
        <v>255</v>
      </c>
      <c r="J27" s="8">
        <v>257</v>
      </c>
      <c r="K27" s="8">
        <f t="shared" si="3"/>
        <v>512</v>
      </c>
      <c r="L27" s="8">
        <v>213</v>
      </c>
    </row>
    <row r="28" spans="1:12" ht="17.25" customHeight="1" x14ac:dyDescent="0.15">
      <c r="A28" s="50"/>
      <c r="B28" s="6" t="s">
        <v>55</v>
      </c>
      <c r="C28" s="8">
        <v>194</v>
      </c>
      <c r="D28" s="8">
        <v>203</v>
      </c>
      <c r="E28" s="8">
        <f t="shared" si="1"/>
        <v>397</v>
      </c>
      <c r="F28" s="8">
        <v>171</v>
      </c>
      <c r="G28" s="46"/>
      <c r="H28" s="4" t="s">
        <v>61</v>
      </c>
      <c r="I28" s="8">
        <v>184</v>
      </c>
      <c r="J28" s="8">
        <v>203</v>
      </c>
      <c r="K28" s="8">
        <f t="shared" si="3"/>
        <v>387</v>
      </c>
      <c r="L28" s="8">
        <v>141</v>
      </c>
    </row>
    <row r="29" spans="1:12" ht="17.25" customHeight="1" x14ac:dyDescent="0.15">
      <c r="A29" s="50"/>
      <c r="B29" s="6" t="s">
        <v>87</v>
      </c>
      <c r="C29" s="8">
        <v>144</v>
      </c>
      <c r="D29" s="8">
        <v>177</v>
      </c>
      <c r="E29" s="8">
        <f t="shared" si="1"/>
        <v>321</v>
      </c>
      <c r="F29" s="8">
        <v>148</v>
      </c>
      <c r="G29" s="46"/>
      <c r="H29" s="4" t="s">
        <v>62</v>
      </c>
      <c r="I29" s="8">
        <v>158</v>
      </c>
      <c r="J29" s="8">
        <v>187</v>
      </c>
      <c r="K29" s="8">
        <f t="shared" si="3"/>
        <v>345</v>
      </c>
      <c r="L29" s="8">
        <v>149</v>
      </c>
    </row>
    <row r="30" spans="1:12" ht="17.25" customHeight="1" x14ac:dyDescent="0.15">
      <c r="A30" s="50"/>
      <c r="B30" s="6" t="s">
        <v>58</v>
      </c>
      <c r="C30" s="8">
        <v>151</v>
      </c>
      <c r="D30" s="8">
        <v>176</v>
      </c>
      <c r="E30" s="8">
        <f t="shared" si="1"/>
        <v>327</v>
      </c>
      <c r="F30" s="8">
        <v>149</v>
      </c>
      <c r="G30" s="46"/>
      <c r="H30" s="4" t="s">
        <v>65</v>
      </c>
      <c r="I30" s="8">
        <v>165</v>
      </c>
      <c r="J30" s="8">
        <v>170</v>
      </c>
      <c r="K30" s="8">
        <f t="shared" si="3"/>
        <v>335</v>
      </c>
      <c r="L30" s="8">
        <v>139</v>
      </c>
    </row>
    <row r="31" spans="1:12" ht="17.25" customHeight="1" x14ac:dyDescent="0.15">
      <c r="A31" s="50"/>
      <c r="B31" s="6" t="s">
        <v>60</v>
      </c>
      <c r="C31" s="8">
        <v>165</v>
      </c>
      <c r="D31" s="8">
        <v>183</v>
      </c>
      <c r="E31" s="8">
        <f t="shared" si="1"/>
        <v>348</v>
      </c>
      <c r="F31" s="8">
        <v>138</v>
      </c>
      <c r="G31" s="46"/>
      <c r="H31" s="4" t="s">
        <v>67</v>
      </c>
      <c r="I31" s="8">
        <v>46</v>
      </c>
      <c r="J31" s="8">
        <v>47</v>
      </c>
      <c r="K31" s="8">
        <f t="shared" si="3"/>
        <v>93</v>
      </c>
      <c r="L31" s="8">
        <v>39</v>
      </c>
    </row>
    <row r="32" spans="1:12" ht="17.25" customHeight="1" x14ac:dyDescent="0.15">
      <c r="A32" s="50"/>
      <c r="B32" s="5" t="s">
        <v>19</v>
      </c>
      <c r="C32" s="9">
        <f>SUM(C10:C31)</f>
        <v>3345</v>
      </c>
      <c r="D32" s="9">
        <f>SUM(D10:D31)</f>
        <v>3723</v>
      </c>
      <c r="E32" s="9">
        <f>SUM(E10:E31)</f>
        <v>7068</v>
      </c>
      <c r="F32" s="9">
        <f>SUM(F10:F31)</f>
        <v>3128</v>
      </c>
      <c r="G32" s="46"/>
      <c r="H32" s="4" t="s">
        <v>69</v>
      </c>
      <c r="I32" s="8">
        <v>135</v>
      </c>
      <c r="J32" s="8">
        <v>133</v>
      </c>
      <c r="K32" s="8">
        <f t="shared" si="3"/>
        <v>268</v>
      </c>
      <c r="L32" s="8">
        <v>122</v>
      </c>
    </row>
    <row r="33" spans="1:12" ht="17.25" customHeight="1" x14ac:dyDescent="0.15">
      <c r="A33" s="50" t="s">
        <v>63</v>
      </c>
      <c r="B33" s="4" t="s">
        <v>64</v>
      </c>
      <c r="C33" s="8">
        <v>89</v>
      </c>
      <c r="D33" s="8">
        <v>103</v>
      </c>
      <c r="E33" s="8">
        <f t="shared" ref="E33:E46" si="4">SUM(C33:D33)</f>
        <v>192</v>
      </c>
      <c r="F33" s="8">
        <v>82</v>
      </c>
      <c r="G33" s="46"/>
      <c r="H33" s="4" t="s">
        <v>71</v>
      </c>
      <c r="I33" s="8">
        <v>112</v>
      </c>
      <c r="J33" s="8">
        <v>128</v>
      </c>
      <c r="K33" s="8">
        <f t="shared" si="3"/>
        <v>240</v>
      </c>
      <c r="L33" s="8">
        <v>101</v>
      </c>
    </row>
    <row r="34" spans="1:12" ht="17.25" customHeight="1" x14ac:dyDescent="0.15">
      <c r="A34" s="50"/>
      <c r="B34" s="4" t="s">
        <v>66</v>
      </c>
      <c r="C34" s="8">
        <v>47</v>
      </c>
      <c r="D34" s="8">
        <v>62</v>
      </c>
      <c r="E34" s="8">
        <f t="shared" si="4"/>
        <v>109</v>
      </c>
      <c r="F34" s="8">
        <v>59</v>
      </c>
      <c r="G34" s="46"/>
      <c r="H34" s="4" t="s">
        <v>72</v>
      </c>
      <c r="I34" s="8">
        <v>211</v>
      </c>
      <c r="J34" s="8">
        <v>229</v>
      </c>
      <c r="K34" s="8">
        <f t="shared" si="3"/>
        <v>440</v>
      </c>
      <c r="L34" s="27">
        <v>169</v>
      </c>
    </row>
    <row r="35" spans="1:12" ht="17.25" customHeight="1" x14ac:dyDescent="0.15">
      <c r="A35" s="50"/>
      <c r="B35" s="4" t="s">
        <v>68</v>
      </c>
      <c r="C35" s="8">
        <v>64</v>
      </c>
      <c r="D35" s="8">
        <v>74</v>
      </c>
      <c r="E35" s="8">
        <f t="shared" si="4"/>
        <v>138</v>
      </c>
      <c r="F35" s="8">
        <v>63</v>
      </c>
      <c r="G35" s="46"/>
      <c r="H35" s="4" t="s">
        <v>73</v>
      </c>
      <c r="I35" s="8">
        <v>191</v>
      </c>
      <c r="J35" s="8">
        <v>194</v>
      </c>
      <c r="K35" s="8">
        <f t="shared" si="3"/>
        <v>385</v>
      </c>
      <c r="L35" s="8">
        <v>176</v>
      </c>
    </row>
    <row r="36" spans="1:12" ht="17.25" customHeight="1" x14ac:dyDescent="0.15">
      <c r="A36" s="50"/>
      <c r="B36" s="4" t="s">
        <v>70</v>
      </c>
      <c r="C36" s="8">
        <v>51</v>
      </c>
      <c r="D36" s="8">
        <v>64</v>
      </c>
      <c r="E36" s="8">
        <f t="shared" si="4"/>
        <v>115</v>
      </c>
      <c r="F36" s="8">
        <v>53</v>
      </c>
      <c r="G36" s="46"/>
      <c r="H36" s="4" t="s">
        <v>75</v>
      </c>
      <c r="I36" s="8">
        <v>129</v>
      </c>
      <c r="J36" s="8">
        <v>146</v>
      </c>
      <c r="K36" s="8">
        <f t="shared" si="3"/>
        <v>275</v>
      </c>
      <c r="L36" s="8">
        <v>169</v>
      </c>
    </row>
    <row r="37" spans="1:12" ht="17.25" customHeight="1" x14ac:dyDescent="0.15">
      <c r="A37" s="50"/>
      <c r="B37" s="4" t="s">
        <v>49</v>
      </c>
      <c r="C37" s="8">
        <v>128</v>
      </c>
      <c r="D37" s="8">
        <v>142</v>
      </c>
      <c r="E37" s="8">
        <f t="shared" si="4"/>
        <v>270</v>
      </c>
      <c r="F37" s="8">
        <v>110</v>
      </c>
      <c r="G37" s="46"/>
      <c r="H37" s="4" t="s">
        <v>77</v>
      </c>
      <c r="I37" s="8">
        <v>121</v>
      </c>
      <c r="J37" s="8">
        <v>121</v>
      </c>
      <c r="K37" s="8">
        <f t="shared" si="3"/>
        <v>242</v>
      </c>
      <c r="L37" s="8">
        <v>117</v>
      </c>
    </row>
    <row r="38" spans="1:12" ht="17.25" customHeight="1" x14ac:dyDescent="0.15">
      <c r="A38" s="50"/>
      <c r="B38" s="4" t="s">
        <v>59</v>
      </c>
      <c r="C38" s="8">
        <v>167</v>
      </c>
      <c r="D38" s="8">
        <v>206</v>
      </c>
      <c r="E38" s="8">
        <f t="shared" si="4"/>
        <v>373</v>
      </c>
      <c r="F38" s="8">
        <v>163</v>
      </c>
      <c r="G38" s="46"/>
      <c r="H38" s="4" t="s">
        <v>79</v>
      </c>
      <c r="I38" s="8">
        <v>155</v>
      </c>
      <c r="J38" s="8">
        <v>201</v>
      </c>
      <c r="K38" s="8">
        <f t="shared" si="3"/>
        <v>356</v>
      </c>
      <c r="L38" s="8">
        <v>152</v>
      </c>
    </row>
    <row r="39" spans="1:12" ht="17.25" customHeight="1" x14ac:dyDescent="0.15">
      <c r="A39" s="50"/>
      <c r="B39" s="4" t="s">
        <v>74</v>
      </c>
      <c r="C39" s="8">
        <v>55</v>
      </c>
      <c r="D39" s="8">
        <v>70</v>
      </c>
      <c r="E39" s="8">
        <f t="shared" si="4"/>
        <v>125</v>
      </c>
      <c r="F39" s="8">
        <v>55</v>
      </c>
      <c r="G39" s="46"/>
      <c r="H39" s="4" t="s">
        <v>80</v>
      </c>
      <c r="I39" s="8">
        <v>85</v>
      </c>
      <c r="J39" s="8">
        <v>77</v>
      </c>
      <c r="K39" s="8">
        <f t="shared" si="3"/>
        <v>162</v>
      </c>
      <c r="L39" s="8">
        <v>68</v>
      </c>
    </row>
    <row r="40" spans="1:12" ht="17.25" customHeight="1" x14ac:dyDescent="0.15">
      <c r="A40" s="50"/>
      <c r="B40" s="4" t="s">
        <v>76</v>
      </c>
      <c r="C40" s="8">
        <v>118</v>
      </c>
      <c r="D40" s="8">
        <v>120</v>
      </c>
      <c r="E40" s="8">
        <f t="shared" si="4"/>
        <v>238</v>
      </c>
      <c r="F40" s="8">
        <v>97</v>
      </c>
      <c r="G40" s="12"/>
      <c r="H40" s="7" t="s">
        <v>19</v>
      </c>
      <c r="I40" s="10">
        <f>SUM(I23:I39)</f>
        <v>2421</v>
      </c>
      <c r="J40" s="10">
        <f>SUM(J23:J39)</f>
        <v>2570</v>
      </c>
      <c r="K40" s="10">
        <f>SUM(K23:K39)</f>
        <v>4991</v>
      </c>
      <c r="L40" s="10">
        <f>SUM(L23:L39)</f>
        <v>2254</v>
      </c>
    </row>
    <row r="41" spans="1:12" ht="17.25" customHeight="1" x14ac:dyDescent="0.15">
      <c r="A41" s="50"/>
      <c r="B41" s="4" t="s">
        <v>78</v>
      </c>
      <c r="C41" s="8">
        <v>469</v>
      </c>
      <c r="D41" s="8">
        <v>535</v>
      </c>
      <c r="E41" s="8">
        <f t="shared" si="4"/>
        <v>1004</v>
      </c>
      <c r="F41" s="8">
        <v>400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571</v>
      </c>
      <c r="D42" s="8">
        <v>635</v>
      </c>
      <c r="E42" s="8">
        <f t="shared" si="4"/>
        <v>1206</v>
      </c>
      <c r="F42" s="13">
        <v>480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427</v>
      </c>
      <c r="D43" s="8">
        <v>415</v>
      </c>
      <c r="E43" s="8">
        <f t="shared" si="4"/>
        <v>842</v>
      </c>
      <c r="F43" s="8">
        <v>376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143</v>
      </c>
      <c r="D44" s="8">
        <v>127</v>
      </c>
      <c r="E44" s="8">
        <f t="shared" si="4"/>
        <v>270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146</v>
      </c>
      <c r="E45" s="8">
        <f t="shared" si="4"/>
        <v>279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396</v>
      </c>
      <c r="D46" s="8">
        <v>388</v>
      </c>
      <c r="E46" s="8">
        <f t="shared" si="4"/>
        <v>784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2858</v>
      </c>
      <c r="D47" s="9">
        <f>SUM(D33:D46)</f>
        <v>3087</v>
      </c>
      <c r="E47" s="9">
        <f>SUM(E33:E46)</f>
        <v>5945</v>
      </c>
      <c r="F47" s="9">
        <f>SUM(F33:F46)</f>
        <v>2522</v>
      </c>
      <c r="G47" s="51" t="s">
        <v>85</v>
      </c>
      <c r="H47" s="52"/>
      <c r="I47" s="11">
        <f>C9+C32+C47+I11+I22+I40</f>
        <v>13665</v>
      </c>
      <c r="J47" s="11">
        <f>D9+D32+D47+J11+J22+J40</f>
        <v>14755</v>
      </c>
      <c r="K47" s="11">
        <f>E9+E32+E47+K11+K22+K40</f>
        <v>28420</v>
      </c>
      <c r="L47" s="11">
        <f>F9+F32+F47+L11+L22+L40</f>
        <v>12505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200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44</v>
      </c>
      <c r="D4" s="8">
        <v>49</v>
      </c>
      <c r="E4" s="8">
        <f>SUM(C4:D4)</f>
        <v>93</v>
      </c>
      <c r="F4" s="8">
        <v>54</v>
      </c>
      <c r="G4" s="45" t="s">
        <v>9</v>
      </c>
      <c r="H4" s="4" t="s">
        <v>10</v>
      </c>
      <c r="I4" s="8">
        <v>196</v>
      </c>
      <c r="J4" s="8">
        <v>227</v>
      </c>
      <c r="K4" s="8">
        <f t="shared" ref="K4:K10" si="0">SUM(I4:J4)</f>
        <v>423</v>
      </c>
      <c r="L4" s="8">
        <v>188</v>
      </c>
    </row>
    <row r="5" spans="1:12" ht="17.25" customHeight="1" x14ac:dyDescent="0.15">
      <c r="A5" s="50"/>
      <c r="B5" s="4" t="s">
        <v>11</v>
      </c>
      <c r="C5" s="8">
        <v>51</v>
      </c>
      <c r="D5" s="8">
        <v>38</v>
      </c>
      <c r="E5" s="8">
        <f>SUM(C5:D5)</f>
        <v>89</v>
      </c>
      <c r="F5" s="8">
        <v>50</v>
      </c>
      <c r="G5" s="46"/>
      <c r="H5" s="4" t="s">
        <v>12</v>
      </c>
      <c r="I5" s="8">
        <v>652</v>
      </c>
      <c r="J5" s="8">
        <v>743</v>
      </c>
      <c r="K5" s="8">
        <f t="shared" si="0"/>
        <v>1395</v>
      </c>
      <c r="L5" s="8">
        <v>588</v>
      </c>
    </row>
    <row r="6" spans="1:12" ht="17.25" customHeight="1" x14ac:dyDescent="0.15">
      <c r="A6" s="50"/>
      <c r="B6" s="4" t="s">
        <v>13</v>
      </c>
      <c r="C6" s="8">
        <v>18</v>
      </c>
      <c r="D6" s="8">
        <v>17</v>
      </c>
      <c r="E6" s="8">
        <f>SUM(C6:D6)</f>
        <v>35</v>
      </c>
      <c r="F6" s="8">
        <v>14</v>
      </c>
      <c r="G6" s="46"/>
      <c r="H6" s="4" t="s">
        <v>14</v>
      </c>
      <c r="I6" s="8">
        <v>193</v>
      </c>
      <c r="J6" s="8">
        <v>214</v>
      </c>
      <c r="K6" s="8">
        <f t="shared" si="0"/>
        <v>407</v>
      </c>
      <c r="L6" s="8">
        <v>201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272</v>
      </c>
      <c r="J7" s="8">
        <v>274</v>
      </c>
      <c r="K7" s="8">
        <f t="shared" si="0"/>
        <v>546</v>
      </c>
      <c r="L7" s="8">
        <v>238</v>
      </c>
    </row>
    <row r="8" spans="1:12" ht="17.25" customHeight="1" x14ac:dyDescent="0.15">
      <c r="A8" s="50"/>
      <c r="B8" s="4" t="s">
        <v>17</v>
      </c>
      <c r="C8" s="8">
        <v>9</v>
      </c>
      <c r="D8" s="8">
        <v>7</v>
      </c>
      <c r="E8" s="8">
        <f>SUM(C8:D8)</f>
        <v>16</v>
      </c>
      <c r="F8" s="8">
        <v>9</v>
      </c>
      <c r="G8" s="46"/>
      <c r="H8" s="4" t="s">
        <v>18</v>
      </c>
      <c r="I8" s="8">
        <v>259</v>
      </c>
      <c r="J8" s="8">
        <v>267</v>
      </c>
      <c r="K8" s="8">
        <f t="shared" si="0"/>
        <v>526</v>
      </c>
      <c r="L8" s="8">
        <v>315</v>
      </c>
    </row>
    <row r="9" spans="1:12" ht="17.25" customHeight="1" x14ac:dyDescent="0.15">
      <c r="A9" s="50"/>
      <c r="B9" s="5" t="s">
        <v>19</v>
      </c>
      <c r="C9" s="9">
        <f>SUM(C4:C8)</f>
        <v>135</v>
      </c>
      <c r="D9" s="9">
        <f>SUM(D4:D8)</f>
        <v>124</v>
      </c>
      <c r="E9" s="9">
        <f>SUM(E4:E8)</f>
        <v>259</v>
      </c>
      <c r="F9" s="9">
        <f>SUM(F4:F8)</f>
        <v>140</v>
      </c>
      <c r="G9" s="46"/>
      <c r="H9" s="4" t="s">
        <v>20</v>
      </c>
      <c r="I9" s="8">
        <v>146</v>
      </c>
      <c r="J9" s="8">
        <v>166</v>
      </c>
      <c r="K9" s="8">
        <f t="shared" si="0"/>
        <v>312</v>
      </c>
      <c r="L9" s="8">
        <v>140</v>
      </c>
    </row>
    <row r="10" spans="1:12" ht="17.25" customHeight="1" x14ac:dyDescent="0.15">
      <c r="A10" s="50" t="s">
        <v>21</v>
      </c>
      <c r="B10" s="4" t="s">
        <v>22</v>
      </c>
      <c r="C10" s="8">
        <v>419</v>
      </c>
      <c r="D10" s="8">
        <v>472</v>
      </c>
      <c r="E10" s="8">
        <f t="shared" ref="E10:E31" si="1">SUM(C10:D10)</f>
        <v>891</v>
      </c>
      <c r="F10" s="8">
        <v>386</v>
      </c>
      <c r="G10" s="46"/>
      <c r="H10" s="4" t="s">
        <v>25</v>
      </c>
      <c r="I10" s="8">
        <v>125</v>
      </c>
      <c r="J10" s="8">
        <v>156</v>
      </c>
      <c r="K10" s="8">
        <f t="shared" si="0"/>
        <v>281</v>
      </c>
      <c r="L10" s="8">
        <v>128</v>
      </c>
    </row>
    <row r="11" spans="1:12" ht="17.25" customHeight="1" x14ac:dyDescent="0.15">
      <c r="A11" s="50"/>
      <c r="B11" s="4" t="s">
        <v>23</v>
      </c>
      <c r="C11" s="8">
        <v>443</v>
      </c>
      <c r="D11" s="8">
        <v>487</v>
      </c>
      <c r="E11" s="8">
        <f t="shared" si="1"/>
        <v>930</v>
      </c>
      <c r="F11" s="8">
        <v>396</v>
      </c>
      <c r="G11" s="46"/>
      <c r="H11" s="5" t="s">
        <v>19</v>
      </c>
      <c r="I11" s="9">
        <f>SUM(I4:I10)</f>
        <v>1843</v>
      </c>
      <c r="J11" s="9">
        <f>SUM(J4:J10)</f>
        <v>2047</v>
      </c>
      <c r="K11" s="9">
        <f>SUM(K4:K10)</f>
        <v>3890</v>
      </c>
      <c r="L11" s="9">
        <f>SUM(L4:L10)</f>
        <v>1798</v>
      </c>
    </row>
    <row r="12" spans="1:12" ht="17.25" customHeight="1" x14ac:dyDescent="0.15">
      <c r="A12" s="50"/>
      <c r="B12" s="4" t="s">
        <v>24</v>
      </c>
      <c r="C12" s="8">
        <v>172</v>
      </c>
      <c r="D12" s="8">
        <v>164</v>
      </c>
      <c r="E12" s="8">
        <f t="shared" si="1"/>
        <v>336</v>
      </c>
      <c r="F12" s="8">
        <v>142</v>
      </c>
      <c r="G12" s="45" t="s">
        <v>28</v>
      </c>
      <c r="H12" s="4" t="s">
        <v>29</v>
      </c>
      <c r="I12" s="8">
        <v>225</v>
      </c>
      <c r="J12" s="8">
        <v>239</v>
      </c>
      <c r="K12" s="8">
        <f t="shared" ref="K12:K21" si="2">SUM(I12:J12)</f>
        <v>464</v>
      </c>
      <c r="L12" s="8">
        <v>231</v>
      </c>
    </row>
    <row r="13" spans="1:12" ht="17.25" customHeight="1" x14ac:dyDescent="0.15">
      <c r="A13" s="50"/>
      <c r="B13" s="4" t="s">
        <v>26</v>
      </c>
      <c r="C13" s="8">
        <v>43</v>
      </c>
      <c r="D13" s="8">
        <v>34</v>
      </c>
      <c r="E13" s="8">
        <f t="shared" si="1"/>
        <v>77</v>
      </c>
      <c r="F13" s="8">
        <v>43</v>
      </c>
      <c r="G13" s="46"/>
      <c r="H13" s="4" t="s">
        <v>31</v>
      </c>
      <c r="I13" s="8">
        <v>356</v>
      </c>
      <c r="J13" s="8">
        <v>397</v>
      </c>
      <c r="K13" s="8">
        <f t="shared" si="2"/>
        <v>753</v>
      </c>
      <c r="L13" s="8">
        <v>329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25</v>
      </c>
      <c r="G14" s="46"/>
      <c r="H14" s="4" t="s">
        <v>33</v>
      </c>
      <c r="I14" s="8">
        <v>279</v>
      </c>
      <c r="J14" s="8">
        <v>309</v>
      </c>
      <c r="K14" s="8">
        <f t="shared" si="2"/>
        <v>588</v>
      </c>
      <c r="L14" s="8">
        <v>255</v>
      </c>
    </row>
    <row r="15" spans="1:12" ht="17.25" customHeight="1" x14ac:dyDescent="0.15">
      <c r="A15" s="50"/>
      <c r="B15" s="4" t="s">
        <v>30</v>
      </c>
      <c r="C15" s="8">
        <v>81</v>
      </c>
      <c r="D15" s="8">
        <v>82</v>
      </c>
      <c r="E15" s="8">
        <f t="shared" si="1"/>
        <v>163</v>
      </c>
      <c r="F15" s="8">
        <v>81</v>
      </c>
      <c r="G15" s="46"/>
      <c r="H15" s="4" t="s">
        <v>35</v>
      </c>
      <c r="I15" s="8">
        <v>195</v>
      </c>
      <c r="J15" s="8">
        <v>174</v>
      </c>
      <c r="K15" s="8">
        <f t="shared" si="2"/>
        <v>369</v>
      </c>
      <c r="L15" s="8">
        <v>174</v>
      </c>
    </row>
    <row r="16" spans="1:12" ht="17.25" customHeight="1" x14ac:dyDescent="0.15">
      <c r="A16" s="50"/>
      <c r="B16" s="4" t="s">
        <v>32</v>
      </c>
      <c r="C16" s="8">
        <v>144</v>
      </c>
      <c r="D16" s="8">
        <v>154</v>
      </c>
      <c r="E16" s="8">
        <f t="shared" si="1"/>
        <v>298</v>
      </c>
      <c r="F16" s="8">
        <v>113</v>
      </c>
      <c r="G16" s="46"/>
      <c r="H16" s="4" t="s">
        <v>37</v>
      </c>
      <c r="I16" s="8">
        <v>46</v>
      </c>
      <c r="J16" s="8">
        <v>53</v>
      </c>
      <c r="K16" s="8">
        <f t="shared" si="2"/>
        <v>99</v>
      </c>
      <c r="L16" s="8">
        <v>47</v>
      </c>
    </row>
    <row r="17" spans="1:12" ht="17.25" customHeight="1" x14ac:dyDescent="0.15">
      <c r="A17" s="50"/>
      <c r="B17" s="4" t="s">
        <v>34</v>
      </c>
      <c r="C17" s="8">
        <v>273</v>
      </c>
      <c r="D17" s="8">
        <v>290</v>
      </c>
      <c r="E17" s="8">
        <f t="shared" si="1"/>
        <v>563</v>
      </c>
      <c r="F17" s="8">
        <v>301</v>
      </c>
      <c r="G17" s="46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113</v>
      </c>
      <c r="D18" s="8">
        <v>147</v>
      </c>
      <c r="E18" s="8">
        <f t="shared" si="1"/>
        <v>260</v>
      </c>
      <c r="F18" s="8">
        <v>109</v>
      </c>
      <c r="G18" s="46"/>
      <c r="H18" s="4" t="s">
        <v>41</v>
      </c>
      <c r="I18" s="8">
        <v>259</v>
      </c>
      <c r="J18" s="8">
        <v>254</v>
      </c>
      <c r="K18" s="8">
        <f t="shared" si="2"/>
        <v>513</v>
      </c>
      <c r="L18" s="8">
        <v>229</v>
      </c>
    </row>
    <row r="19" spans="1:12" ht="17.25" customHeight="1" x14ac:dyDescent="0.15">
      <c r="A19" s="50"/>
      <c r="B19" s="4" t="s">
        <v>38</v>
      </c>
      <c r="C19" s="8">
        <v>134</v>
      </c>
      <c r="D19" s="8">
        <v>150</v>
      </c>
      <c r="E19" s="8">
        <f t="shared" si="1"/>
        <v>284</v>
      </c>
      <c r="F19" s="8">
        <v>129</v>
      </c>
      <c r="G19" s="46"/>
      <c r="H19" s="4" t="s">
        <v>43</v>
      </c>
      <c r="I19" s="8">
        <v>45</v>
      </c>
      <c r="J19" s="8">
        <v>49</v>
      </c>
      <c r="K19" s="8">
        <f t="shared" si="2"/>
        <v>94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252</v>
      </c>
      <c r="D20" s="8">
        <v>280</v>
      </c>
      <c r="E20" s="8">
        <f t="shared" si="1"/>
        <v>532</v>
      </c>
      <c r="F20" s="8">
        <v>189</v>
      </c>
      <c r="G20" s="46"/>
      <c r="H20" s="4" t="s">
        <v>45</v>
      </c>
      <c r="I20" s="8">
        <v>293</v>
      </c>
      <c r="J20" s="8">
        <v>337</v>
      </c>
      <c r="K20" s="8">
        <f t="shared" si="2"/>
        <v>630</v>
      </c>
      <c r="L20" s="8">
        <v>260</v>
      </c>
    </row>
    <row r="21" spans="1:12" ht="17.25" customHeight="1" x14ac:dyDescent="0.15">
      <c r="A21" s="50"/>
      <c r="B21" s="4" t="s">
        <v>42</v>
      </c>
      <c r="C21" s="8">
        <v>183</v>
      </c>
      <c r="D21" s="8">
        <v>204</v>
      </c>
      <c r="E21" s="8">
        <f t="shared" si="1"/>
        <v>387</v>
      </c>
      <c r="F21" s="8">
        <v>183</v>
      </c>
      <c r="G21" s="46"/>
      <c r="H21" s="4" t="s">
        <v>47</v>
      </c>
      <c r="I21" s="8">
        <v>1327</v>
      </c>
      <c r="J21" s="8">
        <v>1342</v>
      </c>
      <c r="K21" s="8">
        <f t="shared" si="2"/>
        <v>2669</v>
      </c>
      <c r="L21" s="8">
        <v>1063</v>
      </c>
    </row>
    <row r="22" spans="1:12" ht="17.25" customHeight="1" x14ac:dyDescent="0.15">
      <c r="A22" s="50"/>
      <c r="B22" s="4" t="s">
        <v>44</v>
      </c>
      <c r="C22" s="8">
        <v>84</v>
      </c>
      <c r="D22" s="8">
        <v>81</v>
      </c>
      <c r="E22" s="8">
        <f t="shared" si="1"/>
        <v>165</v>
      </c>
      <c r="F22" s="8">
        <v>69</v>
      </c>
      <c r="G22" s="47"/>
      <c r="H22" s="5" t="s">
        <v>19</v>
      </c>
      <c r="I22" s="9">
        <f>SUM(I12:I21)</f>
        <v>3061</v>
      </c>
      <c r="J22" s="9">
        <f>SUM(J12:J21)</f>
        <v>3199</v>
      </c>
      <c r="K22" s="9">
        <f>SUM(K12:K21)</f>
        <v>6260</v>
      </c>
      <c r="L22" s="9">
        <f>SUM(L12:L21)</f>
        <v>2665</v>
      </c>
    </row>
    <row r="23" spans="1:12" ht="17.25" customHeight="1" x14ac:dyDescent="0.15">
      <c r="A23" s="50"/>
      <c r="B23" s="4" t="s">
        <v>46</v>
      </c>
      <c r="C23" s="8">
        <v>90</v>
      </c>
      <c r="D23" s="8">
        <v>112</v>
      </c>
      <c r="E23" s="8">
        <f t="shared" si="1"/>
        <v>202</v>
      </c>
      <c r="F23" s="8">
        <v>101</v>
      </c>
      <c r="G23" s="45" t="s">
        <v>51</v>
      </c>
      <c r="H23" s="4" t="s">
        <v>52</v>
      </c>
      <c r="I23" s="8">
        <v>180</v>
      </c>
      <c r="J23" s="8">
        <v>181</v>
      </c>
      <c r="K23" s="8">
        <f t="shared" ref="K23:K39" si="3">SUM(I23:J23)</f>
        <v>361</v>
      </c>
      <c r="L23" s="8">
        <v>182</v>
      </c>
    </row>
    <row r="24" spans="1:12" ht="17.25" customHeight="1" x14ac:dyDescent="0.15">
      <c r="A24" s="50"/>
      <c r="B24" s="4" t="s">
        <v>48</v>
      </c>
      <c r="C24" s="8">
        <v>65</v>
      </c>
      <c r="D24" s="8">
        <v>82</v>
      </c>
      <c r="E24" s="8">
        <f t="shared" si="1"/>
        <v>147</v>
      </c>
      <c r="F24" s="8">
        <v>67</v>
      </c>
      <c r="G24" s="46"/>
      <c r="H24" s="4" t="s">
        <v>54</v>
      </c>
      <c r="I24" s="8">
        <v>45</v>
      </c>
      <c r="J24" s="8">
        <v>54</v>
      </c>
      <c r="K24" s="8">
        <f t="shared" si="3"/>
        <v>99</v>
      </c>
      <c r="L24" s="8">
        <v>47</v>
      </c>
    </row>
    <row r="25" spans="1:12" ht="17.25" customHeight="1" x14ac:dyDescent="0.15">
      <c r="A25" s="50"/>
      <c r="B25" s="4" t="s">
        <v>49</v>
      </c>
      <c r="C25" s="8">
        <v>51</v>
      </c>
      <c r="D25" s="8">
        <v>77</v>
      </c>
      <c r="E25" s="8">
        <f t="shared" si="1"/>
        <v>128</v>
      </c>
      <c r="F25" s="8">
        <v>71</v>
      </c>
      <c r="G25" s="46"/>
      <c r="H25" s="4" t="s">
        <v>56</v>
      </c>
      <c r="I25" s="8">
        <v>176</v>
      </c>
      <c r="J25" s="8">
        <v>164</v>
      </c>
      <c r="K25" s="8">
        <f t="shared" si="3"/>
        <v>340</v>
      </c>
      <c r="L25" s="8">
        <v>209</v>
      </c>
    </row>
    <row r="26" spans="1:12" ht="17.25" customHeight="1" x14ac:dyDescent="0.15">
      <c r="A26" s="50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57</v>
      </c>
      <c r="G26" s="46"/>
      <c r="H26" s="4" t="s">
        <v>57</v>
      </c>
      <c r="I26" s="8">
        <v>68</v>
      </c>
      <c r="J26" s="8">
        <v>77</v>
      </c>
      <c r="K26" s="8">
        <f t="shared" si="3"/>
        <v>145</v>
      </c>
      <c r="L26" s="8">
        <v>59</v>
      </c>
    </row>
    <row r="27" spans="1:12" ht="17.25" customHeight="1" x14ac:dyDescent="0.15">
      <c r="A27" s="50"/>
      <c r="B27" s="4" t="s">
        <v>53</v>
      </c>
      <c r="C27" s="8">
        <v>46</v>
      </c>
      <c r="D27" s="8">
        <v>48</v>
      </c>
      <c r="E27" s="8">
        <f t="shared" si="1"/>
        <v>94</v>
      </c>
      <c r="F27" s="8">
        <v>49</v>
      </c>
      <c r="G27" s="46"/>
      <c r="H27" s="4" t="s">
        <v>59</v>
      </c>
      <c r="I27" s="8">
        <v>257</v>
      </c>
      <c r="J27" s="8">
        <v>261</v>
      </c>
      <c r="K27" s="8">
        <f t="shared" si="3"/>
        <v>518</v>
      </c>
      <c r="L27" s="8">
        <v>214</v>
      </c>
    </row>
    <row r="28" spans="1:12" ht="17.25" customHeight="1" x14ac:dyDescent="0.15">
      <c r="A28" s="50"/>
      <c r="B28" s="6" t="s">
        <v>55</v>
      </c>
      <c r="C28" s="8">
        <v>193</v>
      </c>
      <c r="D28" s="8">
        <v>203</v>
      </c>
      <c r="E28" s="8">
        <f t="shared" si="1"/>
        <v>396</v>
      </c>
      <c r="F28" s="8">
        <v>172</v>
      </c>
      <c r="G28" s="46"/>
      <c r="H28" s="4" t="s">
        <v>61</v>
      </c>
      <c r="I28" s="8">
        <v>184</v>
      </c>
      <c r="J28" s="8">
        <v>203</v>
      </c>
      <c r="K28" s="8">
        <f t="shared" si="3"/>
        <v>387</v>
      </c>
      <c r="L28" s="8">
        <v>141</v>
      </c>
    </row>
    <row r="29" spans="1:12" ht="17.25" customHeight="1" x14ac:dyDescent="0.15">
      <c r="A29" s="50"/>
      <c r="B29" s="6" t="s">
        <v>87</v>
      </c>
      <c r="C29" s="8">
        <v>143</v>
      </c>
      <c r="D29" s="8">
        <v>178</v>
      </c>
      <c r="E29" s="8">
        <f t="shared" si="1"/>
        <v>321</v>
      </c>
      <c r="F29" s="8">
        <v>148</v>
      </c>
      <c r="G29" s="46"/>
      <c r="H29" s="4" t="s">
        <v>62</v>
      </c>
      <c r="I29" s="8">
        <v>156</v>
      </c>
      <c r="J29" s="8">
        <v>187</v>
      </c>
      <c r="K29" s="8">
        <f t="shared" si="3"/>
        <v>343</v>
      </c>
      <c r="L29" s="8">
        <v>148</v>
      </c>
    </row>
    <row r="30" spans="1:12" ht="17.25" customHeight="1" x14ac:dyDescent="0.15">
      <c r="A30" s="50"/>
      <c r="B30" s="6" t="s">
        <v>58</v>
      </c>
      <c r="C30" s="8">
        <v>154</v>
      </c>
      <c r="D30" s="8">
        <v>178</v>
      </c>
      <c r="E30" s="8">
        <f t="shared" si="1"/>
        <v>332</v>
      </c>
      <c r="F30" s="8">
        <v>151</v>
      </c>
      <c r="G30" s="46"/>
      <c r="H30" s="4" t="s">
        <v>65</v>
      </c>
      <c r="I30" s="8">
        <v>164</v>
      </c>
      <c r="J30" s="8">
        <v>170</v>
      </c>
      <c r="K30" s="8">
        <f t="shared" si="3"/>
        <v>334</v>
      </c>
      <c r="L30" s="8">
        <v>139</v>
      </c>
    </row>
    <row r="31" spans="1:12" ht="17.25" customHeight="1" x14ac:dyDescent="0.15">
      <c r="A31" s="50"/>
      <c r="B31" s="6" t="s">
        <v>60</v>
      </c>
      <c r="C31" s="8">
        <v>164</v>
      </c>
      <c r="D31" s="8">
        <v>183</v>
      </c>
      <c r="E31" s="8">
        <f t="shared" si="1"/>
        <v>347</v>
      </c>
      <c r="F31" s="8">
        <v>138</v>
      </c>
      <c r="G31" s="46"/>
      <c r="H31" s="4" t="s">
        <v>67</v>
      </c>
      <c r="I31" s="8">
        <v>46</v>
      </c>
      <c r="J31" s="8">
        <v>47</v>
      </c>
      <c r="K31" s="8">
        <f t="shared" si="3"/>
        <v>93</v>
      </c>
      <c r="L31" s="8">
        <v>39</v>
      </c>
    </row>
    <row r="32" spans="1:12" ht="17.25" customHeight="1" x14ac:dyDescent="0.15">
      <c r="A32" s="50"/>
      <c r="B32" s="5" t="s">
        <v>19</v>
      </c>
      <c r="C32" s="9">
        <f>SUM(C10:C31)</f>
        <v>3339</v>
      </c>
      <c r="D32" s="9">
        <f>SUM(D10:D31)</f>
        <v>3714</v>
      </c>
      <c r="E32" s="9">
        <f>SUM(E10:E31)</f>
        <v>7053</v>
      </c>
      <c r="F32" s="9">
        <f>SUM(F10:F31)</f>
        <v>3120</v>
      </c>
      <c r="G32" s="46"/>
      <c r="H32" s="4" t="s">
        <v>69</v>
      </c>
      <c r="I32" s="8">
        <v>135</v>
      </c>
      <c r="J32" s="8">
        <v>133</v>
      </c>
      <c r="K32" s="8">
        <f t="shared" si="3"/>
        <v>268</v>
      </c>
      <c r="L32" s="8">
        <v>122</v>
      </c>
    </row>
    <row r="33" spans="1:12" ht="17.25" customHeight="1" x14ac:dyDescent="0.15">
      <c r="A33" s="50" t="s">
        <v>63</v>
      </c>
      <c r="B33" s="4" t="s">
        <v>64</v>
      </c>
      <c r="C33" s="8">
        <v>90</v>
      </c>
      <c r="D33" s="8">
        <v>104</v>
      </c>
      <c r="E33" s="8">
        <f t="shared" ref="E33:E46" si="4">SUM(C33:D33)</f>
        <v>194</v>
      </c>
      <c r="F33" s="8">
        <v>82</v>
      </c>
      <c r="G33" s="46"/>
      <c r="H33" s="4" t="s">
        <v>71</v>
      </c>
      <c r="I33" s="8">
        <v>110</v>
      </c>
      <c r="J33" s="8">
        <v>128</v>
      </c>
      <c r="K33" s="8">
        <f t="shared" si="3"/>
        <v>238</v>
      </c>
      <c r="L33" s="8">
        <v>100</v>
      </c>
    </row>
    <row r="34" spans="1:12" ht="17.25" customHeight="1" x14ac:dyDescent="0.15">
      <c r="A34" s="50"/>
      <c r="B34" s="4" t="s">
        <v>66</v>
      </c>
      <c r="C34" s="8">
        <v>47</v>
      </c>
      <c r="D34" s="8">
        <v>62</v>
      </c>
      <c r="E34" s="8">
        <f t="shared" si="4"/>
        <v>109</v>
      </c>
      <c r="F34" s="8">
        <v>59</v>
      </c>
      <c r="G34" s="46"/>
      <c r="H34" s="4" t="s">
        <v>72</v>
      </c>
      <c r="I34" s="8">
        <v>212</v>
      </c>
      <c r="J34" s="8">
        <v>230</v>
      </c>
      <c r="K34" s="8">
        <f t="shared" si="3"/>
        <v>442</v>
      </c>
      <c r="L34" s="8">
        <v>169</v>
      </c>
    </row>
    <row r="35" spans="1:12" ht="17.25" customHeight="1" x14ac:dyDescent="0.15">
      <c r="A35" s="50"/>
      <c r="B35" s="4" t="s">
        <v>68</v>
      </c>
      <c r="C35" s="8">
        <v>64</v>
      </c>
      <c r="D35" s="8">
        <v>74</v>
      </c>
      <c r="E35" s="8">
        <f t="shared" si="4"/>
        <v>138</v>
      </c>
      <c r="F35" s="8">
        <v>63</v>
      </c>
      <c r="G35" s="46"/>
      <c r="H35" s="4" t="s">
        <v>73</v>
      </c>
      <c r="I35" s="8">
        <v>192</v>
      </c>
      <c r="J35" s="8">
        <v>192</v>
      </c>
      <c r="K35" s="8">
        <f>SUM(I35:J35)</f>
        <v>384</v>
      </c>
      <c r="L35" s="8">
        <v>177</v>
      </c>
    </row>
    <row r="36" spans="1:12" ht="17.25" customHeight="1" x14ac:dyDescent="0.15">
      <c r="A36" s="50"/>
      <c r="B36" s="4" t="s">
        <v>70</v>
      </c>
      <c r="C36" s="8">
        <v>51</v>
      </c>
      <c r="D36" s="8">
        <v>63</v>
      </c>
      <c r="E36" s="8">
        <f t="shared" si="4"/>
        <v>114</v>
      </c>
      <c r="F36" s="8">
        <v>52</v>
      </c>
      <c r="G36" s="46"/>
      <c r="H36" s="4" t="s">
        <v>75</v>
      </c>
      <c r="I36" s="8">
        <v>129</v>
      </c>
      <c r="J36" s="8">
        <v>146</v>
      </c>
      <c r="K36" s="8">
        <f t="shared" si="3"/>
        <v>275</v>
      </c>
      <c r="L36" s="8">
        <v>169</v>
      </c>
    </row>
    <row r="37" spans="1:12" ht="17.25" customHeight="1" x14ac:dyDescent="0.15">
      <c r="A37" s="50"/>
      <c r="B37" s="4" t="s">
        <v>49</v>
      </c>
      <c r="C37" s="8">
        <v>128</v>
      </c>
      <c r="D37" s="8">
        <v>143</v>
      </c>
      <c r="E37" s="8">
        <f t="shared" si="4"/>
        <v>271</v>
      </c>
      <c r="F37" s="8">
        <v>111</v>
      </c>
      <c r="G37" s="46"/>
      <c r="H37" s="4" t="s">
        <v>77</v>
      </c>
      <c r="I37" s="8">
        <v>122</v>
      </c>
      <c r="J37" s="8">
        <v>123</v>
      </c>
      <c r="K37" s="8">
        <f t="shared" si="3"/>
        <v>245</v>
      </c>
      <c r="L37" s="8">
        <v>118</v>
      </c>
    </row>
    <row r="38" spans="1:12" ht="17.25" customHeight="1" x14ac:dyDescent="0.15">
      <c r="A38" s="50"/>
      <c r="B38" s="4" t="s">
        <v>59</v>
      </c>
      <c r="C38" s="8">
        <v>166</v>
      </c>
      <c r="D38" s="8">
        <v>206</v>
      </c>
      <c r="E38" s="8">
        <f t="shared" si="4"/>
        <v>372</v>
      </c>
      <c r="F38" s="8">
        <v>164</v>
      </c>
      <c r="G38" s="46"/>
      <c r="H38" s="4" t="s">
        <v>79</v>
      </c>
      <c r="I38" s="8">
        <v>155</v>
      </c>
      <c r="J38" s="8">
        <v>202</v>
      </c>
      <c r="K38" s="8">
        <f t="shared" si="3"/>
        <v>357</v>
      </c>
      <c r="L38" s="8">
        <v>153</v>
      </c>
    </row>
    <row r="39" spans="1:12" ht="17.25" customHeight="1" x14ac:dyDescent="0.15">
      <c r="A39" s="50"/>
      <c r="B39" s="4" t="s">
        <v>74</v>
      </c>
      <c r="C39" s="8">
        <v>55</v>
      </c>
      <c r="D39" s="8">
        <v>70</v>
      </c>
      <c r="E39" s="8">
        <f t="shared" si="4"/>
        <v>125</v>
      </c>
      <c r="F39" s="8">
        <v>55</v>
      </c>
      <c r="G39" s="46"/>
      <c r="H39" s="4" t="s">
        <v>80</v>
      </c>
      <c r="I39" s="8">
        <v>85</v>
      </c>
      <c r="J39" s="8">
        <v>77</v>
      </c>
      <c r="K39" s="8">
        <f t="shared" si="3"/>
        <v>162</v>
      </c>
      <c r="L39" s="27">
        <v>68</v>
      </c>
    </row>
    <row r="40" spans="1:12" ht="17.25" customHeight="1" x14ac:dyDescent="0.15">
      <c r="A40" s="50"/>
      <c r="B40" s="4" t="s">
        <v>76</v>
      </c>
      <c r="C40" s="8">
        <v>118</v>
      </c>
      <c r="D40" s="8">
        <v>120</v>
      </c>
      <c r="E40" s="8">
        <f t="shared" si="4"/>
        <v>238</v>
      </c>
      <c r="F40" s="8">
        <v>97</v>
      </c>
      <c r="G40" s="12"/>
      <c r="H40" s="7" t="s">
        <v>19</v>
      </c>
      <c r="I40" s="10">
        <f>SUM(I23:I39)</f>
        <v>2416</v>
      </c>
      <c r="J40" s="10">
        <f>SUM(J23:J39)</f>
        <v>2575</v>
      </c>
      <c r="K40" s="10">
        <f>SUM(K23:K39)</f>
        <v>4991</v>
      </c>
      <c r="L40" s="10">
        <f>SUM(L23:L39)</f>
        <v>2254</v>
      </c>
    </row>
    <row r="41" spans="1:12" ht="17.25" customHeight="1" x14ac:dyDescent="0.15">
      <c r="A41" s="50"/>
      <c r="B41" s="4" t="s">
        <v>78</v>
      </c>
      <c r="C41" s="8">
        <v>465</v>
      </c>
      <c r="D41" s="8">
        <v>536</v>
      </c>
      <c r="E41" s="8">
        <f t="shared" si="4"/>
        <v>1001</v>
      </c>
      <c r="F41" s="8">
        <v>398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570</v>
      </c>
      <c r="D42" s="8">
        <v>635</v>
      </c>
      <c r="E42" s="8">
        <f t="shared" si="4"/>
        <v>1205</v>
      </c>
      <c r="F42" s="13">
        <v>481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425</v>
      </c>
      <c r="D43" s="8">
        <v>417</v>
      </c>
      <c r="E43" s="8">
        <f t="shared" si="4"/>
        <v>842</v>
      </c>
      <c r="F43" s="8">
        <v>375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144</v>
      </c>
      <c r="D44" s="8">
        <v>128</v>
      </c>
      <c r="E44" s="8">
        <f t="shared" si="4"/>
        <v>272</v>
      </c>
      <c r="F44" s="8">
        <v>133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134</v>
      </c>
      <c r="D45" s="8">
        <v>144</v>
      </c>
      <c r="E45" s="8">
        <f t="shared" si="4"/>
        <v>278</v>
      </c>
      <c r="F45" s="8">
        <v>130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396</v>
      </c>
      <c r="D46" s="8">
        <v>387</v>
      </c>
      <c r="E46" s="8">
        <f t="shared" si="4"/>
        <v>783</v>
      </c>
      <c r="F46" s="8">
        <v>318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2853</v>
      </c>
      <c r="D47" s="9">
        <f>SUM(D33:D46)</f>
        <v>3089</v>
      </c>
      <c r="E47" s="9">
        <f>SUM(E33:E46)</f>
        <v>5942</v>
      </c>
      <c r="F47" s="9">
        <f>SUM(F33:F46)</f>
        <v>2518</v>
      </c>
      <c r="G47" s="51" t="s">
        <v>85</v>
      </c>
      <c r="H47" s="52"/>
      <c r="I47" s="11">
        <f>C9+C32+C47+I11+I22+I40</f>
        <v>13647</v>
      </c>
      <c r="J47" s="11">
        <f>D9+D32+D47+J11+J22+J40</f>
        <v>14748</v>
      </c>
      <c r="K47" s="11">
        <f>E9+E32+E47+K11+K22+K40</f>
        <v>28395</v>
      </c>
      <c r="L47" s="11">
        <f>F9+F32+F47+L11+L22+L40</f>
        <v>12495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199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44</v>
      </c>
      <c r="D4" s="8">
        <v>49</v>
      </c>
      <c r="E4" s="8">
        <f>SUM(C4:D4)</f>
        <v>93</v>
      </c>
      <c r="F4" s="8">
        <v>54</v>
      </c>
      <c r="G4" s="45" t="s">
        <v>9</v>
      </c>
      <c r="H4" s="4" t="s">
        <v>10</v>
      </c>
      <c r="I4" s="8">
        <v>195</v>
      </c>
      <c r="J4" s="8">
        <v>226</v>
      </c>
      <c r="K4" s="8">
        <f t="shared" ref="K4:K10" si="0">SUM(I4:J4)</f>
        <v>421</v>
      </c>
      <c r="L4" s="8">
        <v>187</v>
      </c>
    </row>
    <row r="5" spans="1:12" ht="17.25" customHeight="1" x14ac:dyDescent="0.15">
      <c r="A5" s="50"/>
      <c r="B5" s="4" t="s">
        <v>11</v>
      </c>
      <c r="C5" s="8">
        <v>51</v>
      </c>
      <c r="D5" s="8">
        <v>38</v>
      </c>
      <c r="E5" s="8">
        <f>SUM(C5:D5)</f>
        <v>89</v>
      </c>
      <c r="F5" s="8">
        <v>50</v>
      </c>
      <c r="G5" s="46"/>
      <c r="H5" s="4" t="s">
        <v>12</v>
      </c>
      <c r="I5" s="8">
        <v>648</v>
      </c>
      <c r="J5" s="8">
        <v>739</v>
      </c>
      <c r="K5" s="8">
        <f t="shared" si="0"/>
        <v>1387</v>
      </c>
      <c r="L5" s="8">
        <v>584</v>
      </c>
    </row>
    <row r="6" spans="1:12" ht="17.25" customHeight="1" x14ac:dyDescent="0.15">
      <c r="A6" s="50"/>
      <c r="B6" s="4" t="s">
        <v>13</v>
      </c>
      <c r="C6" s="8">
        <v>18</v>
      </c>
      <c r="D6" s="8">
        <v>17</v>
      </c>
      <c r="E6" s="8">
        <f>SUM(C6:D6)</f>
        <v>35</v>
      </c>
      <c r="F6" s="8">
        <v>14</v>
      </c>
      <c r="G6" s="46"/>
      <c r="H6" s="4" t="s">
        <v>14</v>
      </c>
      <c r="I6" s="8">
        <v>193</v>
      </c>
      <c r="J6" s="8">
        <v>213</v>
      </c>
      <c r="K6" s="8">
        <f t="shared" si="0"/>
        <v>406</v>
      </c>
      <c r="L6" s="8">
        <v>201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273</v>
      </c>
      <c r="J7" s="8">
        <v>274</v>
      </c>
      <c r="K7" s="8">
        <f t="shared" si="0"/>
        <v>547</v>
      </c>
      <c r="L7" s="8">
        <v>238</v>
      </c>
    </row>
    <row r="8" spans="1:12" ht="17.25" customHeight="1" x14ac:dyDescent="0.15">
      <c r="A8" s="50"/>
      <c r="B8" s="4" t="s">
        <v>17</v>
      </c>
      <c r="C8" s="8">
        <v>9</v>
      </c>
      <c r="D8" s="8">
        <v>7</v>
      </c>
      <c r="E8" s="8">
        <f>SUM(C8:D8)</f>
        <v>16</v>
      </c>
      <c r="F8" s="8">
        <v>9</v>
      </c>
      <c r="G8" s="46"/>
      <c r="H8" s="4" t="s">
        <v>18</v>
      </c>
      <c r="I8" s="8">
        <v>257</v>
      </c>
      <c r="J8" s="8">
        <v>266</v>
      </c>
      <c r="K8" s="8">
        <f t="shared" si="0"/>
        <v>523</v>
      </c>
      <c r="L8" s="8">
        <v>313</v>
      </c>
    </row>
    <row r="9" spans="1:12" ht="17.25" customHeight="1" x14ac:dyDescent="0.15">
      <c r="A9" s="50"/>
      <c r="B9" s="5" t="s">
        <v>19</v>
      </c>
      <c r="C9" s="9">
        <f>SUM(C4:C8)</f>
        <v>135</v>
      </c>
      <c r="D9" s="9">
        <f>SUM(D4:D8)</f>
        <v>124</v>
      </c>
      <c r="E9" s="9">
        <f>SUM(E4:E8)</f>
        <v>259</v>
      </c>
      <c r="F9" s="9">
        <f>SUM(F4:F8)</f>
        <v>140</v>
      </c>
      <c r="G9" s="46"/>
      <c r="H9" s="4" t="s">
        <v>20</v>
      </c>
      <c r="I9" s="8">
        <v>145</v>
      </c>
      <c r="J9" s="8">
        <v>166</v>
      </c>
      <c r="K9" s="8">
        <f t="shared" si="0"/>
        <v>311</v>
      </c>
      <c r="L9" s="8">
        <v>140</v>
      </c>
    </row>
    <row r="10" spans="1:12" ht="17.25" customHeight="1" x14ac:dyDescent="0.15">
      <c r="A10" s="50" t="s">
        <v>21</v>
      </c>
      <c r="B10" s="4" t="s">
        <v>22</v>
      </c>
      <c r="C10" s="8">
        <v>420</v>
      </c>
      <c r="D10" s="8">
        <v>479</v>
      </c>
      <c r="E10" s="8">
        <f t="shared" ref="E10:E31" si="1">SUM(C10:D10)</f>
        <v>899</v>
      </c>
      <c r="F10" s="8">
        <v>391</v>
      </c>
      <c r="G10" s="46"/>
      <c r="H10" s="4" t="s">
        <v>25</v>
      </c>
      <c r="I10" s="8">
        <v>126</v>
      </c>
      <c r="J10" s="8">
        <v>156</v>
      </c>
      <c r="K10" s="8">
        <f t="shared" si="0"/>
        <v>282</v>
      </c>
      <c r="L10" s="8">
        <v>129</v>
      </c>
    </row>
    <row r="11" spans="1:12" ht="17.25" customHeight="1" x14ac:dyDescent="0.15">
      <c r="A11" s="50"/>
      <c r="B11" s="4" t="s">
        <v>23</v>
      </c>
      <c r="C11" s="8">
        <v>439</v>
      </c>
      <c r="D11" s="8">
        <v>483</v>
      </c>
      <c r="E11" s="8">
        <f t="shared" si="1"/>
        <v>922</v>
      </c>
      <c r="F11" s="8">
        <v>393</v>
      </c>
      <c r="G11" s="46"/>
      <c r="H11" s="5" t="s">
        <v>19</v>
      </c>
      <c r="I11" s="9">
        <f>SUM(I4:I10)</f>
        <v>1837</v>
      </c>
      <c r="J11" s="9">
        <f>SUM(J4:J10)</f>
        <v>2040</v>
      </c>
      <c r="K11" s="9">
        <f>SUM(K4:K10)</f>
        <v>3877</v>
      </c>
      <c r="L11" s="9">
        <f>SUM(L4:L10)</f>
        <v>1792</v>
      </c>
    </row>
    <row r="12" spans="1:12" ht="17.25" customHeight="1" x14ac:dyDescent="0.15">
      <c r="A12" s="50"/>
      <c r="B12" s="4" t="s">
        <v>24</v>
      </c>
      <c r="C12" s="8">
        <v>170</v>
      </c>
      <c r="D12" s="8">
        <v>163</v>
      </c>
      <c r="E12" s="8">
        <f t="shared" si="1"/>
        <v>333</v>
      </c>
      <c r="F12" s="8">
        <v>141</v>
      </c>
      <c r="G12" s="45" t="s">
        <v>28</v>
      </c>
      <c r="H12" s="4" t="s">
        <v>29</v>
      </c>
      <c r="I12" s="8">
        <v>225</v>
      </c>
      <c r="J12" s="8">
        <v>237</v>
      </c>
      <c r="K12" s="8">
        <f t="shared" ref="K12:K21" si="2">SUM(I12:J12)</f>
        <v>462</v>
      </c>
      <c r="L12" s="8">
        <v>230</v>
      </c>
    </row>
    <row r="13" spans="1:12" ht="17.25" customHeight="1" x14ac:dyDescent="0.15">
      <c r="A13" s="50"/>
      <c r="B13" s="4" t="s">
        <v>26</v>
      </c>
      <c r="C13" s="8">
        <v>43</v>
      </c>
      <c r="D13" s="8">
        <v>33</v>
      </c>
      <c r="E13" s="8">
        <f t="shared" si="1"/>
        <v>76</v>
      </c>
      <c r="F13" s="8">
        <v>43</v>
      </c>
      <c r="G13" s="46"/>
      <c r="H13" s="4" t="s">
        <v>31</v>
      </c>
      <c r="I13" s="8">
        <v>360</v>
      </c>
      <c r="J13" s="8">
        <v>403</v>
      </c>
      <c r="K13" s="8">
        <f t="shared" si="2"/>
        <v>763</v>
      </c>
      <c r="L13" s="8">
        <v>335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25</v>
      </c>
      <c r="G14" s="46"/>
      <c r="H14" s="4" t="s">
        <v>33</v>
      </c>
      <c r="I14" s="8">
        <v>280</v>
      </c>
      <c r="J14" s="8">
        <v>309</v>
      </c>
      <c r="K14" s="8">
        <f t="shared" si="2"/>
        <v>589</v>
      </c>
      <c r="L14" s="8">
        <v>256</v>
      </c>
    </row>
    <row r="15" spans="1:12" ht="17.25" customHeight="1" x14ac:dyDescent="0.15">
      <c r="A15" s="50"/>
      <c r="B15" s="4" t="s">
        <v>30</v>
      </c>
      <c r="C15" s="8">
        <v>79</v>
      </c>
      <c r="D15" s="8">
        <v>80</v>
      </c>
      <c r="E15" s="8">
        <f t="shared" si="1"/>
        <v>159</v>
      </c>
      <c r="F15" s="8">
        <v>81</v>
      </c>
      <c r="G15" s="46"/>
      <c r="H15" s="4" t="s">
        <v>35</v>
      </c>
      <c r="I15" s="8">
        <v>194</v>
      </c>
      <c r="J15" s="8">
        <v>173</v>
      </c>
      <c r="K15" s="8">
        <f t="shared" si="2"/>
        <v>367</v>
      </c>
      <c r="L15" s="8">
        <v>173</v>
      </c>
    </row>
    <row r="16" spans="1:12" ht="17.25" customHeight="1" x14ac:dyDescent="0.15">
      <c r="A16" s="50"/>
      <c r="B16" s="4" t="s">
        <v>32</v>
      </c>
      <c r="C16" s="8">
        <v>144</v>
      </c>
      <c r="D16" s="8">
        <v>154</v>
      </c>
      <c r="E16" s="8">
        <f t="shared" si="1"/>
        <v>298</v>
      </c>
      <c r="F16" s="8">
        <v>113</v>
      </c>
      <c r="G16" s="46"/>
      <c r="H16" s="4" t="s">
        <v>37</v>
      </c>
      <c r="I16" s="8">
        <v>46</v>
      </c>
      <c r="J16" s="8">
        <v>53</v>
      </c>
      <c r="K16" s="8">
        <f t="shared" si="2"/>
        <v>99</v>
      </c>
      <c r="L16" s="8">
        <v>47</v>
      </c>
    </row>
    <row r="17" spans="1:12" ht="17.25" customHeight="1" x14ac:dyDescent="0.15">
      <c r="A17" s="50"/>
      <c r="B17" s="4" t="s">
        <v>34</v>
      </c>
      <c r="C17" s="8">
        <v>274</v>
      </c>
      <c r="D17" s="8">
        <v>293</v>
      </c>
      <c r="E17" s="8">
        <f t="shared" si="1"/>
        <v>567</v>
      </c>
      <c r="F17" s="8">
        <v>301</v>
      </c>
      <c r="G17" s="46"/>
      <c r="H17" s="4" t="s">
        <v>39</v>
      </c>
      <c r="I17" s="8">
        <v>35</v>
      </c>
      <c r="J17" s="8">
        <v>45</v>
      </c>
      <c r="K17" s="8">
        <f t="shared" si="2"/>
        <v>80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113</v>
      </c>
      <c r="D18" s="8">
        <v>148</v>
      </c>
      <c r="E18" s="8">
        <f t="shared" si="1"/>
        <v>261</v>
      </c>
      <c r="F18" s="8">
        <v>109</v>
      </c>
      <c r="G18" s="46"/>
      <c r="H18" s="4" t="s">
        <v>41</v>
      </c>
      <c r="I18" s="8">
        <v>255</v>
      </c>
      <c r="J18" s="8">
        <v>253</v>
      </c>
      <c r="K18" s="8">
        <f t="shared" si="2"/>
        <v>508</v>
      </c>
      <c r="L18" s="8">
        <v>226</v>
      </c>
    </row>
    <row r="19" spans="1:12" ht="17.25" customHeight="1" x14ac:dyDescent="0.15">
      <c r="A19" s="50"/>
      <c r="B19" s="4" t="s">
        <v>38</v>
      </c>
      <c r="C19" s="8">
        <v>130</v>
      </c>
      <c r="D19" s="8">
        <v>149</v>
      </c>
      <c r="E19" s="8">
        <f t="shared" si="1"/>
        <v>279</v>
      </c>
      <c r="F19" s="8">
        <v>128</v>
      </c>
      <c r="G19" s="46"/>
      <c r="H19" s="4" t="s">
        <v>43</v>
      </c>
      <c r="I19" s="8">
        <v>45</v>
      </c>
      <c r="J19" s="8">
        <v>49</v>
      </c>
      <c r="K19" s="8">
        <f t="shared" si="2"/>
        <v>94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254</v>
      </c>
      <c r="D20" s="8">
        <v>282</v>
      </c>
      <c r="E20" s="8">
        <f t="shared" si="1"/>
        <v>536</v>
      </c>
      <c r="F20" s="8">
        <v>193</v>
      </c>
      <c r="G20" s="46"/>
      <c r="H20" s="4" t="s">
        <v>45</v>
      </c>
      <c r="I20" s="8">
        <v>289</v>
      </c>
      <c r="J20" s="8">
        <v>337</v>
      </c>
      <c r="K20" s="8">
        <f t="shared" si="2"/>
        <v>626</v>
      </c>
      <c r="L20" s="8">
        <v>258</v>
      </c>
    </row>
    <row r="21" spans="1:12" ht="17.25" customHeight="1" x14ac:dyDescent="0.15">
      <c r="A21" s="50"/>
      <c r="B21" s="4" t="s">
        <v>42</v>
      </c>
      <c r="C21" s="8">
        <v>182</v>
      </c>
      <c r="D21" s="8">
        <v>204</v>
      </c>
      <c r="E21" s="8">
        <f t="shared" si="1"/>
        <v>386</v>
      </c>
      <c r="F21" s="8">
        <v>182</v>
      </c>
      <c r="G21" s="46"/>
      <c r="H21" s="4" t="s">
        <v>47</v>
      </c>
      <c r="I21" s="8">
        <v>1337</v>
      </c>
      <c r="J21" s="8">
        <v>1352</v>
      </c>
      <c r="K21" s="8">
        <f t="shared" si="2"/>
        <v>2689</v>
      </c>
      <c r="L21" s="8">
        <v>1071</v>
      </c>
    </row>
    <row r="22" spans="1:12" ht="17.25" customHeight="1" x14ac:dyDescent="0.15">
      <c r="A22" s="50"/>
      <c r="B22" s="4" t="s">
        <v>44</v>
      </c>
      <c r="C22" s="8">
        <v>84</v>
      </c>
      <c r="D22" s="8">
        <v>81</v>
      </c>
      <c r="E22" s="8">
        <f t="shared" si="1"/>
        <v>165</v>
      </c>
      <c r="F22" s="8">
        <v>70</v>
      </c>
      <c r="G22" s="47"/>
      <c r="H22" s="5" t="s">
        <v>19</v>
      </c>
      <c r="I22" s="9">
        <f>SUM(I12:I21)</f>
        <v>3066</v>
      </c>
      <c r="J22" s="9">
        <f>SUM(J12:J21)</f>
        <v>3211</v>
      </c>
      <c r="K22" s="9">
        <f>SUM(K12:K21)</f>
        <v>6277</v>
      </c>
      <c r="L22" s="9">
        <f>SUM(L12:L21)</f>
        <v>2673</v>
      </c>
    </row>
    <row r="23" spans="1:12" ht="17.25" customHeight="1" x14ac:dyDescent="0.15">
      <c r="A23" s="50"/>
      <c r="B23" s="4" t="s">
        <v>46</v>
      </c>
      <c r="C23" s="8">
        <v>90</v>
      </c>
      <c r="D23" s="8">
        <v>112</v>
      </c>
      <c r="E23" s="8">
        <f t="shared" si="1"/>
        <v>202</v>
      </c>
      <c r="F23" s="8">
        <v>101</v>
      </c>
      <c r="G23" s="45" t="s">
        <v>51</v>
      </c>
      <c r="H23" s="4" t="s">
        <v>52</v>
      </c>
      <c r="I23" s="8">
        <v>181</v>
      </c>
      <c r="J23" s="8">
        <v>181</v>
      </c>
      <c r="K23" s="8">
        <f>SUM(I23:J23)</f>
        <v>362</v>
      </c>
      <c r="L23" s="8">
        <v>183</v>
      </c>
    </row>
    <row r="24" spans="1:12" ht="17.25" customHeight="1" x14ac:dyDescent="0.15">
      <c r="A24" s="50"/>
      <c r="B24" s="4" t="s">
        <v>48</v>
      </c>
      <c r="C24" s="8">
        <v>64</v>
      </c>
      <c r="D24" s="8">
        <v>82</v>
      </c>
      <c r="E24" s="8">
        <f t="shared" si="1"/>
        <v>146</v>
      </c>
      <c r="F24" s="8">
        <v>66</v>
      </c>
      <c r="G24" s="46"/>
      <c r="H24" s="4" t="s">
        <v>54</v>
      </c>
      <c r="I24" s="8">
        <v>44</v>
      </c>
      <c r="J24" s="8">
        <v>54</v>
      </c>
      <c r="K24" s="8">
        <f t="shared" ref="K24:K39" si="3">SUM(I24:J24)</f>
        <v>98</v>
      </c>
      <c r="L24" s="8">
        <v>46</v>
      </c>
    </row>
    <row r="25" spans="1:12" ht="17.25" customHeight="1" x14ac:dyDescent="0.15">
      <c r="A25" s="50"/>
      <c r="B25" s="4" t="s">
        <v>49</v>
      </c>
      <c r="C25" s="8">
        <v>51</v>
      </c>
      <c r="D25" s="8">
        <v>77</v>
      </c>
      <c r="E25" s="8">
        <f t="shared" si="1"/>
        <v>128</v>
      </c>
      <c r="F25" s="8">
        <v>71</v>
      </c>
      <c r="G25" s="46"/>
      <c r="H25" s="4" t="s">
        <v>56</v>
      </c>
      <c r="I25" s="8">
        <v>175</v>
      </c>
      <c r="J25" s="8">
        <v>162</v>
      </c>
      <c r="K25" s="8">
        <f t="shared" si="3"/>
        <v>337</v>
      </c>
      <c r="L25" s="8">
        <v>208</v>
      </c>
    </row>
    <row r="26" spans="1:12" ht="17.25" customHeight="1" x14ac:dyDescent="0.15">
      <c r="A26" s="50"/>
      <c r="B26" s="4" t="s">
        <v>50</v>
      </c>
      <c r="C26" s="8">
        <v>66</v>
      </c>
      <c r="D26" s="8">
        <v>77</v>
      </c>
      <c r="E26" s="8">
        <f t="shared" si="1"/>
        <v>143</v>
      </c>
      <c r="F26" s="8">
        <v>57</v>
      </c>
      <c r="G26" s="46"/>
      <c r="H26" s="4" t="s">
        <v>57</v>
      </c>
      <c r="I26" s="8">
        <v>68</v>
      </c>
      <c r="J26" s="8">
        <v>77</v>
      </c>
      <c r="K26" s="8">
        <f t="shared" si="3"/>
        <v>145</v>
      </c>
      <c r="L26" s="8">
        <v>59</v>
      </c>
    </row>
    <row r="27" spans="1:12" ht="17.25" customHeight="1" x14ac:dyDescent="0.15">
      <c r="A27" s="50"/>
      <c r="B27" s="4" t="s">
        <v>53</v>
      </c>
      <c r="C27" s="8">
        <v>46</v>
      </c>
      <c r="D27" s="8">
        <v>47</v>
      </c>
      <c r="E27" s="8">
        <f t="shared" si="1"/>
        <v>93</v>
      </c>
      <c r="F27" s="8">
        <v>48</v>
      </c>
      <c r="G27" s="46"/>
      <c r="H27" s="4" t="s">
        <v>59</v>
      </c>
      <c r="I27" s="8">
        <v>258</v>
      </c>
      <c r="J27" s="8">
        <v>262</v>
      </c>
      <c r="K27" s="8">
        <f t="shared" si="3"/>
        <v>520</v>
      </c>
      <c r="L27" s="8">
        <v>214</v>
      </c>
    </row>
    <row r="28" spans="1:12" ht="17.25" customHeight="1" x14ac:dyDescent="0.15">
      <c r="A28" s="50"/>
      <c r="B28" s="6" t="s">
        <v>55</v>
      </c>
      <c r="C28" s="8">
        <v>193</v>
      </c>
      <c r="D28" s="8">
        <v>202</v>
      </c>
      <c r="E28" s="8">
        <f t="shared" si="1"/>
        <v>395</v>
      </c>
      <c r="F28" s="8">
        <v>172</v>
      </c>
      <c r="G28" s="46"/>
      <c r="H28" s="4" t="s">
        <v>61</v>
      </c>
      <c r="I28" s="8">
        <v>184</v>
      </c>
      <c r="J28" s="8">
        <v>203</v>
      </c>
      <c r="K28" s="8">
        <f t="shared" si="3"/>
        <v>387</v>
      </c>
      <c r="L28" s="8">
        <v>141</v>
      </c>
    </row>
    <row r="29" spans="1:12" ht="17.25" customHeight="1" x14ac:dyDescent="0.15">
      <c r="A29" s="50"/>
      <c r="B29" s="6" t="s">
        <v>87</v>
      </c>
      <c r="C29" s="8">
        <v>143</v>
      </c>
      <c r="D29" s="8">
        <v>177</v>
      </c>
      <c r="E29" s="8">
        <f t="shared" si="1"/>
        <v>320</v>
      </c>
      <c r="F29" s="8">
        <v>148</v>
      </c>
      <c r="G29" s="46"/>
      <c r="H29" s="4" t="s">
        <v>62</v>
      </c>
      <c r="I29" s="8">
        <v>156</v>
      </c>
      <c r="J29" s="8">
        <v>186</v>
      </c>
      <c r="K29" s="8">
        <f t="shared" si="3"/>
        <v>342</v>
      </c>
      <c r="L29" s="8">
        <v>147</v>
      </c>
    </row>
    <row r="30" spans="1:12" ht="17.25" customHeight="1" x14ac:dyDescent="0.15">
      <c r="A30" s="50"/>
      <c r="B30" s="6" t="s">
        <v>58</v>
      </c>
      <c r="C30" s="8">
        <v>154</v>
      </c>
      <c r="D30" s="8">
        <v>178</v>
      </c>
      <c r="E30" s="8">
        <f t="shared" si="1"/>
        <v>332</v>
      </c>
      <c r="F30" s="8">
        <v>151</v>
      </c>
      <c r="G30" s="46"/>
      <c r="H30" s="4" t="s">
        <v>65</v>
      </c>
      <c r="I30" s="8">
        <v>163</v>
      </c>
      <c r="J30" s="8">
        <v>170</v>
      </c>
      <c r="K30" s="8">
        <f t="shared" si="3"/>
        <v>333</v>
      </c>
      <c r="L30" s="8">
        <v>139</v>
      </c>
    </row>
    <row r="31" spans="1:12" ht="17.25" customHeight="1" x14ac:dyDescent="0.15">
      <c r="A31" s="50"/>
      <c r="B31" s="6" t="s">
        <v>60</v>
      </c>
      <c r="C31" s="8">
        <v>164</v>
      </c>
      <c r="D31" s="8">
        <v>183</v>
      </c>
      <c r="E31" s="8">
        <f t="shared" si="1"/>
        <v>347</v>
      </c>
      <c r="F31" s="8">
        <v>137</v>
      </c>
      <c r="G31" s="46"/>
      <c r="H31" s="4" t="s">
        <v>67</v>
      </c>
      <c r="I31" s="8">
        <v>45</v>
      </c>
      <c r="J31" s="8">
        <v>47</v>
      </c>
      <c r="K31" s="8">
        <f t="shared" si="3"/>
        <v>92</v>
      </c>
      <c r="L31" s="8">
        <v>39</v>
      </c>
    </row>
    <row r="32" spans="1:12" ht="17.25" customHeight="1" x14ac:dyDescent="0.15">
      <c r="A32" s="50"/>
      <c r="B32" s="5" t="s">
        <v>19</v>
      </c>
      <c r="C32" s="9">
        <f>SUM(C10:C31)</f>
        <v>3328</v>
      </c>
      <c r="D32" s="9">
        <f>SUM(D10:D31)</f>
        <v>3714</v>
      </c>
      <c r="E32" s="9">
        <f>SUM(E10:E31)</f>
        <v>7042</v>
      </c>
      <c r="F32" s="9">
        <f>SUM(F10:F31)</f>
        <v>3121</v>
      </c>
      <c r="G32" s="46"/>
      <c r="H32" s="4" t="s">
        <v>69</v>
      </c>
      <c r="I32" s="8">
        <v>135</v>
      </c>
      <c r="J32" s="8">
        <v>132</v>
      </c>
      <c r="K32" s="8">
        <f t="shared" si="3"/>
        <v>267</v>
      </c>
      <c r="L32" s="8">
        <v>122</v>
      </c>
    </row>
    <row r="33" spans="1:12" ht="17.25" customHeight="1" x14ac:dyDescent="0.15">
      <c r="A33" s="50" t="s">
        <v>63</v>
      </c>
      <c r="B33" s="4" t="s">
        <v>64</v>
      </c>
      <c r="C33" s="8">
        <v>91</v>
      </c>
      <c r="D33" s="8">
        <v>104</v>
      </c>
      <c r="E33" s="8">
        <f t="shared" ref="E33:E46" si="4">SUM(C33:D33)</f>
        <v>195</v>
      </c>
      <c r="F33" s="8">
        <v>82</v>
      </c>
      <c r="G33" s="46"/>
      <c r="H33" s="4" t="s">
        <v>71</v>
      </c>
      <c r="I33" s="8">
        <v>110</v>
      </c>
      <c r="J33" s="27">
        <v>127</v>
      </c>
      <c r="K33" s="8">
        <f t="shared" si="3"/>
        <v>237</v>
      </c>
      <c r="L33" s="8">
        <v>100</v>
      </c>
    </row>
    <row r="34" spans="1:12" ht="17.25" customHeight="1" x14ac:dyDescent="0.15">
      <c r="A34" s="50"/>
      <c r="B34" s="4" t="s">
        <v>66</v>
      </c>
      <c r="C34" s="8">
        <v>47</v>
      </c>
      <c r="D34" s="8">
        <v>62</v>
      </c>
      <c r="E34" s="8">
        <f t="shared" si="4"/>
        <v>109</v>
      </c>
      <c r="F34" s="8">
        <v>59</v>
      </c>
      <c r="G34" s="46"/>
      <c r="H34" s="4" t="s">
        <v>72</v>
      </c>
      <c r="I34" s="8">
        <v>212</v>
      </c>
      <c r="J34" s="8">
        <v>230</v>
      </c>
      <c r="K34" s="8">
        <f t="shared" si="3"/>
        <v>442</v>
      </c>
      <c r="L34" s="8">
        <v>168</v>
      </c>
    </row>
    <row r="35" spans="1:12" ht="17.25" customHeight="1" x14ac:dyDescent="0.15">
      <c r="A35" s="50"/>
      <c r="B35" s="4" t="s">
        <v>68</v>
      </c>
      <c r="C35" s="8">
        <v>66</v>
      </c>
      <c r="D35" s="8">
        <v>77</v>
      </c>
      <c r="E35" s="8">
        <f t="shared" si="4"/>
        <v>143</v>
      </c>
      <c r="F35" s="8">
        <v>64</v>
      </c>
      <c r="G35" s="46"/>
      <c r="H35" s="4" t="s">
        <v>73</v>
      </c>
      <c r="I35" s="8">
        <v>192</v>
      </c>
      <c r="J35" s="8">
        <v>192</v>
      </c>
      <c r="K35" s="8">
        <f t="shared" si="3"/>
        <v>384</v>
      </c>
      <c r="L35" s="8">
        <v>176</v>
      </c>
    </row>
    <row r="36" spans="1:12" ht="17.25" customHeight="1" x14ac:dyDescent="0.15">
      <c r="A36" s="50"/>
      <c r="B36" s="4" t="s">
        <v>70</v>
      </c>
      <c r="C36" s="8">
        <v>51</v>
      </c>
      <c r="D36" s="8">
        <v>62</v>
      </c>
      <c r="E36" s="8">
        <f t="shared" si="4"/>
        <v>113</v>
      </c>
      <c r="F36" s="8">
        <v>51</v>
      </c>
      <c r="G36" s="46"/>
      <c r="H36" s="4" t="s">
        <v>75</v>
      </c>
      <c r="I36" s="8">
        <v>129</v>
      </c>
      <c r="J36" s="8">
        <v>146</v>
      </c>
      <c r="K36" s="8">
        <f t="shared" si="3"/>
        <v>275</v>
      </c>
      <c r="L36" s="8">
        <v>169</v>
      </c>
    </row>
    <row r="37" spans="1:12" ht="17.25" customHeight="1" x14ac:dyDescent="0.15">
      <c r="A37" s="50"/>
      <c r="B37" s="4" t="s">
        <v>49</v>
      </c>
      <c r="C37" s="8">
        <v>129</v>
      </c>
      <c r="D37" s="8">
        <v>144</v>
      </c>
      <c r="E37" s="8">
        <f t="shared" si="4"/>
        <v>273</v>
      </c>
      <c r="F37" s="8">
        <v>112</v>
      </c>
      <c r="G37" s="46"/>
      <c r="H37" s="4" t="s">
        <v>77</v>
      </c>
      <c r="I37" s="8">
        <v>119</v>
      </c>
      <c r="J37" s="8">
        <v>123</v>
      </c>
      <c r="K37" s="8">
        <f t="shared" si="3"/>
        <v>242</v>
      </c>
      <c r="L37" s="8">
        <v>116</v>
      </c>
    </row>
    <row r="38" spans="1:12" ht="17.25" customHeight="1" x14ac:dyDescent="0.15">
      <c r="A38" s="50"/>
      <c r="B38" s="4" t="s">
        <v>59</v>
      </c>
      <c r="C38" s="8">
        <v>162</v>
      </c>
      <c r="D38" s="8">
        <v>202</v>
      </c>
      <c r="E38" s="8">
        <f t="shared" si="4"/>
        <v>364</v>
      </c>
      <c r="F38" s="8">
        <v>162</v>
      </c>
      <c r="G38" s="46"/>
      <c r="H38" s="4" t="s">
        <v>79</v>
      </c>
      <c r="I38" s="8">
        <v>155</v>
      </c>
      <c r="J38" s="8">
        <v>202</v>
      </c>
      <c r="K38" s="8">
        <f t="shared" si="3"/>
        <v>357</v>
      </c>
      <c r="L38" s="8">
        <v>153</v>
      </c>
    </row>
    <row r="39" spans="1:12" ht="17.25" customHeight="1" x14ac:dyDescent="0.15">
      <c r="A39" s="50"/>
      <c r="B39" s="4" t="s">
        <v>74</v>
      </c>
      <c r="C39" s="8">
        <v>56</v>
      </c>
      <c r="D39" s="8">
        <v>71</v>
      </c>
      <c r="E39" s="8">
        <f t="shared" si="4"/>
        <v>127</v>
      </c>
      <c r="F39" s="8">
        <v>56</v>
      </c>
      <c r="G39" s="46"/>
      <c r="H39" s="4" t="s">
        <v>80</v>
      </c>
      <c r="I39" s="8">
        <v>85</v>
      </c>
      <c r="J39" s="8">
        <v>76</v>
      </c>
      <c r="K39" s="8">
        <f t="shared" si="3"/>
        <v>161</v>
      </c>
      <c r="L39" s="8">
        <v>68</v>
      </c>
    </row>
    <row r="40" spans="1:12" ht="17.25" customHeight="1" x14ac:dyDescent="0.15">
      <c r="A40" s="50"/>
      <c r="B40" s="4" t="s">
        <v>76</v>
      </c>
      <c r="C40" s="8">
        <v>118</v>
      </c>
      <c r="D40" s="8">
        <v>120</v>
      </c>
      <c r="E40" s="8">
        <f t="shared" si="4"/>
        <v>238</v>
      </c>
      <c r="F40" s="8">
        <v>97</v>
      </c>
      <c r="G40" s="12"/>
      <c r="H40" s="7" t="s">
        <v>19</v>
      </c>
      <c r="I40" s="10">
        <f>SUM(I23:I39)</f>
        <v>2411</v>
      </c>
      <c r="J40" s="10">
        <f>SUM(J23:J39)</f>
        <v>2570</v>
      </c>
      <c r="K40" s="10">
        <f>SUM(K23:K39)</f>
        <v>4981</v>
      </c>
      <c r="L40" s="10">
        <f>SUM(L23:L39)</f>
        <v>2248</v>
      </c>
    </row>
    <row r="41" spans="1:12" ht="17.25" customHeight="1" x14ac:dyDescent="0.15">
      <c r="A41" s="50"/>
      <c r="B41" s="4" t="s">
        <v>78</v>
      </c>
      <c r="C41" s="8">
        <v>458</v>
      </c>
      <c r="D41" s="8">
        <v>532</v>
      </c>
      <c r="E41" s="8">
        <f t="shared" si="4"/>
        <v>990</v>
      </c>
      <c r="F41" s="8">
        <v>396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567</v>
      </c>
      <c r="D42" s="8">
        <v>633</v>
      </c>
      <c r="E42" s="8">
        <f t="shared" si="4"/>
        <v>1200</v>
      </c>
      <c r="F42" s="13">
        <v>481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426</v>
      </c>
      <c r="D43" s="8">
        <v>418</v>
      </c>
      <c r="E43" s="8">
        <f t="shared" si="4"/>
        <v>844</v>
      </c>
      <c r="F43" s="8">
        <v>375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145</v>
      </c>
      <c r="D44" s="8">
        <v>127</v>
      </c>
      <c r="E44" s="8">
        <f t="shared" si="4"/>
        <v>272</v>
      </c>
      <c r="F44" s="8">
        <v>133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145</v>
      </c>
      <c r="E45" s="8">
        <f t="shared" si="4"/>
        <v>278</v>
      </c>
      <c r="F45" s="8">
        <v>130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397</v>
      </c>
      <c r="D46" s="8">
        <v>387</v>
      </c>
      <c r="E46" s="8">
        <f t="shared" si="4"/>
        <v>784</v>
      </c>
      <c r="F46" s="8">
        <v>317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2846</v>
      </c>
      <c r="D47" s="9">
        <f>SUM(D33:D46)</f>
        <v>3084</v>
      </c>
      <c r="E47" s="9">
        <f>SUM(E33:E46)</f>
        <v>5930</v>
      </c>
      <c r="F47" s="9">
        <f>SUM(F33:F46)</f>
        <v>2515</v>
      </c>
      <c r="G47" s="51" t="s">
        <v>85</v>
      </c>
      <c r="H47" s="52"/>
      <c r="I47" s="11">
        <f>C9+C32+C47+I11+I22+I40</f>
        <v>13623</v>
      </c>
      <c r="J47" s="11">
        <f>D9+D32+D47+J11+J22+J40</f>
        <v>14743</v>
      </c>
      <c r="K47" s="11">
        <f>E9+E32+E47+K11+K22+K40</f>
        <v>28366</v>
      </c>
      <c r="L47" s="11">
        <f>F9+F32+F47+L11+L22+L40</f>
        <v>12489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E1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48" t="s">
        <v>0</v>
      </c>
      <c r="B1" s="48"/>
      <c r="C1" s="48"/>
      <c r="D1" s="48"/>
      <c r="E1" s="48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49" t="s">
        <v>198</v>
      </c>
      <c r="J2" s="49"/>
      <c r="K2" s="49"/>
      <c r="L2" s="49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50" t="s">
        <v>7</v>
      </c>
      <c r="B4" s="4" t="s">
        <v>8</v>
      </c>
      <c r="C4" s="8">
        <v>44</v>
      </c>
      <c r="D4" s="8">
        <v>49</v>
      </c>
      <c r="E4" s="8">
        <f>SUM(C4:D4)</f>
        <v>93</v>
      </c>
      <c r="F4" s="8">
        <v>54</v>
      </c>
      <c r="G4" s="45" t="s">
        <v>9</v>
      </c>
      <c r="H4" s="4" t="s">
        <v>10</v>
      </c>
      <c r="I4" s="8">
        <v>195</v>
      </c>
      <c r="J4" s="8">
        <v>227</v>
      </c>
      <c r="K4" s="8">
        <f t="shared" ref="K4:K10" si="0">SUM(I4:J4)</f>
        <v>422</v>
      </c>
      <c r="L4" s="8">
        <v>187</v>
      </c>
    </row>
    <row r="5" spans="1:12" ht="17.25" customHeight="1" x14ac:dyDescent="0.15">
      <c r="A5" s="50"/>
      <c r="B5" s="4" t="s">
        <v>11</v>
      </c>
      <c r="C5" s="8">
        <v>51</v>
      </c>
      <c r="D5" s="8">
        <v>38</v>
      </c>
      <c r="E5" s="8">
        <f>SUM(C5:D5)</f>
        <v>89</v>
      </c>
      <c r="F5" s="8">
        <v>50</v>
      </c>
      <c r="G5" s="46"/>
      <c r="H5" s="4" t="s">
        <v>12</v>
      </c>
      <c r="I5" s="8">
        <v>654</v>
      </c>
      <c r="J5" s="8">
        <v>745</v>
      </c>
      <c r="K5" s="8">
        <f t="shared" si="0"/>
        <v>1399</v>
      </c>
      <c r="L5" s="8">
        <v>591</v>
      </c>
    </row>
    <row r="6" spans="1:12" ht="17.25" customHeight="1" x14ac:dyDescent="0.15">
      <c r="A6" s="50"/>
      <c r="B6" s="4" t="s">
        <v>13</v>
      </c>
      <c r="C6" s="8">
        <v>18</v>
      </c>
      <c r="D6" s="8">
        <v>17</v>
      </c>
      <c r="E6" s="8">
        <f>SUM(C6:D6)</f>
        <v>35</v>
      </c>
      <c r="F6" s="8">
        <v>14</v>
      </c>
      <c r="G6" s="46"/>
      <c r="H6" s="4" t="s">
        <v>14</v>
      </c>
      <c r="I6" s="8">
        <v>192</v>
      </c>
      <c r="J6" s="8">
        <v>213</v>
      </c>
      <c r="K6" s="8">
        <f t="shared" si="0"/>
        <v>405</v>
      </c>
      <c r="L6" s="8">
        <v>201</v>
      </c>
    </row>
    <row r="7" spans="1:12" ht="17.25" customHeight="1" x14ac:dyDescent="0.15">
      <c r="A7" s="50"/>
      <c r="B7" s="4" t="s">
        <v>15</v>
      </c>
      <c r="C7" s="8">
        <v>13</v>
      </c>
      <c r="D7" s="8">
        <v>13</v>
      </c>
      <c r="E7" s="8">
        <f>SUM(C7:D7)</f>
        <v>26</v>
      </c>
      <c r="F7" s="8">
        <v>13</v>
      </c>
      <c r="G7" s="46"/>
      <c r="H7" s="4" t="s">
        <v>16</v>
      </c>
      <c r="I7" s="8">
        <v>275</v>
      </c>
      <c r="J7" s="8">
        <v>280</v>
      </c>
      <c r="K7" s="8">
        <f t="shared" si="0"/>
        <v>555</v>
      </c>
      <c r="L7" s="8">
        <v>241</v>
      </c>
    </row>
    <row r="8" spans="1:12" ht="17.25" customHeight="1" x14ac:dyDescent="0.15">
      <c r="A8" s="50"/>
      <c r="B8" s="4" t="s">
        <v>17</v>
      </c>
      <c r="C8" s="8">
        <v>9</v>
      </c>
      <c r="D8" s="8">
        <v>7</v>
      </c>
      <c r="E8" s="8">
        <f>SUM(C8:D8)</f>
        <v>16</v>
      </c>
      <c r="F8" s="8">
        <v>9</v>
      </c>
      <c r="G8" s="46"/>
      <c r="H8" s="4" t="s">
        <v>18</v>
      </c>
      <c r="I8" s="8">
        <v>254</v>
      </c>
      <c r="J8" s="8">
        <v>266</v>
      </c>
      <c r="K8" s="8">
        <f t="shared" si="0"/>
        <v>520</v>
      </c>
      <c r="L8" s="8">
        <v>311</v>
      </c>
    </row>
    <row r="9" spans="1:12" ht="17.25" customHeight="1" x14ac:dyDescent="0.15">
      <c r="A9" s="50"/>
      <c r="B9" s="5" t="s">
        <v>19</v>
      </c>
      <c r="C9" s="9">
        <f>SUM(C4:C8)</f>
        <v>135</v>
      </c>
      <c r="D9" s="9">
        <f>SUM(D4:D8)</f>
        <v>124</v>
      </c>
      <c r="E9" s="9">
        <f>SUM(E4:E8)</f>
        <v>259</v>
      </c>
      <c r="F9" s="9">
        <f>SUM(F4:F8)</f>
        <v>140</v>
      </c>
      <c r="G9" s="46"/>
      <c r="H9" s="4" t="s">
        <v>20</v>
      </c>
      <c r="I9" s="8">
        <v>144</v>
      </c>
      <c r="J9" s="8">
        <v>166</v>
      </c>
      <c r="K9" s="8">
        <f t="shared" si="0"/>
        <v>310</v>
      </c>
      <c r="L9" s="8">
        <v>139</v>
      </c>
    </row>
    <row r="10" spans="1:12" ht="17.25" customHeight="1" x14ac:dyDescent="0.15">
      <c r="A10" s="50" t="s">
        <v>21</v>
      </c>
      <c r="B10" s="4" t="s">
        <v>22</v>
      </c>
      <c r="C10" s="8">
        <v>417</v>
      </c>
      <c r="D10" s="8">
        <v>480</v>
      </c>
      <c r="E10" s="8">
        <f t="shared" ref="E10:E31" si="1">SUM(C10:D10)</f>
        <v>897</v>
      </c>
      <c r="F10" s="8">
        <v>386</v>
      </c>
      <c r="G10" s="46"/>
      <c r="H10" s="4" t="s">
        <v>25</v>
      </c>
      <c r="I10" s="8">
        <v>126</v>
      </c>
      <c r="J10" s="8">
        <v>156</v>
      </c>
      <c r="K10" s="8">
        <f t="shared" si="0"/>
        <v>282</v>
      </c>
      <c r="L10" s="8">
        <v>129</v>
      </c>
    </row>
    <row r="11" spans="1:12" ht="17.25" customHeight="1" x14ac:dyDescent="0.15">
      <c r="A11" s="50"/>
      <c r="B11" s="4" t="s">
        <v>23</v>
      </c>
      <c r="C11" s="8">
        <v>443</v>
      </c>
      <c r="D11" s="8">
        <v>487</v>
      </c>
      <c r="E11" s="8">
        <f t="shared" si="1"/>
        <v>930</v>
      </c>
      <c r="F11" s="8">
        <v>395</v>
      </c>
      <c r="G11" s="46"/>
      <c r="H11" s="5" t="s">
        <v>19</v>
      </c>
      <c r="I11" s="9">
        <f>SUM(I4:I10)</f>
        <v>1840</v>
      </c>
      <c r="J11" s="9">
        <f>SUM(J4:J10)</f>
        <v>2053</v>
      </c>
      <c r="K11" s="9">
        <f>SUM(K4:K10)</f>
        <v>3893</v>
      </c>
      <c r="L11" s="9">
        <f>SUM(L4:L10)</f>
        <v>1799</v>
      </c>
    </row>
    <row r="12" spans="1:12" ht="17.25" customHeight="1" x14ac:dyDescent="0.15">
      <c r="A12" s="50"/>
      <c r="B12" s="4" t="s">
        <v>24</v>
      </c>
      <c r="C12" s="8">
        <v>170</v>
      </c>
      <c r="D12" s="8">
        <v>163</v>
      </c>
      <c r="E12" s="8">
        <f t="shared" si="1"/>
        <v>333</v>
      </c>
      <c r="F12" s="8">
        <v>141</v>
      </c>
      <c r="G12" s="45" t="s">
        <v>28</v>
      </c>
      <c r="H12" s="4" t="s">
        <v>29</v>
      </c>
      <c r="I12" s="8">
        <v>224</v>
      </c>
      <c r="J12" s="8">
        <v>235</v>
      </c>
      <c r="K12" s="8">
        <f t="shared" ref="K12:K21" si="2">SUM(I12:J12)</f>
        <v>459</v>
      </c>
      <c r="L12" s="8">
        <v>228</v>
      </c>
    </row>
    <row r="13" spans="1:12" ht="17.25" customHeight="1" x14ac:dyDescent="0.15">
      <c r="A13" s="50"/>
      <c r="B13" s="4" t="s">
        <v>26</v>
      </c>
      <c r="C13" s="8">
        <v>43</v>
      </c>
      <c r="D13" s="8">
        <v>33</v>
      </c>
      <c r="E13" s="8">
        <f t="shared" si="1"/>
        <v>76</v>
      </c>
      <c r="F13" s="8">
        <v>43</v>
      </c>
      <c r="G13" s="46"/>
      <c r="H13" s="4" t="s">
        <v>31</v>
      </c>
      <c r="I13" s="8">
        <v>360</v>
      </c>
      <c r="J13" s="8">
        <v>404</v>
      </c>
      <c r="K13" s="8">
        <f t="shared" si="2"/>
        <v>764</v>
      </c>
      <c r="L13" s="8">
        <v>333</v>
      </c>
    </row>
    <row r="14" spans="1:12" ht="17.25" customHeight="1" x14ac:dyDescent="0.15">
      <c r="A14" s="50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25</v>
      </c>
      <c r="G14" s="46"/>
      <c r="H14" s="4" t="s">
        <v>33</v>
      </c>
      <c r="I14" s="8">
        <v>279</v>
      </c>
      <c r="J14" s="8">
        <v>310</v>
      </c>
      <c r="K14" s="8">
        <f t="shared" si="2"/>
        <v>589</v>
      </c>
      <c r="L14" s="8">
        <v>256</v>
      </c>
    </row>
    <row r="15" spans="1:12" ht="17.25" customHeight="1" x14ac:dyDescent="0.15">
      <c r="A15" s="50"/>
      <c r="B15" s="4" t="s">
        <v>30</v>
      </c>
      <c r="C15" s="8">
        <v>77</v>
      </c>
      <c r="D15" s="8">
        <v>79</v>
      </c>
      <c r="E15" s="8">
        <f t="shared" si="1"/>
        <v>156</v>
      </c>
      <c r="F15" s="8">
        <v>79</v>
      </c>
      <c r="G15" s="46"/>
      <c r="H15" s="4" t="s">
        <v>35</v>
      </c>
      <c r="I15" s="8">
        <v>191</v>
      </c>
      <c r="J15" s="8">
        <v>172</v>
      </c>
      <c r="K15" s="8">
        <f t="shared" si="2"/>
        <v>363</v>
      </c>
      <c r="L15" s="8">
        <v>172</v>
      </c>
    </row>
    <row r="16" spans="1:12" ht="17.25" customHeight="1" x14ac:dyDescent="0.15">
      <c r="A16" s="50"/>
      <c r="B16" s="4" t="s">
        <v>32</v>
      </c>
      <c r="C16" s="8">
        <v>144</v>
      </c>
      <c r="D16" s="8">
        <v>154</v>
      </c>
      <c r="E16" s="8">
        <f t="shared" si="1"/>
        <v>298</v>
      </c>
      <c r="F16" s="8">
        <v>113</v>
      </c>
      <c r="G16" s="46"/>
      <c r="H16" s="4" t="s">
        <v>37</v>
      </c>
      <c r="I16" s="8">
        <v>46</v>
      </c>
      <c r="J16" s="8">
        <v>53</v>
      </c>
      <c r="K16" s="8">
        <f t="shared" si="2"/>
        <v>99</v>
      </c>
      <c r="L16" s="8">
        <v>47</v>
      </c>
    </row>
    <row r="17" spans="1:12" ht="17.25" customHeight="1" x14ac:dyDescent="0.15">
      <c r="A17" s="50"/>
      <c r="B17" s="4" t="s">
        <v>34</v>
      </c>
      <c r="C17" s="8">
        <v>280</v>
      </c>
      <c r="D17" s="8">
        <v>296</v>
      </c>
      <c r="E17" s="8">
        <f t="shared" si="1"/>
        <v>576</v>
      </c>
      <c r="F17" s="8">
        <v>306</v>
      </c>
      <c r="G17" s="46"/>
      <c r="H17" s="4" t="s">
        <v>39</v>
      </c>
      <c r="I17" s="8">
        <v>35</v>
      </c>
      <c r="J17" s="8">
        <v>45</v>
      </c>
      <c r="K17" s="8">
        <f t="shared" si="2"/>
        <v>80</v>
      </c>
      <c r="L17" s="8">
        <v>36</v>
      </c>
    </row>
    <row r="18" spans="1:12" ht="17.25" customHeight="1" x14ac:dyDescent="0.15">
      <c r="A18" s="50"/>
      <c r="B18" s="4" t="s">
        <v>36</v>
      </c>
      <c r="C18" s="8">
        <v>116</v>
      </c>
      <c r="D18" s="8">
        <v>149</v>
      </c>
      <c r="E18" s="8">
        <f t="shared" si="1"/>
        <v>265</v>
      </c>
      <c r="F18" s="8">
        <v>109</v>
      </c>
      <c r="G18" s="46"/>
      <c r="H18" s="4" t="s">
        <v>41</v>
      </c>
      <c r="I18" s="8">
        <v>256</v>
      </c>
      <c r="J18" s="8">
        <v>251</v>
      </c>
      <c r="K18" s="8">
        <f t="shared" si="2"/>
        <v>507</v>
      </c>
      <c r="L18" s="8">
        <v>227</v>
      </c>
    </row>
    <row r="19" spans="1:12" ht="17.25" customHeight="1" x14ac:dyDescent="0.15">
      <c r="A19" s="50"/>
      <c r="B19" s="4" t="s">
        <v>38</v>
      </c>
      <c r="C19" s="8">
        <v>131</v>
      </c>
      <c r="D19" s="8">
        <v>149</v>
      </c>
      <c r="E19" s="8">
        <f t="shared" si="1"/>
        <v>280</v>
      </c>
      <c r="F19" s="8">
        <v>128</v>
      </c>
      <c r="G19" s="46"/>
      <c r="H19" s="4" t="s">
        <v>43</v>
      </c>
      <c r="I19" s="8">
        <v>45</v>
      </c>
      <c r="J19" s="8">
        <v>50</v>
      </c>
      <c r="K19" s="8">
        <f t="shared" si="2"/>
        <v>95</v>
      </c>
      <c r="L19" s="8">
        <v>41</v>
      </c>
    </row>
    <row r="20" spans="1:12" ht="17.25" customHeight="1" x14ac:dyDescent="0.15">
      <c r="A20" s="50"/>
      <c r="B20" s="4" t="s">
        <v>40</v>
      </c>
      <c r="C20" s="8">
        <v>253</v>
      </c>
      <c r="D20" s="8">
        <v>281</v>
      </c>
      <c r="E20" s="8">
        <f t="shared" si="1"/>
        <v>534</v>
      </c>
      <c r="F20" s="8">
        <v>192</v>
      </c>
      <c r="G20" s="46"/>
      <c r="H20" s="4" t="s">
        <v>45</v>
      </c>
      <c r="I20" s="8">
        <v>289</v>
      </c>
      <c r="J20" s="8">
        <v>337</v>
      </c>
      <c r="K20" s="8">
        <f t="shared" si="2"/>
        <v>626</v>
      </c>
      <c r="L20" s="8">
        <v>258</v>
      </c>
    </row>
    <row r="21" spans="1:12" ht="17.25" customHeight="1" x14ac:dyDescent="0.15">
      <c r="A21" s="50"/>
      <c r="B21" s="4" t="s">
        <v>42</v>
      </c>
      <c r="C21" s="8">
        <v>182</v>
      </c>
      <c r="D21" s="8">
        <v>204</v>
      </c>
      <c r="E21" s="8">
        <f t="shared" si="1"/>
        <v>386</v>
      </c>
      <c r="F21" s="8">
        <v>183</v>
      </c>
      <c r="G21" s="46"/>
      <c r="H21" s="4" t="s">
        <v>47</v>
      </c>
      <c r="I21" s="8">
        <v>1344</v>
      </c>
      <c r="J21" s="8">
        <v>1357</v>
      </c>
      <c r="K21" s="8">
        <f t="shared" si="2"/>
        <v>2701</v>
      </c>
      <c r="L21" s="8">
        <v>1078</v>
      </c>
    </row>
    <row r="22" spans="1:12" ht="17.25" customHeight="1" x14ac:dyDescent="0.15">
      <c r="A22" s="50"/>
      <c r="B22" s="4" t="s">
        <v>44</v>
      </c>
      <c r="C22" s="8">
        <v>84</v>
      </c>
      <c r="D22" s="8">
        <v>81</v>
      </c>
      <c r="E22" s="8">
        <f t="shared" si="1"/>
        <v>165</v>
      </c>
      <c r="F22" s="8">
        <v>70</v>
      </c>
      <c r="G22" s="47"/>
      <c r="H22" s="5" t="s">
        <v>19</v>
      </c>
      <c r="I22" s="9">
        <f>SUM(I12:I21)</f>
        <v>3069</v>
      </c>
      <c r="J22" s="9">
        <f>SUM(J12:J21)</f>
        <v>3214</v>
      </c>
      <c r="K22" s="9">
        <f>SUM(K12:K21)</f>
        <v>6283</v>
      </c>
      <c r="L22" s="9">
        <f>SUM(L12:L21)</f>
        <v>2676</v>
      </c>
    </row>
    <row r="23" spans="1:12" ht="17.25" customHeight="1" x14ac:dyDescent="0.15">
      <c r="A23" s="50"/>
      <c r="B23" s="4" t="s">
        <v>46</v>
      </c>
      <c r="C23" s="8">
        <v>91</v>
      </c>
      <c r="D23" s="8">
        <v>112</v>
      </c>
      <c r="E23" s="8">
        <f t="shared" si="1"/>
        <v>203</v>
      </c>
      <c r="F23" s="8">
        <v>102</v>
      </c>
      <c r="G23" s="45" t="s">
        <v>51</v>
      </c>
      <c r="H23" s="4" t="s">
        <v>52</v>
      </c>
      <c r="I23" s="8">
        <v>179</v>
      </c>
      <c r="J23" s="8">
        <v>181</v>
      </c>
      <c r="K23" s="8">
        <f t="shared" ref="K23:K39" si="3">SUM(I23:J23)</f>
        <v>360</v>
      </c>
      <c r="L23" s="8">
        <v>182</v>
      </c>
    </row>
    <row r="24" spans="1:12" ht="17.25" customHeight="1" x14ac:dyDescent="0.15">
      <c r="A24" s="50"/>
      <c r="B24" s="4" t="s">
        <v>48</v>
      </c>
      <c r="C24" s="8">
        <v>64</v>
      </c>
      <c r="D24" s="8">
        <v>81</v>
      </c>
      <c r="E24" s="8">
        <f t="shared" si="1"/>
        <v>145</v>
      </c>
      <c r="F24" s="8">
        <v>67</v>
      </c>
      <c r="G24" s="46"/>
      <c r="H24" s="4" t="s">
        <v>54</v>
      </c>
      <c r="I24" s="8">
        <v>44</v>
      </c>
      <c r="J24" s="8">
        <v>53</v>
      </c>
      <c r="K24" s="8">
        <f t="shared" si="3"/>
        <v>97</v>
      </c>
      <c r="L24" s="8">
        <v>46</v>
      </c>
    </row>
    <row r="25" spans="1:12" ht="17.25" customHeight="1" x14ac:dyDescent="0.15">
      <c r="A25" s="50"/>
      <c r="B25" s="4" t="s">
        <v>49</v>
      </c>
      <c r="C25" s="8">
        <v>51</v>
      </c>
      <c r="D25" s="8">
        <v>78</v>
      </c>
      <c r="E25" s="8">
        <f t="shared" si="1"/>
        <v>129</v>
      </c>
      <c r="F25" s="8">
        <v>73</v>
      </c>
      <c r="G25" s="46"/>
      <c r="H25" s="4" t="s">
        <v>56</v>
      </c>
      <c r="I25" s="8">
        <v>173</v>
      </c>
      <c r="J25" s="8">
        <v>161</v>
      </c>
      <c r="K25" s="8">
        <f t="shared" si="3"/>
        <v>334</v>
      </c>
      <c r="L25" s="8">
        <v>207</v>
      </c>
    </row>
    <row r="26" spans="1:12" ht="17.25" customHeight="1" x14ac:dyDescent="0.15">
      <c r="A26" s="50"/>
      <c r="B26" s="4" t="s">
        <v>50</v>
      </c>
      <c r="C26" s="8">
        <v>66</v>
      </c>
      <c r="D26" s="8">
        <v>78</v>
      </c>
      <c r="E26" s="8">
        <f t="shared" si="1"/>
        <v>144</v>
      </c>
      <c r="F26" s="8">
        <v>57</v>
      </c>
      <c r="G26" s="46"/>
      <c r="H26" s="4" t="s">
        <v>57</v>
      </c>
      <c r="I26" s="8">
        <v>68</v>
      </c>
      <c r="J26" s="8">
        <v>77</v>
      </c>
      <c r="K26" s="8">
        <f t="shared" si="3"/>
        <v>145</v>
      </c>
      <c r="L26" s="8">
        <v>59</v>
      </c>
    </row>
    <row r="27" spans="1:12" ht="17.25" customHeight="1" x14ac:dyDescent="0.15">
      <c r="A27" s="50"/>
      <c r="B27" s="4" t="s">
        <v>53</v>
      </c>
      <c r="C27" s="8">
        <v>46</v>
      </c>
      <c r="D27" s="8">
        <v>47</v>
      </c>
      <c r="E27" s="8">
        <f t="shared" si="1"/>
        <v>93</v>
      </c>
      <c r="F27" s="8">
        <v>48</v>
      </c>
      <c r="G27" s="46"/>
      <c r="H27" s="4" t="s">
        <v>59</v>
      </c>
      <c r="I27" s="8">
        <v>257</v>
      </c>
      <c r="J27" s="8">
        <v>262</v>
      </c>
      <c r="K27" s="8">
        <f t="shared" si="3"/>
        <v>519</v>
      </c>
      <c r="L27" s="8">
        <v>215</v>
      </c>
    </row>
    <row r="28" spans="1:12" ht="17.25" customHeight="1" x14ac:dyDescent="0.15">
      <c r="A28" s="50"/>
      <c r="B28" s="6" t="s">
        <v>55</v>
      </c>
      <c r="C28" s="8">
        <v>193</v>
      </c>
      <c r="D28" s="8">
        <v>203</v>
      </c>
      <c r="E28" s="8">
        <f t="shared" si="1"/>
        <v>396</v>
      </c>
      <c r="F28" s="8">
        <v>174</v>
      </c>
      <c r="G28" s="46"/>
      <c r="H28" s="4" t="s">
        <v>61</v>
      </c>
      <c r="I28" s="8">
        <v>185</v>
      </c>
      <c r="J28" s="8">
        <v>203</v>
      </c>
      <c r="K28" s="8">
        <f t="shared" si="3"/>
        <v>388</v>
      </c>
      <c r="L28" s="8">
        <v>141</v>
      </c>
    </row>
    <row r="29" spans="1:12" ht="17.25" customHeight="1" x14ac:dyDescent="0.15">
      <c r="A29" s="50"/>
      <c r="B29" s="6" t="s">
        <v>87</v>
      </c>
      <c r="C29" s="8">
        <v>143</v>
      </c>
      <c r="D29" s="8">
        <v>177</v>
      </c>
      <c r="E29" s="8">
        <f>SUM(C29:D29)</f>
        <v>320</v>
      </c>
      <c r="F29" s="8">
        <v>149</v>
      </c>
      <c r="G29" s="46"/>
      <c r="H29" s="4" t="s">
        <v>62</v>
      </c>
      <c r="I29" s="8">
        <v>155</v>
      </c>
      <c r="J29" s="8">
        <v>186</v>
      </c>
      <c r="K29" s="8">
        <f t="shared" si="3"/>
        <v>341</v>
      </c>
      <c r="L29" s="8">
        <v>147</v>
      </c>
    </row>
    <row r="30" spans="1:12" ht="17.25" customHeight="1" x14ac:dyDescent="0.15">
      <c r="A30" s="50"/>
      <c r="B30" s="6" t="s">
        <v>58</v>
      </c>
      <c r="C30" s="8">
        <v>152</v>
      </c>
      <c r="D30" s="8">
        <v>178</v>
      </c>
      <c r="E30" s="8">
        <f t="shared" si="1"/>
        <v>330</v>
      </c>
      <c r="F30" s="8">
        <v>151</v>
      </c>
      <c r="G30" s="46"/>
      <c r="H30" s="4" t="s">
        <v>65</v>
      </c>
      <c r="I30" s="8">
        <v>163</v>
      </c>
      <c r="J30" s="8">
        <v>170</v>
      </c>
      <c r="K30" s="8">
        <f t="shared" si="3"/>
        <v>333</v>
      </c>
      <c r="L30" s="8">
        <v>139</v>
      </c>
    </row>
    <row r="31" spans="1:12" ht="17.25" customHeight="1" x14ac:dyDescent="0.15">
      <c r="A31" s="50"/>
      <c r="B31" s="6" t="s">
        <v>60</v>
      </c>
      <c r="C31" s="8">
        <v>164</v>
      </c>
      <c r="D31" s="8">
        <v>184</v>
      </c>
      <c r="E31" s="8">
        <f t="shared" si="1"/>
        <v>348</v>
      </c>
      <c r="F31" s="8">
        <v>138</v>
      </c>
      <c r="G31" s="46"/>
      <c r="H31" s="4" t="s">
        <v>67</v>
      </c>
      <c r="I31" s="8">
        <v>45</v>
      </c>
      <c r="J31" s="8">
        <v>47</v>
      </c>
      <c r="K31" s="8">
        <f t="shared" si="3"/>
        <v>92</v>
      </c>
      <c r="L31" s="8">
        <v>39</v>
      </c>
    </row>
    <row r="32" spans="1:12" ht="17.25" customHeight="1" x14ac:dyDescent="0.15">
      <c r="A32" s="50"/>
      <c r="B32" s="5" t="s">
        <v>19</v>
      </c>
      <c r="C32" s="9">
        <f>SUM(C10:C31)</f>
        <v>3335</v>
      </c>
      <c r="D32" s="9">
        <f>SUM(D10:D31)</f>
        <v>3724</v>
      </c>
      <c r="E32" s="9">
        <f>SUM(E10:E31)</f>
        <v>7059</v>
      </c>
      <c r="F32" s="9">
        <f>SUM(F10:F31)</f>
        <v>3129</v>
      </c>
      <c r="G32" s="46"/>
      <c r="H32" s="4" t="s">
        <v>69</v>
      </c>
      <c r="I32" s="8">
        <v>135</v>
      </c>
      <c r="J32" s="8">
        <v>133</v>
      </c>
      <c r="K32" s="8">
        <f t="shared" si="3"/>
        <v>268</v>
      </c>
      <c r="L32" s="8">
        <v>123</v>
      </c>
    </row>
    <row r="33" spans="1:12" ht="17.25" customHeight="1" x14ac:dyDescent="0.15">
      <c r="A33" s="50" t="s">
        <v>63</v>
      </c>
      <c r="B33" s="4" t="s">
        <v>64</v>
      </c>
      <c r="C33" s="8">
        <v>91</v>
      </c>
      <c r="D33" s="8">
        <v>104</v>
      </c>
      <c r="E33" s="8">
        <f t="shared" ref="E33:E46" si="4">SUM(C33:D33)</f>
        <v>195</v>
      </c>
      <c r="F33" s="8">
        <v>82</v>
      </c>
      <c r="G33" s="46"/>
      <c r="H33" s="4" t="s">
        <v>71</v>
      </c>
      <c r="I33" s="8">
        <v>108</v>
      </c>
      <c r="J33" s="8">
        <v>127</v>
      </c>
      <c r="K33" s="8">
        <f t="shared" si="3"/>
        <v>235</v>
      </c>
      <c r="L33" s="8">
        <v>100</v>
      </c>
    </row>
    <row r="34" spans="1:12" ht="17.25" customHeight="1" x14ac:dyDescent="0.15">
      <c r="A34" s="50"/>
      <c r="B34" s="4" t="s">
        <v>66</v>
      </c>
      <c r="C34" s="8">
        <v>47</v>
      </c>
      <c r="D34" s="8">
        <v>61</v>
      </c>
      <c r="E34" s="8">
        <f t="shared" si="4"/>
        <v>108</v>
      </c>
      <c r="F34" s="8">
        <v>59</v>
      </c>
      <c r="G34" s="46"/>
      <c r="H34" s="4" t="s">
        <v>72</v>
      </c>
      <c r="I34" s="8">
        <v>209</v>
      </c>
      <c r="J34" s="8">
        <v>231</v>
      </c>
      <c r="K34" s="8">
        <f t="shared" si="3"/>
        <v>440</v>
      </c>
      <c r="L34" s="8">
        <v>167</v>
      </c>
    </row>
    <row r="35" spans="1:12" ht="17.25" customHeight="1" x14ac:dyDescent="0.15">
      <c r="A35" s="50"/>
      <c r="B35" s="4" t="s">
        <v>68</v>
      </c>
      <c r="C35" s="8">
        <v>67</v>
      </c>
      <c r="D35" s="8">
        <v>77</v>
      </c>
      <c r="E35" s="8">
        <f t="shared" si="4"/>
        <v>144</v>
      </c>
      <c r="F35" s="8">
        <v>64</v>
      </c>
      <c r="G35" s="46"/>
      <c r="H35" s="4" t="s">
        <v>73</v>
      </c>
      <c r="I35" s="8">
        <v>193</v>
      </c>
      <c r="J35" s="8">
        <v>193</v>
      </c>
      <c r="K35" s="8">
        <f t="shared" si="3"/>
        <v>386</v>
      </c>
      <c r="L35" s="8">
        <v>177</v>
      </c>
    </row>
    <row r="36" spans="1:12" ht="17.25" customHeight="1" x14ac:dyDescent="0.15">
      <c r="A36" s="50"/>
      <c r="B36" s="4" t="s">
        <v>70</v>
      </c>
      <c r="C36" s="8">
        <v>51</v>
      </c>
      <c r="D36" s="8">
        <v>62</v>
      </c>
      <c r="E36" s="8">
        <f t="shared" si="4"/>
        <v>113</v>
      </c>
      <c r="F36" s="8">
        <v>51</v>
      </c>
      <c r="G36" s="46"/>
      <c r="H36" s="4" t="s">
        <v>75</v>
      </c>
      <c r="I36" s="8">
        <v>129</v>
      </c>
      <c r="J36" s="8">
        <v>145</v>
      </c>
      <c r="K36" s="8">
        <f t="shared" si="3"/>
        <v>274</v>
      </c>
      <c r="L36" s="8">
        <v>169</v>
      </c>
    </row>
    <row r="37" spans="1:12" ht="17.25" customHeight="1" x14ac:dyDescent="0.15">
      <c r="A37" s="50"/>
      <c r="B37" s="4" t="s">
        <v>49</v>
      </c>
      <c r="C37" s="8">
        <v>128</v>
      </c>
      <c r="D37" s="8">
        <v>142</v>
      </c>
      <c r="E37" s="8">
        <f t="shared" si="4"/>
        <v>270</v>
      </c>
      <c r="F37" s="8">
        <v>111</v>
      </c>
      <c r="G37" s="46"/>
      <c r="H37" s="4" t="s">
        <v>77</v>
      </c>
      <c r="I37" s="8">
        <v>119</v>
      </c>
      <c r="J37" s="8">
        <v>123</v>
      </c>
      <c r="K37" s="8">
        <f t="shared" si="3"/>
        <v>242</v>
      </c>
      <c r="L37" s="8">
        <v>116</v>
      </c>
    </row>
    <row r="38" spans="1:12" ht="17.25" customHeight="1" x14ac:dyDescent="0.15">
      <c r="A38" s="50"/>
      <c r="B38" s="4" t="s">
        <v>59</v>
      </c>
      <c r="C38" s="8">
        <v>163</v>
      </c>
      <c r="D38" s="8">
        <v>204</v>
      </c>
      <c r="E38" s="8">
        <f t="shared" si="4"/>
        <v>367</v>
      </c>
      <c r="F38" s="8">
        <v>162</v>
      </c>
      <c r="G38" s="46"/>
      <c r="H38" s="4" t="s">
        <v>79</v>
      </c>
      <c r="I38" s="8">
        <v>155</v>
      </c>
      <c r="J38" s="8">
        <v>200</v>
      </c>
      <c r="K38" s="8">
        <f t="shared" si="3"/>
        <v>355</v>
      </c>
      <c r="L38" s="8">
        <v>151</v>
      </c>
    </row>
    <row r="39" spans="1:12" ht="17.25" customHeight="1" x14ac:dyDescent="0.15">
      <c r="A39" s="50"/>
      <c r="B39" s="4" t="s">
        <v>74</v>
      </c>
      <c r="C39" s="8">
        <v>56</v>
      </c>
      <c r="D39" s="8">
        <v>70</v>
      </c>
      <c r="E39" s="8">
        <f t="shared" si="4"/>
        <v>126</v>
      </c>
      <c r="F39" s="8">
        <v>56</v>
      </c>
      <c r="G39" s="46"/>
      <c r="H39" s="4" t="s">
        <v>80</v>
      </c>
      <c r="I39" s="8">
        <v>84</v>
      </c>
      <c r="J39" s="8">
        <v>75</v>
      </c>
      <c r="K39" s="8">
        <f t="shared" si="3"/>
        <v>159</v>
      </c>
      <c r="L39" s="8">
        <v>67</v>
      </c>
    </row>
    <row r="40" spans="1:12" ht="17.25" customHeight="1" x14ac:dyDescent="0.15">
      <c r="A40" s="50"/>
      <c r="B40" s="4" t="s">
        <v>76</v>
      </c>
      <c r="C40" s="8">
        <v>116</v>
      </c>
      <c r="D40" s="8">
        <v>121</v>
      </c>
      <c r="E40" s="8">
        <f t="shared" si="4"/>
        <v>237</v>
      </c>
      <c r="F40" s="8">
        <v>95</v>
      </c>
      <c r="G40" s="12"/>
      <c r="H40" s="7" t="s">
        <v>19</v>
      </c>
      <c r="I40" s="10">
        <f>SUM(I23:I39)</f>
        <v>2401</v>
      </c>
      <c r="J40" s="10">
        <f>SUM(J23:J39)</f>
        <v>2567</v>
      </c>
      <c r="K40" s="10">
        <f>SUM(K23:K39)</f>
        <v>4968</v>
      </c>
      <c r="L40" s="10">
        <f>SUM(L23:L39)</f>
        <v>2245</v>
      </c>
    </row>
    <row r="41" spans="1:12" ht="17.25" customHeight="1" x14ac:dyDescent="0.15">
      <c r="A41" s="50"/>
      <c r="B41" s="4" t="s">
        <v>78</v>
      </c>
      <c r="C41" s="8">
        <v>458</v>
      </c>
      <c r="D41" s="8">
        <v>529</v>
      </c>
      <c r="E41" s="8">
        <f t="shared" si="4"/>
        <v>987</v>
      </c>
      <c r="F41" s="8">
        <v>392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50"/>
      <c r="B42" s="4" t="s">
        <v>86</v>
      </c>
      <c r="C42" s="8">
        <v>567</v>
      </c>
      <c r="D42" s="8">
        <v>630</v>
      </c>
      <c r="E42" s="8">
        <f t="shared" si="4"/>
        <v>1197</v>
      </c>
      <c r="F42" s="13">
        <v>479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50"/>
      <c r="B43" s="4" t="s">
        <v>81</v>
      </c>
      <c r="C43" s="8">
        <v>423</v>
      </c>
      <c r="D43" s="8">
        <v>418</v>
      </c>
      <c r="E43" s="8">
        <f t="shared" si="4"/>
        <v>841</v>
      </c>
      <c r="F43" s="8">
        <v>372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50"/>
      <c r="B44" s="4" t="s">
        <v>82</v>
      </c>
      <c r="C44" s="8">
        <v>143</v>
      </c>
      <c r="D44" s="8">
        <v>126</v>
      </c>
      <c r="E44" s="8">
        <f t="shared" si="4"/>
        <v>269</v>
      </c>
      <c r="F44" s="8">
        <v>131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50"/>
      <c r="B45" s="4" t="s">
        <v>83</v>
      </c>
      <c r="C45" s="8">
        <v>133</v>
      </c>
      <c r="D45" s="8">
        <v>147</v>
      </c>
      <c r="E45" s="8">
        <f t="shared" si="4"/>
        <v>280</v>
      </c>
      <c r="F45" s="8">
        <v>131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50"/>
      <c r="B46" s="4" t="s">
        <v>84</v>
      </c>
      <c r="C46" s="8">
        <v>396</v>
      </c>
      <c r="D46" s="8">
        <v>386</v>
      </c>
      <c r="E46" s="8">
        <f t="shared" si="4"/>
        <v>782</v>
      </c>
      <c r="F46" s="8">
        <v>316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50"/>
      <c r="B47" s="5" t="s">
        <v>19</v>
      </c>
      <c r="C47" s="9">
        <f>SUM(C33:C46)</f>
        <v>2839</v>
      </c>
      <c r="D47" s="9">
        <f>SUM(D33:D46)</f>
        <v>3077</v>
      </c>
      <c r="E47" s="9">
        <f>SUM(E33:E46)</f>
        <v>5916</v>
      </c>
      <c r="F47" s="9">
        <f>SUM(F33:F46)</f>
        <v>2501</v>
      </c>
      <c r="G47" s="51" t="s">
        <v>85</v>
      </c>
      <c r="H47" s="52"/>
      <c r="I47" s="11">
        <f>C9+C32+C47+I11+I22+I40</f>
        <v>13619</v>
      </c>
      <c r="J47" s="11">
        <f>D9+D32+D47+J11+J22+J40</f>
        <v>14759</v>
      </c>
      <c r="K47" s="11">
        <f>E9+E32+E47+K11+K22+K40</f>
        <v>28378</v>
      </c>
      <c r="L47" s="11">
        <f>F9+F32+F47+L11+L22+L40</f>
        <v>12490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4"/>
  <pageMargins left="0.35433070866141736" right="0.31496062992125984" top="0.74803149606299213" bottom="0.6692913385826772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view="pageBreakPreview" zoomScaleNormal="100" zoomScaleSheetLayoutView="100" workbookViewId="0">
      <selection activeCell="C3" sqref="C3:F3"/>
    </sheetView>
  </sheetViews>
  <sheetFormatPr defaultRowHeight="18.75" x14ac:dyDescent="0.15"/>
  <cols>
    <col min="1" max="1" width="5.875" style="28" customWidth="1"/>
    <col min="2" max="2" width="5" style="28" customWidth="1"/>
    <col min="3" max="3" width="15.125" style="28" bestFit="1" customWidth="1"/>
    <col min="4" max="4" width="9.375" style="28" bestFit="1" customWidth="1"/>
    <col min="5" max="16384" width="9" style="28"/>
  </cols>
  <sheetData>
    <row r="1" spans="2:16" x14ac:dyDescent="0.15">
      <c r="B1" s="28" t="s">
        <v>197</v>
      </c>
    </row>
    <row r="3" spans="2:16" x14ac:dyDescent="0.15">
      <c r="B3" s="29" t="s">
        <v>88</v>
      </c>
      <c r="C3" s="53" t="s">
        <v>188</v>
      </c>
      <c r="D3" s="54"/>
      <c r="E3" s="54"/>
      <c r="F3" s="55"/>
      <c r="G3" s="53" t="s">
        <v>89</v>
      </c>
      <c r="H3" s="54"/>
      <c r="I3" s="54"/>
      <c r="J3" s="55"/>
      <c r="K3" s="53" t="s">
        <v>90</v>
      </c>
      <c r="L3" s="54"/>
      <c r="M3" s="55"/>
      <c r="N3" s="53" t="s">
        <v>91</v>
      </c>
      <c r="O3" s="54"/>
      <c r="P3" s="55"/>
    </row>
    <row r="4" spans="2:16" s="32" customFormat="1" x14ac:dyDescent="0.15">
      <c r="B4" s="30"/>
      <c r="C4" s="31" t="s">
        <v>92</v>
      </c>
      <c r="D4" s="31" t="s">
        <v>93</v>
      </c>
      <c r="E4" s="31" t="s">
        <v>94</v>
      </c>
      <c r="F4" s="31" t="s">
        <v>95</v>
      </c>
      <c r="G4" s="31" t="s">
        <v>96</v>
      </c>
      <c r="H4" s="31" t="s">
        <v>97</v>
      </c>
      <c r="I4" s="31" t="s">
        <v>98</v>
      </c>
      <c r="J4" s="31" t="s">
        <v>99</v>
      </c>
      <c r="K4" s="31" t="s">
        <v>100</v>
      </c>
      <c r="L4" s="31" t="s">
        <v>101</v>
      </c>
      <c r="M4" s="31" t="s">
        <v>102</v>
      </c>
      <c r="N4" s="31" t="s">
        <v>103</v>
      </c>
      <c r="O4" s="31" t="s">
        <v>104</v>
      </c>
      <c r="P4" s="31" t="s">
        <v>105</v>
      </c>
    </row>
    <row r="5" spans="2:16" x14ac:dyDescent="0.15">
      <c r="B5" s="29">
        <v>1</v>
      </c>
      <c r="C5" s="33" t="s">
        <v>106</v>
      </c>
      <c r="D5" s="34">
        <v>44</v>
      </c>
      <c r="E5" s="34">
        <v>49</v>
      </c>
      <c r="F5" s="34">
        <v>93</v>
      </c>
      <c r="G5" s="34">
        <v>46</v>
      </c>
      <c r="H5" s="34">
        <v>8</v>
      </c>
      <c r="I5" s="34">
        <v>0</v>
      </c>
      <c r="J5" s="34">
        <v>54</v>
      </c>
      <c r="K5" s="34">
        <v>41</v>
      </c>
      <c r="L5" s="34">
        <v>43</v>
      </c>
      <c r="M5" s="34">
        <v>84</v>
      </c>
      <c r="N5" s="34">
        <v>3</v>
      </c>
      <c r="O5" s="34">
        <v>6</v>
      </c>
      <c r="P5" s="34">
        <v>9</v>
      </c>
    </row>
    <row r="6" spans="2:16" x14ac:dyDescent="0.15">
      <c r="B6" s="29">
        <v>2</v>
      </c>
      <c r="C6" s="33" t="s">
        <v>107</v>
      </c>
      <c r="D6" s="34">
        <v>51</v>
      </c>
      <c r="E6" s="34">
        <v>38</v>
      </c>
      <c r="F6" s="34">
        <v>89</v>
      </c>
      <c r="G6" s="34">
        <v>50</v>
      </c>
      <c r="H6" s="34">
        <v>0</v>
      </c>
      <c r="I6" s="34">
        <v>0</v>
      </c>
      <c r="J6" s="34">
        <v>50</v>
      </c>
      <c r="K6" s="34">
        <v>51</v>
      </c>
      <c r="L6" s="34">
        <v>38</v>
      </c>
      <c r="M6" s="34">
        <v>89</v>
      </c>
      <c r="N6" s="34">
        <v>0</v>
      </c>
      <c r="O6" s="34">
        <v>0</v>
      </c>
      <c r="P6" s="34">
        <v>0</v>
      </c>
    </row>
    <row r="7" spans="2:16" x14ac:dyDescent="0.15">
      <c r="B7" s="29">
        <v>3</v>
      </c>
      <c r="C7" s="33" t="s">
        <v>108</v>
      </c>
      <c r="D7" s="34">
        <v>18</v>
      </c>
      <c r="E7" s="34">
        <v>17</v>
      </c>
      <c r="F7" s="34">
        <v>35</v>
      </c>
      <c r="G7" s="34">
        <v>14</v>
      </c>
      <c r="H7" s="34">
        <v>0</v>
      </c>
      <c r="I7" s="34">
        <v>0</v>
      </c>
      <c r="J7" s="34">
        <v>14</v>
      </c>
      <c r="K7" s="34">
        <v>18</v>
      </c>
      <c r="L7" s="34">
        <v>17</v>
      </c>
      <c r="M7" s="34">
        <v>35</v>
      </c>
      <c r="N7" s="34">
        <v>0</v>
      </c>
      <c r="O7" s="34">
        <v>0</v>
      </c>
      <c r="P7" s="34">
        <v>0</v>
      </c>
    </row>
    <row r="8" spans="2:16" x14ac:dyDescent="0.15">
      <c r="B8" s="29">
        <v>4</v>
      </c>
      <c r="C8" s="33" t="s">
        <v>109</v>
      </c>
      <c r="D8" s="34">
        <v>13</v>
      </c>
      <c r="E8" s="34">
        <v>13</v>
      </c>
      <c r="F8" s="34">
        <v>26</v>
      </c>
      <c r="G8" s="34">
        <v>13</v>
      </c>
      <c r="H8" s="34">
        <v>0</v>
      </c>
      <c r="I8" s="34">
        <v>0</v>
      </c>
      <c r="J8" s="34">
        <v>13</v>
      </c>
      <c r="K8" s="34">
        <v>13</v>
      </c>
      <c r="L8" s="34">
        <v>13</v>
      </c>
      <c r="M8" s="34">
        <v>26</v>
      </c>
      <c r="N8" s="34">
        <v>0</v>
      </c>
      <c r="O8" s="34">
        <v>0</v>
      </c>
      <c r="P8" s="34">
        <v>0</v>
      </c>
    </row>
    <row r="9" spans="2:16" x14ac:dyDescent="0.15">
      <c r="B9" s="29">
        <v>5</v>
      </c>
      <c r="C9" s="33" t="s">
        <v>110</v>
      </c>
      <c r="D9" s="34">
        <v>9</v>
      </c>
      <c r="E9" s="34">
        <v>7</v>
      </c>
      <c r="F9" s="34">
        <v>16</v>
      </c>
      <c r="G9" s="34">
        <v>9</v>
      </c>
      <c r="H9" s="34">
        <v>0</v>
      </c>
      <c r="I9" s="34">
        <v>0</v>
      </c>
      <c r="J9" s="34">
        <v>9</v>
      </c>
      <c r="K9" s="34">
        <v>9</v>
      </c>
      <c r="L9" s="34">
        <v>7</v>
      </c>
      <c r="M9" s="34">
        <v>16</v>
      </c>
      <c r="N9" s="34">
        <v>0</v>
      </c>
      <c r="O9" s="34">
        <v>0</v>
      </c>
      <c r="P9" s="34">
        <v>0</v>
      </c>
    </row>
    <row r="10" spans="2:16" x14ac:dyDescent="0.15">
      <c r="B10" s="29">
        <v>6</v>
      </c>
      <c r="C10" s="35" t="s">
        <v>111</v>
      </c>
      <c r="D10" s="34">
        <v>415</v>
      </c>
      <c r="E10" s="34">
        <v>482</v>
      </c>
      <c r="F10" s="34">
        <v>897</v>
      </c>
      <c r="G10" s="34">
        <v>386</v>
      </c>
      <c r="H10" s="34">
        <v>0</v>
      </c>
      <c r="I10" s="34">
        <v>1</v>
      </c>
      <c r="J10" s="34">
        <v>387</v>
      </c>
      <c r="K10" s="34">
        <v>415</v>
      </c>
      <c r="L10" s="34">
        <v>481</v>
      </c>
      <c r="M10" s="34">
        <v>896</v>
      </c>
      <c r="N10" s="34">
        <v>0</v>
      </c>
      <c r="O10" s="34">
        <v>1</v>
      </c>
      <c r="P10" s="34">
        <v>1</v>
      </c>
    </row>
    <row r="11" spans="2:16" x14ac:dyDescent="0.15">
      <c r="B11" s="29">
        <v>7</v>
      </c>
      <c r="C11" s="35" t="s">
        <v>112</v>
      </c>
      <c r="D11" s="34">
        <v>442</v>
      </c>
      <c r="E11" s="34">
        <v>489</v>
      </c>
      <c r="F11" s="34">
        <v>931</v>
      </c>
      <c r="G11" s="34">
        <v>392</v>
      </c>
      <c r="H11" s="34">
        <v>0</v>
      </c>
      <c r="I11" s="34">
        <v>2</v>
      </c>
      <c r="J11" s="34">
        <v>394</v>
      </c>
      <c r="K11" s="34">
        <v>441</v>
      </c>
      <c r="L11" s="34">
        <v>488</v>
      </c>
      <c r="M11" s="34">
        <v>929</v>
      </c>
      <c r="N11" s="34">
        <v>1</v>
      </c>
      <c r="O11" s="34">
        <v>1</v>
      </c>
      <c r="P11" s="34">
        <v>2</v>
      </c>
    </row>
    <row r="12" spans="2:16" x14ac:dyDescent="0.15">
      <c r="B12" s="29">
        <v>8</v>
      </c>
      <c r="C12" s="35" t="s">
        <v>113</v>
      </c>
      <c r="D12" s="34">
        <v>170</v>
      </c>
      <c r="E12" s="34">
        <v>163</v>
      </c>
      <c r="F12" s="34">
        <v>333</v>
      </c>
      <c r="G12" s="34">
        <v>140</v>
      </c>
      <c r="H12" s="34">
        <v>0</v>
      </c>
      <c r="I12" s="34">
        <v>1</v>
      </c>
      <c r="J12" s="34">
        <v>141</v>
      </c>
      <c r="K12" s="34">
        <v>170</v>
      </c>
      <c r="L12" s="34">
        <v>162</v>
      </c>
      <c r="M12" s="34">
        <v>332</v>
      </c>
      <c r="N12" s="34">
        <v>0</v>
      </c>
      <c r="O12" s="34">
        <v>1</v>
      </c>
      <c r="P12" s="34">
        <v>1</v>
      </c>
    </row>
    <row r="13" spans="2:16" x14ac:dyDescent="0.15">
      <c r="B13" s="29">
        <v>9</v>
      </c>
      <c r="C13" s="35" t="s">
        <v>114</v>
      </c>
      <c r="D13" s="34">
        <v>43</v>
      </c>
      <c r="E13" s="34">
        <v>31</v>
      </c>
      <c r="F13" s="34">
        <v>74</v>
      </c>
      <c r="G13" s="34">
        <v>42</v>
      </c>
      <c r="H13" s="34">
        <v>0</v>
      </c>
      <c r="I13" s="34">
        <v>0</v>
      </c>
      <c r="J13" s="34">
        <v>42</v>
      </c>
      <c r="K13" s="34">
        <v>43</v>
      </c>
      <c r="L13" s="34">
        <v>31</v>
      </c>
      <c r="M13" s="34">
        <v>74</v>
      </c>
      <c r="N13" s="34">
        <v>0</v>
      </c>
      <c r="O13" s="34">
        <v>0</v>
      </c>
      <c r="P13" s="34">
        <v>0</v>
      </c>
    </row>
    <row r="14" spans="2:16" x14ac:dyDescent="0.15">
      <c r="B14" s="29">
        <v>10</v>
      </c>
      <c r="C14" s="35" t="s">
        <v>115</v>
      </c>
      <c r="D14" s="34">
        <v>25</v>
      </c>
      <c r="E14" s="34">
        <v>30</v>
      </c>
      <c r="F14" s="34">
        <v>55</v>
      </c>
      <c r="G14" s="34">
        <v>25</v>
      </c>
      <c r="H14" s="34">
        <v>0</v>
      </c>
      <c r="I14" s="34">
        <v>0</v>
      </c>
      <c r="J14" s="34">
        <v>25</v>
      </c>
      <c r="K14" s="34">
        <v>25</v>
      </c>
      <c r="L14" s="34">
        <v>30</v>
      </c>
      <c r="M14" s="34">
        <v>55</v>
      </c>
      <c r="N14" s="34">
        <v>0</v>
      </c>
      <c r="O14" s="34">
        <v>0</v>
      </c>
      <c r="P14" s="34">
        <v>0</v>
      </c>
    </row>
    <row r="15" spans="2:16" x14ac:dyDescent="0.15">
      <c r="B15" s="29">
        <v>11</v>
      </c>
      <c r="C15" s="35" t="s">
        <v>116</v>
      </c>
      <c r="D15" s="34">
        <v>77</v>
      </c>
      <c r="E15" s="34">
        <v>80</v>
      </c>
      <c r="F15" s="34">
        <v>157</v>
      </c>
      <c r="G15" s="34">
        <v>77</v>
      </c>
      <c r="H15" s="34">
        <v>2</v>
      </c>
      <c r="I15" s="34">
        <v>0</v>
      </c>
      <c r="J15" s="34">
        <v>79</v>
      </c>
      <c r="K15" s="34">
        <v>76</v>
      </c>
      <c r="L15" s="34">
        <v>78</v>
      </c>
      <c r="M15" s="34">
        <v>154</v>
      </c>
      <c r="N15" s="34">
        <v>1</v>
      </c>
      <c r="O15" s="34">
        <v>2</v>
      </c>
      <c r="P15" s="34">
        <v>3</v>
      </c>
    </row>
    <row r="16" spans="2:16" x14ac:dyDescent="0.15">
      <c r="B16" s="29">
        <v>12</v>
      </c>
      <c r="C16" s="35" t="s">
        <v>117</v>
      </c>
      <c r="D16" s="34">
        <v>143</v>
      </c>
      <c r="E16" s="34">
        <v>154</v>
      </c>
      <c r="F16" s="34">
        <v>297</v>
      </c>
      <c r="G16" s="34">
        <v>113</v>
      </c>
      <c r="H16" s="34">
        <v>0</v>
      </c>
      <c r="I16" s="34">
        <v>0</v>
      </c>
      <c r="J16" s="34">
        <v>113</v>
      </c>
      <c r="K16" s="34">
        <v>143</v>
      </c>
      <c r="L16" s="34">
        <v>154</v>
      </c>
      <c r="M16" s="34">
        <v>297</v>
      </c>
      <c r="N16" s="34">
        <v>0</v>
      </c>
      <c r="O16" s="34">
        <v>0</v>
      </c>
      <c r="P16" s="34">
        <v>0</v>
      </c>
    </row>
    <row r="17" spans="2:16" x14ac:dyDescent="0.15">
      <c r="B17" s="29">
        <v>13</v>
      </c>
      <c r="C17" s="35" t="s">
        <v>118</v>
      </c>
      <c r="D17" s="34">
        <v>276</v>
      </c>
      <c r="E17" s="34">
        <v>294</v>
      </c>
      <c r="F17" s="34">
        <v>570</v>
      </c>
      <c r="G17" s="34">
        <v>300</v>
      </c>
      <c r="H17" s="34">
        <v>3</v>
      </c>
      <c r="I17" s="34">
        <v>1</v>
      </c>
      <c r="J17" s="34">
        <v>304</v>
      </c>
      <c r="K17" s="34">
        <v>273</v>
      </c>
      <c r="L17" s="34">
        <v>293</v>
      </c>
      <c r="M17" s="34">
        <v>566</v>
      </c>
      <c r="N17" s="34">
        <v>3</v>
      </c>
      <c r="O17" s="34">
        <v>1</v>
      </c>
      <c r="P17" s="34">
        <v>4</v>
      </c>
    </row>
    <row r="18" spans="2:16" x14ac:dyDescent="0.15">
      <c r="B18" s="29">
        <v>14</v>
      </c>
      <c r="C18" s="35" t="s">
        <v>119</v>
      </c>
      <c r="D18" s="34">
        <v>115</v>
      </c>
      <c r="E18" s="34">
        <v>147</v>
      </c>
      <c r="F18" s="34">
        <v>262</v>
      </c>
      <c r="G18" s="34">
        <v>108</v>
      </c>
      <c r="H18" s="34">
        <v>0</v>
      </c>
      <c r="I18" s="34">
        <v>0</v>
      </c>
      <c r="J18" s="34">
        <v>108</v>
      </c>
      <c r="K18" s="34">
        <v>115</v>
      </c>
      <c r="L18" s="34">
        <v>147</v>
      </c>
      <c r="M18" s="34">
        <v>262</v>
      </c>
      <c r="N18" s="34">
        <v>0</v>
      </c>
      <c r="O18" s="34">
        <v>0</v>
      </c>
      <c r="P18" s="34">
        <v>0</v>
      </c>
    </row>
    <row r="19" spans="2:16" x14ac:dyDescent="0.15">
      <c r="B19" s="29">
        <v>15</v>
      </c>
      <c r="C19" s="35" t="s">
        <v>120</v>
      </c>
      <c r="D19" s="34">
        <v>131</v>
      </c>
      <c r="E19" s="34">
        <v>149</v>
      </c>
      <c r="F19" s="34">
        <v>280</v>
      </c>
      <c r="G19" s="34">
        <v>128</v>
      </c>
      <c r="H19" s="34">
        <v>0</v>
      </c>
      <c r="I19" s="34">
        <v>0</v>
      </c>
      <c r="J19" s="34">
        <v>128</v>
      </c>
      <c r="K19" s="34">
        <v>131</v>
      </c>
      <c r="L19" s="34">
        <v>149</v>
      </c>
      <c r="M19" s="34">
        <v>280</v>
      </c>
      <c r="N19" s="34">
        <v>0</v>
      </c>
      <c r="O19" s="34">
        <v>0</v>
      </c>
      <c r="P19" s="34">
        <v>0</v>
      </c>
    </row>
    <row r="20" spans="2:16" x14ac:dyDescent="0.15">
      <c r="B20" s="29">
        <v>16</v>
      </c>
      <c r="C20" s="35" t="s">
        <v>121</v>
      </c>
      <c r="D20" s="34">
        <v>253</v>
      </c>
      <c r="E20" s="34">
        <v>283</v>
      </c>
      <c r="F20" s="34">
        <v>536</v>
      </c>
      <c r="G20" s="34">
        <v>189</v>
      </c>
      <c r="H20" s="34">
        <v>0</v>
      </c>
      <c r="I20" s="34">
        <v>1</v>
      </c>
      <c r="J20" s="34">
        <v>190</v>
      </c>
      <c r="K20" s="34">
        <v>252</v>
      </c>
      <c r="L20" s="34">
        <v>283</v>
      </c>
      <c r="M20" s="34">
        <v>535</v>
      </c>
      <c r="N20" s="34">
        <v>1</v>
      </c>
      <c r="O20" s="34">
        <v>0</v>
      </c>
      <c r="P20" s="34">
        <v>1</v>
      </c>
    </row>
    <row r="21" spans="2:16" x14ac:dyDescent="0.15">
      <c r="B21" s="29">
        <v>17</v>
      </c>
      <c r="C21" s="35" t="s">
        <v>122</v>
      </c>
      <c r="D21" s="34">
        <v>182</v>
      </c>
      <c r="E21" s="34">
        <v>204</v>
      </c>
      <c r="F21" s="34">
        <v>386</v>
      </c>
      <c r="G21" s="34">
        <v>182</v>
      </c>
      <c r="H21" s="34">
        <v>1</v>
      </c>
      <c r="I21" s="34">
        <v>0</v>
      </c>
      <c r="J21" s="34">
        <v>183</v>
      </c>
      <c r="K21" s="34">
        <v>181</v>
      </c>
      <c r="L21" s="34">
        <v>204</v>
      </c>
      <c r="M21" s="34">
        <v>385</v>
      </c>
      <c r="N21" s="34">
        <v>1</v>
      </c>
      <c r="O21" s="34">
        <v>0</v>
      </c>
      <c r="P21" s="34">
        <v>1</v>
      </c>
    </row>
    <row r="22" spans="2:16" x14ac:dyDescent="0.15">
      <c r="B22" s="29">
        <v>18</v>
      </c>
      <c r="C22" s="35" t="s">
        <v>123</v>
      </c>
      <c r="D22" s="34">
        <v>85</v>
      </c>
      <c r="E22" s="34">
        <v>81</v>
      </c>
      <c r="F22" s="34">
        <v>166</v>
      </c>
      <c r="G22" s="34">
        <v>69</v>
      </c>
      <c r="H22" s="34">
        <v>1</v>
      </c>
      <c r="I22" s="34">
        <v>1</v>
      </c>
      <c r="J22" s="34">
        <v>71</v>
      </c>
      <c r="K22" s="34">
        <v>83</v>
      </c>
      <c r="L22" s="34">
        <v>80</v>
      </c>
      <c r="M22" s="34">
        <v>163</v>
      </c>
      <c r="N22" s="34">
        <v>2</v>
      </c>
      <c r="O22" s="34">
        <v>1</v>
      </c>
      <c r="P22" s="34">
        <v>3</v>
      </c>
    </row>
    <row r="23" spans="2:16" x14ac:dyDescent="0.15">
      <c r="B23" s="29">
        <v>19</v>
      </c>
      <c r="C23" s="35" t="s">
        <v>124</v>
      </c>
      <c r="D23" s="34">
        <v>91</v>
      </c>
      <c r="E23" s="34">
        <v>111</v>
      </c>
      <c r="F23" s="34">
        <v>202</v>
      </c>
      <c r="G23" s="34">
        <v>101</v>
      </c>
      <c r="H23" s="34">
        <v>0</v>
      </c>
      <c r="I23" s="34">
        <v>0</v>
      </c>
      <c r="J23" s="34">
        <v>101</v>
      </c>
      <c r="K23" s="34">
        <v>91</v>
      </c>
      <c r="L23" s="34">
        <v>111</v>
      </c>
      <c r="M23" s="34">
        <v>202</v>
      </c>
      <c r="N23" s="34">
        <v>0</v>
      </c>
      <c r="O23" s="34">
        <v>0</v>
      </c>
      <c r="P23" s="34">
        <v>0</v>
      </c>
    </row>
    <row r="24" spans="2:16" x14ac:dyDescent="0.15">
      <c r="B24" s="29">
        <v>20</v>
      </c>
      <c r="C24" s="35" t="s">
        <v>125</v>
      </c>
      <c r="D24" s="34">
        <v>64</v>
      </c>
      <c r="E24" s="34">
        <v>81</v>
      </c>
      <c r="F24" s="34">
        <v>145</v>
      </c>
      <c r="G24" s="34">
        <v>67</v>
      </c>
      <c r="H24" s="34">
        <v>0</v>
      </c>
      <c r="I24" s="34">
        <v>0</v>
      </c>
      <c r="J24" s="34">
        <v>67</v>
      </c>
      <c r="K24" s="34">
        <v>64</v>
      </c>
      <c r="L24" s="34">
        <v>81</v>
      </c>
      <c r="M24" s="34">
        <v>145</v>
      </c>
      <c r="N24" s="34">
        <v>0</v>
      </c>
      <c r="O24" s="34">
        <v>0</v>
      </c>
      <c r="P24" s="34">
        <v>0</v>
      </c>
    </row>
    <row r="25" spans="2:16" x14ac:dyDescent="0.15">
      <c r="B25" s="29">
        <v>21</v>
      </c>
      <c r="C25" s="35" t="s">
        <v>126</v>
      </c>
      <c r="D25" s="34">
        <v>51</v>
      </c>
      <c r="E25" s="34">
        <v>78</v>
      </c>
      <c r="F25" s="34">
        <v>129</v>
      </c>
      <c r="G25" s="34">
        <v>71</v>
      </c>
      <c r="H25" s="34">
        <v>2</v>
      </c>
      <c r="I25" s="34">
        <v>0</v>
      </c>
      <c r="J25" s="34">
        <v>73</v>
      </c>
      <c r="K25" s="34">
        <v>51</v>
      </c>
      <c r="L25" s="34">
        <v>76</v>
      </c>
      <c r="M25" s="34">
        <v>127</v>
      </c>
      <c r="N25" s="34">
        <v>0</v>
      </c>
      <c r="O25" s="34">
        <v>2</v>
      </c>
      <c r="P25" s="34">
        <v>2</v>
      </c>
    </row>
    <row r="26" spans="2:16" x14ac:dyDescent="0.15">
      <c r="B26" s="29">
        <v>22</v>
      </c>
      <c r="C26" s="35" t="s">
        <v>127</v>
      </c>
      <c r="D26" s="34">
        <v>66</v>
      </c>
      <c r="E26" s="34">
        <v>78</v>
      </c>
      <c r="F26" s="34">
        <v>144</v>
      </c>
      <c r="G26" s="34">
        <v>57</v>
      </c>
      <c r="H26" s="34">
        <v>0</v>
      </c>
      <c r="I26" s="34">
        <v>0</v>
      </c>
      <c r="J26" s="34">
        <v>57</v>
      </c>
      <c r="K26" s="34">
        <v>66</v>
      </c>
      <c r="L26" s="34">
        <v>78</v>
      </c>
      <c r="M26" s="34">
        <v>144</v>
      </c>
      <c r="N26" s="34">
        <v>0</v>
      </c>
      <c r="O26" s="34">
        <v>0</v>
      </c>
      <c r="P26" s="34">
        <v>0</v>
      </c>
    </row>
    <row r="27" spans="2:16" x14ac:dyDescent="0.15">
      <c r="B27" s="29">
        <v>23</v>
      </c>
      <c r="C27" s="35" t="s">
        <v>128</v>
      </c>
      <c r="D27" s="34">
        <v>46</v>
      </c>
      <c r="E27" s="34">
        <v>47</v>
      </c>
      <c r="F27" s="34">
        <v>93</v>
      </c>
      <c r="G27" s="34">
        <v>48</v>
      </c>
      <c r="H27" s="34">
        <v>0</v>
      </c>
      <c r="I27" s="34">
        <v>0</v>
      </c>
      <c r="J27" s="34">
        <v>48</v>
      </c>
      <c r="K27" s="34">
        <v>46</v>
      </c>
      <c r="L27" s="34">
        <v>47</v>
      </c>
      <c r="M27" s="34">
        <v>93</v>
      </c>
      <c r="N27" s="34">
        <v>0</v>
      </c>
      <c r="O27" s="34">
        <v>0</v>
      </c>
      <c r="P27" s="34">
        <v>0</v>
      </c>
    </row>
    <row r="28" spans="2:16" x14ac:dyDescent="0.15">
      <c r="B28" s="29">
        <v>24</v>
      </c>
      <c r="C28" s="35" t="s">
        <v>129</v>
      </c>
      <c r="D28" s="34">
        <v>194</v>
      </c>
      <c r="E28" s="34">
        <v>203</v>
      </c>
      <c r="F28" s="34">
        <v>397</v>
      </c>
      <c r="G28" s="34">
        <v>173</v>
      </c>
      <c r="H28" s="34">
        <v>0</v>
      </c>
      <c r="I28" s="34">
        <v>0</v>
      </c>
      <c r="J28" s="34">
        <v>173</v>
      </c>
      <c r="K28" s="34">
        <v>194</v>
      </c>
      <c r="L28" s="34">
        <v>203</v>
      </c>
      <c r="M28" s="34">
        <v>397</v>
      </c>
      <c r="N28" s="34">
        <v>0</v>
      </c>
      <c r="O28" s="34">
        <v>0</v>
      </c>
      <c r="P28" s="34">
        <v>0</v>
      </c>
    </row>
    <row r="29" spans="2:16" x14ac:dyDescent="0.15">
      <c r="B29" s="29">
        <v>25</v>
      </c>
      <c r="C29" s="35" t="s">
        <v>130</v>
      </c>
      <c r="D29" s="34">
        <v>142</v>
      </c>
      <c r="E29" s="34">
        <v>175</v>
      </c>
      <c r="F29" s="34">
        <v>317</v>
      </c>
      <c r="G29" s="34">
        <v>147</v>
      </c>
      <c r="H29" s="34">
        <v>0</v>
      </c>
      <c r="I29" s="34">
        <v>1</v>
      </c>
      <c r="J29" s="34">
        <v>148</v>
      </c>
      <c r="K29" s="34">
        <v>142</v>
      </c>
      <c r="L29" s="34">
        <v>174</v>
      </c>
      <c r="M29" s="34">
        <v>316</v>
      </c>
      <c r="N29" s="34">
        <v>0</v>
      </c>
      <c r="O29" s="34">
        <v>1</v>
      </c>
      <c r="P29" s="34">
        <v>1</v>
      </c>
    </row>
    <row r="30" spans="2:16" x14ac:dyDescent="0.15">
      <c r="B30" s="29">
        <v>26</v>
      </c>
      <c r="C30" s="35" t="s">
        <v>131</v>
      </c>
      <c r="D30" s="34">
        <v>153</v>
      </c>
      <c r="E30" s="34">
        <v>179</v>
      </c>
      <c r="F30" s="34">
        <v>332</v>
      </c>
      <c r="G30" s="34">
        <v>152</v>
      </c>
      <c r="H30" s="34">
        <v>1</v>
      </c>
      <c r="I30" s="34">
        <v>0</v>
      </c>
      <c r="J30" s="34">
        <v>153</v>
      </c>
      <c r="K30" s="34">
        <v>152</v>
      </c>
      <c r="L30" s="34">
        <v>178</v>
      </c>
      <c r="M30" s="34">
        <v>330</v>
      </c>
      <c r="N30" s="34">
        <v>1</v>
      </c>
      <c r="O30" s="34">
        <v>1</v>
      </c>
      <c r="P30" s="34">
        <v>2</v>
      </c>
    </row>
    <row r="31" spans="2:16" x14ac:dyDescent="0.15">
      <c r="B31" s="29">
        <v>27</v>
      </c>
      <c r="C31" s="35" t="s">
        <v>132</v>
      </c>
      <c r="D31" s="34">
        <v>165</v>
      </c>
      <c r="E31" s="34">
        <v>184</v>
      </c>
      <c r="F31" s="34">
        <v>349</v>
      </c>
      <c r="G31" s="34">
        <v>137</v>
      </c>
      <c r="H31" s="34">
        <v>1</v>
      </c>
      <c r="I31" s="34">
        <v>1</v>
      </c>
      <c r="J31" s="34">
        <v>139</v>
      </c>
      <c r="K31" s="34">
        <v>161</v>
      </c>
      <c r="L31" s="34">
        <v>183</v>
      </c>
      <c r="M31" s="34">
        <v>344</v>
      </c>
      <c r="N31" s="34">
        <v>4</v>
      </c>
      <c r="O31" s="34">
        <v>1</v>
      </c>
      <c r="P31" s="34">
        <v>5</v>
      </c>
    </row>
    <row r="32" spans="2:16" x14ac:dyDescent="0.15">
      <c r="B32" s="29">
        <v>28</v>
      </c>
      <c r="C32" s="36" t="s">
        <v>133</v>
      </c>
      <c r="D32" s="34">
        <v>91</v>
      </c>
      <c r="E32" s="34">
        <v>104</v>
      </c>
      <c r="F32" s="34">
        <v>195</v>
      </c>
      <c r="G32" s="34">
        <v>82</v>
      </c>
      <c r="H32" s="34">
        <v>0</v>
      </c>
      <c r="I32" s="34">
        <v>0</v>
      </c>
      <c r="J32" s="34">
        <v>82</v>
      </c>
      <c r="K32" s="34">
        <v>91</v>
      </c>
      <c r="L32" s="34">
        <v>104</v>
      </c>
      <c r="M32" s="34">
        <v>195</v>
      </c>
      <c r="N32" s="34">
        <v>0</v>
      </c>
      <c r="O32" s="34">
        <v>0</v>
      </c>
      <c r="P32" s="34">
        <v>0</v>
      </c>
    </row>
    <row r="33" spans="2:16" x14ac:dyDescent="0.15">
      <c r="B33" s="29">
        <v>29</v>
      </c>
      <c r="C33" s="36" t="s">
        <v>134</v>
      </c>
      <c r="D33" s="34">
        <v>47</v>
      </c>
      <c r="E33" s="34">
        <v>61</v>
      </c>
      <c r="F33" s="34">
        <v>108</v>
      </c>
      <c r="G33" s="34">
        <v>59</v>
      </c>
      <c r="H33" s="34">
        <v>0</v>
      </c>
      <c r="I33" s="34">
        <v>0</v>
      </c>
      <c r="J33" s="34">
        <v>59</v>
      </c>
      <c r="K33" s="34">
        <v>47</v>
      </c>
      <c r="L33" s="34">
        <v>61</v>
      </c>
      <c r="M33" s="34">
        <v>108</v>
      </c>
      <c r="N33" s="34">
        <v>0</v>
      </c>
      <c r="O33" s="34">
        <v>0</v>
      </c>
      <c r="P33" s="34">
        <v>0</v>
      </c>
    </row>
    <row r="34" spans="2:16" x14ac:dyDescent="0.15">
      <c r="B34" s="29">
        <v>30</v>
      </c>
      <c r="C34" s="36" t="s">
        <v>135</v>
      </c>
      <c r="D34" s="34">
        <v>67</v>
      </c>
      <c r="E34" s="34">
        <v>77</v>
      </c>
      <c r="F34" s="34">
        <v>144</v>
      </c>
      <c r="G34" s="34">
        <v>64</v>
      </c>
      <c r="H34" s="34">
        <v>0</v>
      </c>
      <c r="I34" s="34">
        <v>0</v>
      </c>
      <c r="J34" s="34">
        <v>64</v>
      </c>
      <c r="K34" s="34">
        <v>67</v>
      </c>
      <c r="L34" s="34">
        <v>77</v>
      </c>
      <c r="M34" s="34">
        <v>144</v>
      </c>
      <c r="N34" s="34">
        <v>0</v>
      </c>
      <c r="O34" s="34">
        <v>0</v>
      </c>
      <c r="P34" s="34">
        <v>0</v>
      </c>
    </row>
    <row r="35" spans="2:16" x14ac:dyDescent="0.15">
      <c r="B35" s="29">
        <v>31</v>
      </c>
      <c r="C35" s="36" t="s">
        <v>136</v>
      </c>
      <c r="D35" s="34">
        <v>51</v>
      </c>
      <c r="E35" s="34">
        <v>62</v>
      </c>
      <c r="F35" s="34">
        <v>113</v>
      </c>
      <c r="G35" s="34">
        <v>50</v>
      </c>
      <c r="H35" s="34">
        <v>0</v>
      </c>
      <c r="I35" s="34">
        <v>1</v>
      </c>
      <c r="J35" s="34">
        <v>51</v>
      </c>
      <c r="K35" s="34">
        <v>50</v>
      </c>
      <c r="L35" s="34">
        <v>61</v>
      </c>
      <c r="M35" s="34">
        <v>111</v>
      </c>
      <c r="N35" s="34">
        <v>1</v>
      </c>
      <c r="O35" s="34">
        <v>1</v>
      </c>
      <c r="P35" s="34">
        <v>2</v>
      </c>
    </row>
    <row r="36" spans="2:16" x14ac:dyDescent="0.15">
      <c r="B36" s="29">
        <v>32</v>
      </c>
      <c r="C36" s="36" t="s">
        <v>137</v>
      </c>
      <c r="D36" s="34">
        <v>130</v>
      </c>
      <c r="E36" s="34">
        <v>143</v>
      </c>
      <c r="F36" s="34">
        <v>273</v>
      </c>
      <c r="G36" s="34">
        <v>112</v>
      </c>
      <c r="H36" s="34">
        <v>0</v>
      </c>
      <c r="I36" s="34">
        <v>0</v>
      </c>
      <c r="J36" s="34">
        <v>112</v>
      </c>
      <c r="K36" s="34">
        <v>130</v>
      </c>
      <c r="L36" s="34">
        <v>143</v>
      </c>
      <c r="M36" s="34">
        <v>273</v>
      </c>
      <c r="N36" s="34">
        <v>0</v>
      </c>
      <c r="O36" s="34">
        <v>0</v>
      </c>
      <c r="P36" s="34">
        <v>0</v>
      </c>
    </row>
    <row r="37" spans="2:16" x14ac:dyDescent="0.15">
      <c r="B37" s="29">
        <v>33</v>
      </c>
      <c r="C37" s="36" t="s">
        <v>138</v>
      </c>
      <c r="D37" s="34">
        <v>163</v>
      </c>
      <c r="E37" s="34">
        <v>204</v>
      </c>
      <c r="F37" s="34">
        <v>367</v>
      </c>
      <c r="G37" s="34">
        <v>161</v>
      </c>
      <c r="H37" s="34">
        <v>1</v>
      </c>
      <c r="I37" s="34">
        <v>0</v>
      </c>
      <c r="J37" s="34">
        <v>162</v>
      </c>
      <c r="K37" s="34">
        <v>163</v>
      </c>
      <c r="L37" s="34">
        <v>203</v>
      </c>
      <c r="M37" s="34">
        <v>366</v>
      </c>
      <c r="N37" s="34">
        <v>0</v>
      </c>
      <c r="O37" s="34">
        <v>1</v>
      </c>
      <c r="P37" s="34">
        <v>1</v>
      </c>
    </row>
    <row r="38" spans="2:16" x14ac:dyDescent="0.15">
      <c r="B38" s="29">
        <v>34</v>
      </c>
      <c r="C38" s="36" t="s">
        <v>139</v>
      </c>
      <c r="D38" s="34">
        <v>56</v>
      </c>
      <c r="E38" s="34">
        <v>70</v>
      </c>
      <c r="F38" s="34">
        <v>126</v>
      </c>
      <c r="G38" s="34">
        <v>56</v>
      </c>
      <c r="H38" s="34">
        <v>0</v>
      </c>
      <c r="I38" s="34">
        <v>0</v>
      </c>
      <c r="J38" s="34">
        <v>56</v>
      </c>
      <c r="K38" s="34">
        <v>56</v>
      </c>
      <c r="L38" s="34">
        <v>70</v>
      </c>
      <c r="M38" s="34">
        <v>126</v>
      </c>
      <c r="N38" s="34">
        <v>0</v>
      </c>
      <c r="O38" s="34">
        <v>0</v>
      </c>
      <c r="P38" s="34">
        <v>0</v>
      </c>
    </row>
    <row r="39" spans="2:16" x14ac:dyDescent="0.15">
      <c r="B39" s="29">
        <v>35</v>
      </c>
      <c r="C39" s="36" t="s">
        <v>140</v>
      </c>
      <c r="D39" s="34">
        <v>116</v>
      </c>
      <c r="E39" s="34">
        <v>121</v>
      </c>
      <c r="F39" s="34">
        <v>237</v>
      </c>
      <c r="G39" s="34">
        <v>95</v>
      </c>
      <c r="H39" s="34">
        <v>0</v>
      </c>
      <c r="I39" s="34">
        <v>0</v>
      </c>
      <c r="J39" s="34">
        <v>95</v>
      </c>
      <c r="K39" s="34">
        <v>116</v>
      </c>
      <c r="L39" s="34">
        <v>121</v>
      </c>
      <c r="M39" s="34">
        <v>237</v>
      </c>
      <c r="N39" s="34">
        <v>0</v>
      </c>
      <c r="O39" s="34">
        <v>0</v>
      </c>
      <c r="P39" s="34">
        <v>0</v>
      </c>
    </row>
    <row r="40" spans="2:16" x14ac:dyDescent="0.15">
      <c r="B40" s="29">
        <v>36</v>
      </c>
      <c r="C40" s="36" t="s">
        <v>141</v>
      </c>
      <c r="D40" s="34">
        <v>457</v>
      </c>
      <c r="E40" s="34">
        <v>527</v>
      </c>
      <c r="F40" s="34">
        <v>984</v>
      </c>
      <c r="G40" s="34">
        <v>389</v>
      </c>
      <c r="H40" s="34">
        <v>3</v>
      </c>
      <c r="I40" s="34">
        <v>1</v>
      </c>
      <c r="J40" s="34">
        <v>393</v>
      </c>
      <c r="K40" s="34">
        <v>456</v>
      </c>
      <c r="L40" s="34">
        <v>524</v>
      </c>
      <c r="M40" s="34">
        <v>980</v>
      </c>
      <c r="N40" s="34">
        <v>1</v>
      </c>
      <c r="O40" s="34">
        <v>3</v>
      </c>
      <c r="P40" s="34">
        <v>4</v>
      </c>
    </row>
    <row r="41" spans="2:16" x14ac:dyDescent="0.15">
      <c r="B41" s="29">
        <v>37</v>
      </c>
      <c r="C41" s="36" t="s">
        <v>142</v>
      </c>
      <c r="D41" s="34">
        <v>569</v>
      </c>
      <c r="E41" s="34">
        <v>632</v>
      </c>
      <c r="F41" s="34">
        <v>1201</v>
      </c>
      <c r="G41" s="34">
        <v>481</v>
      </c>
      <c r="H41" s="34">
        <v>1</v>
      </c>
      <c r="I41" s="34">
        <v>1</v>
      </c>
      <c r="J41" s="34">
        <v>483</v>
      </c>
      <c r="K41" s="34">
        <v>568</v>
      </c>
      <c r="L41" s="34">
        <v>631</v>
      </c>
      <c r="M41" s="34">
        <v>1199</v>
      </c>
      <c r="N41" s="34">
        <v>1</v>
      </c>
      <c r="O41" s="34">
        <v>1</v>
      </c>
      <c r="P41" s="34">
        <v>2</v>
      </c>
    </row>
    <row r="42" spans="2:16" x14ac:dyDescent="0.15">
      <c r="B42" s="29">
        <v>38</v>
      </c>
      <c r="C42" s="36" t="s">
        <v>143</v>
      </c>
      <c r="D42" s="34">
        <v>424</v>
      </c>
      <c r="E42" s="34">
        <v>420</v>
      </c>
      <c r="F42" s="34">
        <v>844</v>
      </c>
      <c r="G42" s="34">
        <v>373</v>
      </c>
      <c r="H42" s="34">
        <v>0</v>
      </c>
      <c r="I42" s="34">
        <v>0</v>
      </c>
      <c r="J42" s="34">
        <v>373</v>
      </c>
      <c r="K42" s="34">
        <v>424</v>
      </c>
      <c r="L42" s="34">
        <v>420</v>
      </c>
      <c r="M42" s="34">
        <v>844</v>
      </c>
      <c r="N42" s="34">
        <v>0</v>
      </c>
      <c r="O42" s="34">
        <v>0</v>
      </c>
      <c r="P42" s="34">
        <v>0</v>
      </c>
    </row>
    <row r="43" spans="2:16" x14ac:dyDescent="0.15">
      <c r="B43" s="29">
        <v>39</v>
      </c>
      <c r="C43" s="36" t="s">
        <v>144</v>
      </c>
      <c r="D43" s="34">
        <v>143</v>
      </c>
      <c r="E43" s="34">
        <v>127</v>
      </c>
      <c r="F43" s="34">
        <v>270</v>
      </c>
      <c r="G43" s="34">
        <v>131</v>
      </c>
      <c r="H43" s="34">
        <v>0</v>
      </c>
      <c r="I43" s="34">
        <v>0</v>
      </c>
      <c r="J43" s="34">
        <v>131</v>
      </c>
      <c r="K43" s="34">
        <v>143</v>
      </c>
      <c r="L43" s="34">
        <v>127</v>
      </c>
      <c r="M43" s="34">
        <v>270</v>
      </c>
      <c r="N43" s="34">
        <v>0</v>
      </c>
      <c r="O43" s="34">
        <v>0</v>
      </c>
      <c r="P43" s="34">
        <v>0</v>
      </c>
    </row>
    <row r="44" spans="2:16" x14ac:dyDescent="0.15">
      <c r="B44" s="29">
        <v>40</v>
      </c>
      <c r="C44" s="36" t="s">
        <v>145</v>
      </c>
      <c r="D44" s="34">
        <v>131</v>
      </c>
      <c r="E44" s="34">
        <v>145</v>
      </c>
      <c r="F44" s="34">
        <v>276</v>
      </c>
      <c r="G44" s="34">
        <v>129</v>
      </c>
      <c r="H44" s="34">
        <v>0</v>
      </c>
      <c r="I44" s="34">
        <v>1</v>
      </c>
      <c r="J44" s="34">
        <v>130</v>
      </c>
      <c r="K44" s="34">
        <v>131</v>
      </c>
      <c r="L44" s="34">
        <v>144</v>
      </c>
      <c r="M44" s="34">
        <v>275</v>
      </c>
      <c r="N44" s="34">
        <v>0</v>
      </c>
      <c r="O44" s="34">
        <v>1</v>
      </c>
      <c r="P44" s="34">
        <v>1</v>
      </c>
    </row>
    <row r="45" spans="2:16" x14ac:dyDescent="0.15">
      <c r="B45" s="29">
        <v>41</v>
      </c>
      <c r="C45" s="36" t="s">
        <v>146</v>
      </c>
      <c r="D45" s="34">
        <v>396</v>
      </c>
      <c r="E45" s="34">
        <v>386</v>
      </c>
      <c r="F45" s="34">
        <v>782</v>
      </c>
      <c r="G45" s="34">
        <v>308</v>
      </c>
      <c r="H45" s="34">
        <v>0</v>
      </c>
      <c r="I45" s="34">
        <v>8</v>
      </c>
      <c r="J45" s="34">
        <v>316</v>
      </c>
      <c r="K45" s="34">
        <v>394</v>
      </c>
      <c r="L45" s="34">
        <v>379</v>
      </c>
      <c r="M45" s="34">
        <v>773</v>
      </c>
      <c r="N45" s="34">
        <v>2</v>
      </c>
      <c r="O45" s="34">
        <v>7</v>
      </c>
      <c r="P45" s="34">
        <v>9</v>
      </c>
    </row>
    <row r="46" spans="2:16" x14ac:dyDescent="0.15">
      <c r="B46" s="29">
        <v>42</v>
      </c>
      <c r="C46" s="37" t="s">
        <v>147</v>
      </c>
      <c r="D46" s="34">
        <v>194</v>
      </c>
      <c r="E46" s="34">
        <v>228</v>
      </c>
      <c r="F46" s="34">
        <v>422</v>
      </c>
      <c r="G46" s="34">
        <v>188</v>
      </c>
      <c r="H46" s="34">
        <v>0</v>
      </c>
      <c r="I46" s="34">
        <v>0</v>
      </c>
      <c r="J46" s="34">
        <v>188</v>
      </c>
      <c r="K46" s="34">
        <v>194</v>
      </c>
      <c r="L46" s="34">
        <v>228</v>
      </c>
      <c r="M46" s="34">
        <v>422</v>
      </c>
      <c r="N46" s="34">
        <v>0</v>
      </c>
      <c r="O46" s="34">
        <v>0</v>
      </c>
      <c r="P46" s="34">
        <v>0</v>
      </c>
    </row>
    <row r="47" spans="2:16" x14ac:dyDescent="0.15">
      <c r="B47" s="29">
        <v>43</v>
      </c>
      <c r="C47" s="37" t="s">
        <v>148</v>
      </c>
      <c r="D47" s="34">
        <v>658</v>
      </c>
      <c r="E47" s="34">
        <v>755</v>
      </c>
      <c r="F47" s="34">
        <v>1413</v>
      </c>
      <c r="G47" s="34">
        <v>593</v>
      </c>
      <c r="H47" s="34">
        <v>6</v>
      </c>
      <c r="I47" s="34">
        <v>0</v>
      </c>
      <c r="J47" s="34">
        <v>599</v>
      </c>
      <c r="K47" s="34">
        <v>657</v>
      </c>
      <c r="L47" s="34">
        <v>749</v>
      </c>
      <c r="M47" s="34">
        <v>1406</v>
      </c>
      <c r="N47" s="34">
        <v>1</v>
      </c>
      <c r="O47" s="34">
        <v>6</v>
      </c>
      <c r="P47" s="34">
        <v>7</v>
      </c>
    </row>
    <row r="48" spans="2:16" x14ac:dyDescent="0.15">
      <c r="B48" s="29">
        <v>44</v>
      </c>
      <c r="C48" s="37" t="s">
        <v>149</v>
      </c>
      <c r="D48" s="34">
        <v>191</v>
      </c>
      <c r="E48" s="34">
        <v>211</v>
      </c>
      <c r="F48" s="34">
        <v>402</v>
      </c>
      <c r="G48" s="34">
        <v>189</v>
      </c>
      <c r="H48" s="34">
        <v>9</v>
      </c>
      <c r="I48" s="34">
        <v>0</v>
      </c>
      <c r="J48" s="34">
        <v>198</v>
      </c>
      <c r="K48" s="34">
        <v>189</v>
      </c>
      <c r="L48" s="34">
        <v>203</v>
      </c>
      <c r="M48" s="34">
        <v>392</v>
      </c>
      <c r="N48" s="34">
        <v>2</v>
      </c>
      <c r="O48" s="34">
        <v>8</v>
      </c>
      <c r="P48" s="34">
        <v>10</v>
      </c>
    </row>
    <row r="49" spans="2:16" x14ac:dyDescent="0.15">
      <c r="B49" s="29">
        <v>45</v>
      </c>
      <c r="C49" s="37" t="s">
        <v>150</v>
      </c>
      <c r="D49" s="34">
        <v>276</v>
      </c>
      <c r="E49" s="34">
        <v>282</v>
      </c>
      <c r="F49" s="34">
        <v>558</v>
      </c>
      <c r="G49" s="34">
        <v>242</v>
      </c>
      <c r="H49" s="34">
        <v>0</v>
      </c>
      <c r="I49" s="34">
        <v>0</v>
      </c>
      <c r="J49" s="34">
        <v>242</v>
      </c>
      <c r="K49" s="34">
        <v>276</v>
      </c>
      <c r="L49" s="34">
        <v>282</v>
      </c>
      <c r="M49" s="34">
        <v>558</v>
      </c>
      <c r="N49" s="34">
        <v>0</v>
      </c>
      <c r="O49" s="34">
        <v>0</v>
      </c>
      <c r="P49" s="34">
        <v>0</v>
      </c>
    </row>
    <row r="50" spans="2:16" x14ac:dyDescent="0.15">
      <c r="B50" s="29">
        <v>46</v>
      </c>
      <c r="C50" s="37" t="s">
        <v>151</v>
      </c>
      <c r="D50" s="34">
        <v>254</v>
      </c>
      <c r="E50" s="34">
        <v>265</v>
      </c>
      <c r="F50" s="34">
        <v>519</v>
      </c>
      <c r="G50" s="34">
        <v>310</v>
      </c>
      <c r="H50" s="34">
        <v>0</v>
      </c>
      <c r="I50" s="34">
        <v>0</v>
      </c>
      <c r="J50" s="34">
        <v>310</v>
      </c>
      <c r="K50" s="34">
        <v>254</v>
      </c>
      <c r="L50" s="34">
        <v>265</v>
      </c>
      <c r="M50" s="34">
        <v>519</v>
      </c>
      <c r="N50" s="34">
        <v>0</v>
      </c>
      <c r="O50" s="34">
        <v>0</v>
      </c>
      <c r="P50" s="34">
        <v>0</v>
      </c>
    </row>
    <row r="51" spans="2:16" x14ac:dyDescent="0.15">
      <c r="B51" s="29">
        <v>47</v>
      </c>
      <c r="C51" s="37" t="s">
        <v>152</v>
      </c>
      <c r="D51" s="34">
        <v>144</v>
      </c>
      <c r="E51" s="34">
        <v>165</v>
      </c>
      <c r="F51" s="34">
        <v>309</v>
      </c>
      <c r="G51" s="34">
        <v>137</v>
      </c>
      <c r="H51" s="34">
        <v>0</v>
      </c>
      <c r="I51" s="34">
        <v>2</v>
      </c>
      <c r="J51" s="34">
        <v>139</v>
      </c>
      <c r="K51" s="34">
        <v>143</v>
      </c>
      <c r="L51" s="34">
        <v>164</v>
      </c>
      <c r="M51" s="34">
        <v>307</v>
      </c>
      <c r="N51" s="34">
        <v>1</v>
      </c>
      <c r="O51" s="34">
        <v>1</v>
      </c>
      <c r="P51" s="34">
        <v>2</v>
      </c>
    </row>
    <row r="52" spans="2:16" x14ac:dyDescent="0.15">
      <c r="B52" s="29">
        <v>48</v>
      </c>
      <c r="C52" s="37" t="s">
        <v>153</v>
      </c>
      <c r="D52" s="34">
        <v>129</v>
      </c>
      <c r="E52" s="34">
        <v>159</v>
      </c>
      <c r="F52" s="34">
        <v>288</v>
      </c>
      <c r="G52" s="34">
        <v>127</v>
      </c>
      <c r="H52" s="34">
        <v>1</v>
      </c>
      <c r="I52" s="34">
        <v>2</v>
      </c>
      <c r="J52" s="34">
        <v>130</v>
      </c>
      <c r="K52" s="34">
        <v>127</v>
      </c>
      <c r="L52" s="34">
        <v>157</v>
      </c>
      <c r="M52" s="34">
        <v>284</v>
      </c>
      <c r="N52" s="34">
        <v>2</v>
      </c>
      <c r="O52" s="34">
        <v>2</v>
      </c>
      <c r="P52" s="34">
        <v>4</v>
      </c>
    </row>
    <row r="53" spans="2:16" x14ac:dyDescent="0.15">
      <c r="B53" s="29">
        <v>49</v>
      </c>
      <c r="C53" s="38" t="s">
        <v>154</v>
      </c>
      <c r="D53" s="34">
        <v>220</v>
      </c>
      <c r="E53" s="34">
        <v>234</v>
      </c>
      <c r="F53" s="34">
        <v>454</v>
      </c>
      <c r="G53" s="34">
        <v>226</v>
      </c>
      <c r="H53" s="34">
        <v>0</v>
      </c>
      <c r="I53" s="34">
        <v>0</v>
      </c>
      <c r="J53" s="34">
        <v>226</v>
      </c>
      <c r="K53" s="34">
        <v>220</v>
      </c>
      <c r="L53" s="34">
        <v>234</v>
      </c>
      <c r="M53" s="34">
        <v>454</v>
      </c>
      <c r="N53" s="34">
        <v>0</v>
      </c>
      <c r="O53" s="34">
        <v>0</v>
      </c>
      <c r="P53" s="34">
        <v>0</v>
      </c>
    </row>
    <row r="54" spans="2:16" x14ac:dyDescent="0.15">
      <c r="B54" s="29">
        <v>50</v>
      </c>
      <c r="C54" s="38" t="s">
        <v>155</v>
      </c>
      <c r="D54" s="34">
        <v>359</v>
      </c>
      <c r="E54" s="34">
        <v>404</v>
      </c>
      <c r="F54" s="34">
        <v>763</v>
      </c>
      <c r="G54" s="34">
        <v>331</v>
      </c>
      <c r="H54" s="34">
        <v>2</v>
      </c>
      <c r="I54" s="34">
        <v>1</v>
      </c>
      <c r="J54" s="34">
        <v>334</v>
      </c>
      <c r="K54" s="34">
        <v>357</v>
      </c>
      <c r="L54" s="34">
        <v>403</v>
      </c>
      <c r="M54" s="34">
        <v>760</v>
      </c>
      <c r="N54" s="34">
        <v>2</v>
      </c>
      <c r="O54" s="34">
        <v>1</v>
      </c>
      <c r="P54" s="34">
        <v>3</v>
      </c>
    </row>
    <row r="55" spans="2:16" x14ac:dyDescent="0.15">
      <c r="B55" s="29">
        <v>51</v>
      </c>
      <c r="C55" s="38" t="s">
        <v>156</v>
      </c>
      <c r="D55" s="34">
        <v>281</v>
      </c>
      <c r="E55" s="34">
        <v>310</v>
      </c>
      <c r="F55" s="34">
        <v>591</v>
      </c>
      <c r="G55" s="34">
        <v>258</v>
      </c>
      <c r="H55" s="34">
        <v>0</v>
      </c>
      <c r="I55" s="34">
        <v>0</v>
      </c>
      <c r="J55" s="34">
        <v>258</v>
      </c>
      <c r="K55" s="34">
        <v>281</v>
      </c>
      <c r="L55" s="34">
        <v>310</v>
      </c>
      <c r="M55" s="34">
        <v>591</v>
      </c>
      <c r="N55" s="34">
        <v>0</v>
      </c>
      <c r="O55" s="34">
        <v>0</v>
      </c>
      <c r="P55" s="34">
        <v>0</v>
      </c>
    </row>
    <row r="56" spans="2:16" x14ac:dyDescent="0.15">
      <c r="B56" s="29">
        <v>52</v>
      </c>
      <c r="C56" s="38" t="s">
        <v>157</v>
      </c>
      <c r="D56" s="34">
        <v>193</v>
      </c>
      <c r="E56" s="34">
        <v>173</v>
      </c>
      <c r="F56" s="34">
        <v>366</v>
      </c>
      <c r="G56" s="34">
        <v>174</v>
      </c>
      <c r="H56" s="34">
        <v>0</v>
      </c>
      <c r="I56" s="34">
        <v>0</v>
      </c>
      <c r="J56" s="34">
        <v>174</v>
      </c>
      <c r="K56" s="34">
        <v>193</v>
      </c>
      <c r="L56" s="34">
        <v>173</v>
      </c>
      <c r="M56" s="34">
        <v>366</v>
      </c>
      <c r="N56" s="34">
        <v>0</v>
      </c>
      <c r="O56" s="34">
        <v>0</v>
      </c>
      <c r="P56" s="34">
        <v>0</v>
      </c>
    </row>
    <row r="57" spans="2:16" x14ac:dyDescent="0.15">
      <c r="B57" s="29">
        <v>53</v>
      </c>
      <c r="C57" s="38" t="s">
        <v>158</v>
      </c>
      <c r="D57" s="34">
        <v>46</v>
      </c>
      <c r="E57" s="34">
        <v>53</v>
      </c>
      <c r="F57" s="34">
        <v>99</v>
      </c>
      <c r="G57" s="34">
        <v>47</v>
      </c>
      <c r="H57" s="34">
        <v>0</v>
      </c>
      <c r="I57" s="34">
        <v>0</v>
      </c>
      <c r="J57" s="34">
        <v>47</v>
      </c>
      <c r="K57" s="34">
        <v>46</v>
      </c>
      <c r="L57" s="34">
        <v>53</v>
      </c>
      <c r="M57" s="34">
        <v>99</v>
      </c>
      <c r="N57" s="34">
        <v>0</v>
      </c>
      <c r="O57" s="34">
        <v>0</v>
      </c>
      <c r="P57" s="34">
        <v>0</v>
      </c>
    </row>
    <row r="58" spans="2:16" x14ac:dyDescent="0.15">
      <c r="B58" s="29">
        <v>54</v>
      </c>
      <c r="C58" s="38" t="s">
        <v>159</v>
      </c>
      <c r="D58" s="34">
        <v>35</v>
      </c>
      <c r="E58" s="34">
        <v>45</v>
      </c>
      <c r="F58" s="34">
        <v>80</v>
      </c>
      <c r="G58" s="34">
        <v>36</v>
      </c>
      <c r="H58" s="34">
        <v>0</v>
      </c>
      <c r="I58" s="34">
        <v>0</v>
      </c>
      <c r="J58" s="34">
        <v>36</v>
      </c>
      <c r="K58" s="34">
        <v>35</v>
      </c>
      <c r="L58" s="34">
        <v>45</v>
      </c>
      <c r="M58" s="34">
        <v>80</v>
      </c>
      <c r="N58" s="34">
        <v>0</v>
      </c>
      <c r="O58" s="34">
        <v>0</v>
      </c>
      <c r="P58" s="34">
        <v>0</v>
      </c>
    </row>
    <row r="59" spans="2:16" x14ac:dyDescent="0.15">
      <c r="B59" s="29">
        <v>55</v>
      </c>
      <c r="C59" s="38" t="s">
        <v>160</v>
      </c>
      <c r="D59" s="34">
        <v>256</v>
      </c>
      <c r="E59" s="34">
        <v>250</v>
      </c>
      <c r="F59" s="34">
        <v>506</v>
      </c>
      <c r="G59" s="34">
        <v>222</v>
      </c>
      <c r="H59" s="34">
        <v>6</v>
      </c>
      <c r="I59" s="34">
        <v>0</v>
      </c>
      <c r="J59" s="34">
        <v>228</v>
      </c>
      <c r="K59" s="34">
        <v>250</v>
      </c>
      <c r="L59" s="34">
        <v>250</v>
      </c>
      <c r="M59" s="34">
        <v>500</v>
      </c>
      <c r="N59" s="34">
        <v>6</v>
      </c>
      <c r="O59" s="34">
        <v>0</v>
      </c>
      <c r="P59" s="34">
        <v>6</v>
      </c>
    </row>
    <row r="60" spans="2:16" x14ac:dyDescent="0.15">
      <c r="B60" s="29">
        <v>56</v>
      </c>
      <c r="C60" s="38" t="s">
        <v>161</v>
      </c>
      <c r="D60" s="34">
        <v>45</v>
      </c>
      <c r="E60" s="34">
        <v>50</v>
      </c>
      <c r="F60" s="34">
        <v>95</v>
      </c>
      <c r="G60" s="34">
        <v>41</v>
      </c>
      <c r="H60" s="34">
        <v>0</v>
      </c>
      <c r="I60" s="34">
        <v>0</v>
      </c>
      <c r="J60" s="34">
        <v>41</v>
      </c>
      <c r="K60" s="34">
        <v>45</v>
      </c>
      <c r="L60" s="34">
        <v>50</v>
      </c>
      <c r="M60" s="34">
        <v>95</v>
      </c>
      <c r="N60" s="34">
        <v>0</v>
      </c>
      <c r="O60" s="34">
        <v>0</v>
      </c>
      <c r="P60" s="34">
        <v>0</v>
      </c>
    </row>
    <row r="61" spans="2:16" x14ac:dyDescent="0.15">
      <c r="B61" s="29">
        <v>57</v>
      </c>
      <c r="C61" s="38" t="s">
        <v>162</v>
      </c>
      <c r="D61" s="34">
        <v>288</v>
      </c>
      <c r="E61" s="34">
        <v>335</v>
      </c>
      <c r="F61" s="34">
        <v>623</v>
      </c>
      <c r="G61" s="34">
        <v>256</v>
      </c>
      <c r="H61" s="34">
        <v>0</v>
      </c>
      <c r="I61" s="34">
        <v>3</v>
      </c>
      <c r="J61" s="34">
        <v>259</v>
      </c>
      <c r="K61" s="34">
        <v>288</v>
      </c>
      <c r="L61" s="34">
        <v>332</v>
      </c>
      <c r="M61" s="34">
        <v>620</v>
      </c>
      <c r="N61" s="34">
        <v>0</v>
      </c>
      <c r="O61" s="34">
        <v>3</v>
      </c>
      <c r="P61" s="34">
        <v>3</v>
      </c>
    </row>
    <row r="62" spans="2:16" x14ac:dyDescent="0.15">
      <c r="B62" s="29">
        <v>58</v>
      </c>
      <c r="C62" s="38" t="s">
        <v>163</v>
      </c>
      <c r="D62" s="34">
        <v>1344</v>
      </c>
      <c r="E62" s="34">
        <v>1360</v>
      </c>
      <c r="F62" s="34">
        <v>2704</v>
      </c>
      <c r="G62" s="34">
        <v>1056</v>
      </c>
      <c r="H62" s="34">
        <v>15</v>
      </c>
      <c r="I62" s="34">
        <v>4</v>
      </c>
      <c r="J62" s="34">
        <v>1075</v>
      </c>
      <c r="K62" s="34">
        <v>1335</v>
      </c>
      <c r="L62" s="34">
        <v>1349</v>
      </c>
      <c r="M62" s="34">
        <v>2684</v>
      </c>
      <c r="N62" s="34">
        <v>9</v>
      </c>
      <c r="O62" s="34">
        <v>11</v>
      </c>
      <c r="P62" s="34">
        <v>20</v>
      </c>
    </row>
    <row r="63" spans="2:16" x14ac:dyDescent="0.15">
      <c r="B63" s="29">
        <v>59</v>
      </c>
      <c r="C63" s="39" t="s">
        <v>164</v>
      </c>
      <c r="D63" s="34">
        <v>177</v>
      </c>
      <c r="E63" s="34">
        <v>181</v>
      </c>
      <c r="F63" s="34">
        <v>358</v>
      </c>
      <c r="G63" s="34">
        <v>175</v>
      </c>
      <c r="H63" s="34">
        <v>4</v>
      </c>
      <c r="I63" s="34">
        <v>1</v>
      </c>
      <c r="J63" s="34">
        <v>180</v>
      </c>
      <c r="K63" s="34">
        <v>173</v>
      </c>
      <c r="L63" s="34">
        <v>180</v>
      </c>
      <c r="M63" s="34">
        <v>353</v>
      </c>
      <c r="N63" s="34">
        <v>4</v>
      </c>
      <c r="O63" s="34">
        <v>1</v>
      </c>
      <c r="P63" s="34">
        <v>5</v>
      </c>
    </row>
    <row r="64" spans="2:16" x14ac:dyDescent="0.15">
      <c r="B64" s="29">
        <v>60</v>
      </c>
      <c r="C64" s="39" t="s">
        <v>165</v>
      </c>
      <c r="D64" s="34">
        <v>44</v>
      </c>
      <c r="E64" s="34">
        <v>51</v>
      </c>
      <c r="F64" s="34">
        <v>95</v>
      </c>
      <c r="G64" s="34">
        <v>45</v>
      </c>
      <c r="H64" s="34">
        <v>0</v>
      </c>
      <c r="I64" s="34">
        <v>0</v>
      </c>
      <c r="J64" s="34">
        <v>45</v>
      </c>
      <c r="K64" s="34">
        <v>44</v>
      </c>
      <c r="L64" s="34">
        <v>51</v>
      </c>
      <c r="M64" s="34">
        <v>95</v>
      </c>
      <c r="N64" s="34">
        <v>0</v>
      </c>
      <c r="O64" s="34">
        <v>0</v>
      </c>
      <c r="P64" s="34">
        <v>0</v>
      </c>
    </row>
    <row r="65" spans="2:16" x14ac:dyDescent="0.15">
      <c r="B65" s="29">
        <v>61</v>
      </c>
      <c r="C65" s="39" t="s">
        <v>166</v>
      </c>
      <c r="D65" s="34">
        <v>173</v>
      </c>
      <c r="E65" s="34">
        <v>161</v>
      </c>
      <c r="F65" s="34">
        <v>334</v>
      </c>
      <c r="G65" s="34">
        <v>205</v>
      </c>
      <c r="H65" s="34">
        <v>2</v>
      </c>
      <c r="I65" s="34">
        <v>0</v>
      </c>
      <c r="J65" s="34">
        <v>207</v>
      </c>
      <c r="K65" s="34">
        <v>172</v>
      </c>
      <c r="L65" s="34">
        <v>159</v>
      </c>
      <c r="M65" s="34">
        <v>331</v>
      </c>
      <c r="N65" s="34">
        <v>1</v>
      </c>
      <c r="O65" s="34">
        <v>2</v>
      </c>
      <c r="P65" s="34">
        <v>3</v>
      </c>
    </row>
    <row r="66" spans="2:16" x14ac:dyDescent="0.15">
      <c r="B66" s="29">
        <v>62</v>
      </c>
      <c r="C66" s="39" t="s">
        <v>167</v>
      </c>
      <c r="D66" s="34">
        <v>68</v>
      </c>
      <c r="E66" s="34">
        <v>77</v>
      </c>
      <c r="F66" s="34">
        <v>145</v>
      </c>
      <c r="G66" s="34">
        <v>59</v>
      </c>
      <c r="H66" s="34">
        <v>0</v>
      </c>
      <c r="I66" s="34">
        <v>0</v>
      </c>
      <c r="J66" s="34">
        <v>59</v>
      </c>
      <c r="K66" s="34">
        <v>68</v>
      </c>
      <c r="L66" s="34">
        <v>77</v>
      </c>
      <c r="M66" s="34">
        <v>145</v>
      </c>
      <c r="N66" s="34">
        <v>0</v>
      </c>
      <c r="O66" s="34">
        <v>0</v>
      </c>
      <c r="P66" s="34">
        <v>0</v>
      </c>
    </row>
    <row r="67" spans="2:16" x14ac:dyDescent="0.15">
      <c r="B67" s="29">
        <v>63</v>
      </c>
      <c r="C67" s="39" t="s">
        <v>168</v>
      </c>
      <c r="D67" s="34">
        <v>256</v>
      </c>
      <c r="E67" s="34">
        <v>261</v>
      </c>
      <c r="F67" s="34">
        <v>517</v>
      </c>
      <c r="G67" s="34">
        <v>212</v>
      </c>
      <c r="H67" s="34">
        <v>1</v>
      </c>
      <c r="I67" s="34">
        <v>0</v>
      </c>
      <c r="J67" s="34">
        <v>213</v>
      </c>
      <c r="K67" s="34">
        <v>255</v>
      </c>
      <c r="L67" s="34">
        <v>261</v>
      </c>
      <c r="M67" s="34">
        <v>516</v>
      </c>
      <c r="N67" s="34">
        <v>1</v>
      </c>
      <c r="O67" s="34">
        <v>0</v>
      </c>
      <c r="P67" s="34">
        <v>1</v>
      </c>
    </row>
    <row r="68" spans="2:16" x14ac:dyDescent="0.15">
      <c r="B68" s="29">
        <v>64</v>
      </c>
      <c r="C68" s="39" t="s">
        <v>169</v>
      </c>
      <c r="D68" s="34">
        <v>185</v>
      </c>
      <c r="E68" s="34">
        <v>204</v>
      </c>
      <c r="F68" s="34">
        <v>389</v>
      </c>
      <c r="G68" s="34">
        <v>141</v>
      </c>
      <c r="H68" s="34">
        <v>0</v>
      </c>
      <c r="I68" s="34">
        <v>0</v>
      </c>
      <c r="J68" s="34">
        <v>141</v>
      </c>
      <c r="K68" s="34">
        <v>185</v>
      </c>
      <c r="L68" s="34">
        <v>204</v>
      </c>
      <c r="M68" s="34">
        <v>389</v>
      </c>
      <c r="N68" s="34">
        <v>0</v>
      </c>
      <c r="O68" s="34">
        <v>0</v>
      </c>
      <c r="P68" s="34">
        <v>0</v>
      </c>
    </row>
    <row r="69" spans="2:16" x14ac:dyDescent="0.15">
      <c r="B69" s="29">
        <v>65</v>
      </c>
      <c r="C69" s="39" t="s">
        <v>170</v>
      </c>
      <c r="D69" s="34">
        <v>155</v>
      </c>
      <c r="E69" s="34">
        <v>186</v>
      </c>
      <c r="F69" s="34">
        <v>341</v>
      </c>
      <c r="G69" s="34">
        <v>147</v>
      </c>
      <c r="H69" s="34">
        <v>0</v>
      </c>
      <c r="I69" s="34">
        <v>0</v>
      </c>
      <c r="J69" s="34">
        <v>147</v>
      </c>
      <c r="K69" s="34">
        <v>155</v>
      </c>
      <c r="L69" s="34">
        <v>186</v>
      </c>
      <c r="M69" s="34">
        <v>341</v>
      </c>
      <c r="N69" s="34">
        <v>0</v>
      </c>
      <c r="O69" s="34">
        <v>0</v>
      </c>
      <c r="P69" s="34">
        <v>0</v>
      </c>
    </row>
    <row r="70" spans="2:16" x14ac:dyDescent="0.15">
      <c r="B70" s="29">
        <v>66</v>
      </c>
      <c r="C70" s="39" t="s">
        <v>171</v>
      </c>
      <c r="D70" s="34">
        <v>163</v>
      </c>
      <c r="E70" s="34">
        <v>170</v>
      </c>
      <c r="F70" s="34">
        <v>333</v>
      </c>
      <c r="G70" s="34">
        <v>136</v>
      </c>
      <c r="H70" s="34">
        <v>0</v>
      </c>
      <c r="I70" s="34">
        <v>3</v>
      </c>
      <c r="J70" s="34">
        <v>139</v>
      </c>
      <c r="K70" s="34">
        <v>162</v>
      </c>
      <c r="L70" s="34">
        <v>168</v>
      </c>
      <c r="M70" s="34">
        <v>330</v>
      </c>
      <c r="N70" s="34">
        <v>1</v>
      </c>
      <c r="O70" s="34">
        <v>2</v>
      </c>
      <c r="P70" s="34">
        <v>3</v>
      </c>
    </row>
    <row r="71" spans="2:16" x14ac:dyDescent="0.15">
      <c r="B71" s="29">
        <v>67</v>
      </c>
      <c r="C71" s="39" t="s">
        <v>172</v>
      </c>
      <c r="D71" s="34">
        <v>45</v>
      </c>
      <c r="E71" s="34">
        <v>47</v>
      </c>
      <c r="F71" s="34">
        <v>92</v>
      </c>
      <c r="G71" s="34">
        <v>39</v>
      </c>
      <c r="H71" s="34">
        <v>0</v>
      </c>
      <c r="I71" s="34">
        <v>0</v>
      </c>
      <c r="J71" s="34">
        <v>39</v>
      </c>
      <c r="K71" s="34">
        <v>45</v>
      </c>
      <c r="L71" s="34">
        <v>47</v>
      </c>
      <c r="M71" s="34">
        <v>92</v>
      </c>
      <c r="N71" s="34">
        <v>0</v>
      </c>
      <c r="O71" s="34">
        <v>0</v>
      </c>
      <c r="P71" s="34">
        <v>0</v>
      </c>
    </row>
    <row r="72" spans="2:16" x14ac:dyDescent="0.15">
      <c r="B72" s="29">
        <v>68</v>
      </c>
      <c r="C72" s="39" t="s">
        <v>173</v>
      </c>
      <c r="D72" s="34">
        <v>134</v>
      </c>
      <c r="E72" s="34">
        <v>133</v>
      </c>
      <c r="F72" s="34">
        <v>267</v>
      </c>
      <c r="G72" s="34">
        <v>122</v>
      </c>
      <c r="H72" s="34">
        <v>0</v>
      </c>
      <c r="I72" s="34">
        <v>1</v>
      </c>
      <c r="J72" s="34">
        <v>123</v>
      </c>
      <c r="K72" s="34">
        <v>134</v>
      </c>
      <c r="L72" s="34">
        <v>132</v>
      </c>
      <c r="M72" s="34">
        <v>266</v>
      </c>
      <c r="N72" s="34">
        <v>0</v>
      </c>
      <c r="O72" s="34">
        <v>1</v>
      </c>
      <c r="P72" s="34">
        <v>1</v>
      </c>
    </row>
    <row r="73" spans="2:16" x14ac:dyDescent="0.15">
      <c r="B73" s="29">
        <v>69</v>
      </c>
      <c r="C73" s="39" t="s">
        <v>174</v>
      </c>
      <c r="D73" s="34">
        <v>108</v>
      </c>
      <c r="E73" s="34">
        <v>126</v>
      </c>
      <c r="F73" s="34">
        <v>234</v>
      </c>
      <c r="G73" s="34">
        <v>99</v>
      </c>
      <c r="H73" s="34">
        <v>0</v>
      </c>
      <c r="I73" s="34">
        <v>0</v>
      </c>
      <c r="J73" s="34">
        <v>99</v>
      </c>
      <c r="K73" s="34">
        <v>108</v>
      </c>
      <c r="L73" s="34">
        <v>126</v>
      </c>
      <c r="M73" s="34">
        <v>234</v>
      </c>
      <c r="N73" s="34">
        <v>0</v>
      </c>
      <c r="O73" s="34">
        <v>0</v>
      </c>
      <c r="P73" s="34">
        <v>0</v>
      </c>
    </row>
    <row r="74" spans="2:16" x14ac:dyDescent="0.15">
      <c r="B74" s="29">
        <v>70</v>
      </c>
      <c r="C74" s="39" t="s">
        <v>175</v>
      </c>
      <c r="D74" s="34">
        <v>210</v>
      </c>
      <c r="E74" s="34">
        <v>232</v>
      </c>
      <c r="F74" s="34">
        <v>442</v>
      </c>
      <c r="G74" s="34">
        <v>167</v>
      </c>
      <c r="H74" s="34">
        <v>0</v>
      </c>
      <c r="I74" s="34">
        <v>1</v>
      </c>
      <c r="J74" s="34">
        <v>168</v>
      </c>
      <c r="K74" s="34">
        <v>210</v>
      </c>
      <c r="L74" s="34">
        <v>231</v>
      </c>
      <c r="M74" s="34">
        <v>441</v>
      </c>
      <c r="N74" s="34">
        <v>0</v>
      </c>
      <c r="O74" s="34">
        <v>1</v>
      </c>
      <c r="P74" s="34">
        <v>1</v>
      </c>
    </row>
    <row r="75" spans="2:16" x14ac:dyDescent="0.15">
      <c r="B75" s="29">
        <v>71</v>
      </c>
      <c r="C75" s="39" t="s">
        <v>176</v>
      </c>
      <c r="D75" s="34">
        <v>193</v>
      </c>
      <c r="E75" s="34">
        <v>193</v>
      </c>
      <c r="F75" s="34">
        <v>386</v>
      </c>
      <c r="G75" s="34">
        <v>176</v>
      </c>
      <c r="H75" s="34">
        <v>0</v>
      </c>
      <c r="I75" s="34">
        <v>1</v>
      </c>
      <c r="J75" s="34">
        <v>177</v>
      </c>
      <c r="K75" s="34">
        <v>193</v>
      </c>
      <c r="L75" s="34">
        <v>192</v>
      </c>
      <c r="M75" s="34">
        <v>385</v>
      </c>
      <c r="N75" s="34">
        <v>0</v>
      </c>
      <c r="O75" s="34">
        <v>1</v>
      </c>
      <c r="P75" s="34">
        <v>1</v>
      </c>
    </row>
    <row r="76" spans="2:16" x14ac:dyDescent="0.15">
      <c r="B76" s="29">
        <v>72</v>
      </c>
      <c r="C76" s="39" t="s">
        <v>177</v>
      </c>
      <c r="D76" s="34">
        <v>128</v>
      </c>
      <c r="E76" s="34">
        <v>143</v>
      </c>
      <c r="F76" s="34">
        <v>271</v>
      </c>
      <c r="G76" s="34">
        <v>166</v>
      </c>
      <c r="H76" s="34">
        <v>0</v>
      </c>
      <c r="I76" s="34">
        <v>0</v>
      </c>
      <c r="J76" s="34">
        <v>166</v>
      </c>
      <c r="K76" s="34">
        <v>128</v>
      </c>
      <c r="L76" s="34">
        <v>143</v>
      </c>
      <c r="M76" s="34">
        <v>271</v>
      </c>
      <c r="N76" s="34">
        <v>0</v>
      </c>
      <c r="O76" s="34">
        <v>0</v>
      </c>
      <c r="P76" s="34">
        <v>0</v>
      </c>
    </row>
    <row r="77" spans="2:16" x14ac:dyDescent="0.15">
      <c r="B77" s="29">
        <v>73</v>
      </c>
      <c r="C77" s="39" t="s">
        <v>178</v>
      </c>
      <c r="D77" s="34">
        <v>119</v>
      </c>
      <c r="E77" s="34">
        <v>123</v>
      </c>
      <c r="F77" s="34">
        <v>242</v>
      </c>
      <c r="G77" s="34">
        <v>101</v>
      </c>
      <c r="H77" s="34">
        <v>15</v>
      </c>
      <c r="I77" s="34">
        <v>0</v>
      </c>
      <c r="J77" s="34">
        <v>116</v>
      </c>
      <c r="K77" s="34">
        <v>104</v>
      </c>
      <c r="L77" s="34">
        <v>123</v>
      </c>
      <c r="M77" s="34">
        <v>227</v>
      </c>
      <c r="N77" s="34">
        <v>15</v>
      </c>
      <c r="O77" s="34">
        <v>0</v>
      </c>
      <c r="P77" s="34">
        <v>15</v>
      </c>
    </row>
    <row r="78" spans="2:16" x14ac:dyDescent="0.15">
      <c r="B78" s="29">
        <v>74</v>
      </c>
      <c r="C78" s="39" t="s">
        <v>179</v>
      </c>
      <c r="D78" s="34">
        <v>155</v>
      </c>
      <c r="E78" s="34">
        <v>198</v>
      </c>
      <c r="F78" s="34">
        <v>353</v>
      </c>
      <c r="G78" s="34">
        <v>150</v>
      </c>
      <c r="H78" s="34">
        <v>0</v>
      </c>
      <c r="I78" s="34">
        <v>0</v>
      </c>
      <c r="J78" s="34">
        <v>150</v>
      </c>
      <c r="K78" s="34">
        <v>155</v>
      </c>
      <c r="L78" s="34">
        <v>198</v>
      </c>
      <c r="M78" s="34">
        <v>353</v>
      </c>
      <c r="N78" s="34">
        <v>0</v>
      </c>
      <c r="O78" s="34">
        <v>0</v>
      </c>
      <c r="P78" s="34">
        <v>0</v>
      </c>
    </row>
    <row r="79" spans="2:16" x14ac:dyDescent="0.15">
      <c r="B79" s="29">
        <v>75</v>
      </c>
      <c r="C79" s="39" t="s">
        <v>180</v>
      </c>
      <c r="D79" s="34">
        <v>83</v>
      </c>
      <c r="E79" s="34">
        <v>75</v>
      </c>
      <c r="F79" s="34">
        <v>158</v>
      </c>
      <c r="G79" s="34">
        <v>66</v>
      </c>
      <c r="H79" s="34">
        <v>0</v>
      </c>
      <c r="I79" s="34">
        <v>1</v>
      </c>
      <c r="J79" s="34">
        <v>67</v>
      </c>
      <c r="K79" s="34">
        <v>83</v>
      </c>
      <c r="L79" s="34">
        <v>74</v>
      </c>
      <c r="M79" s="34">
        <v>157</v>
      </c>
      <c r="N79" s="34">
        <v>0</v>
      </c>
      <c r="O79" s="34">
        <v>1</v>
      </c>
      <c r="P79" s="34">
        <v>1</v>
      </c>
    </row>
    <row r="80" spans="2:16" x14ac:dyDescent="0.15">
      <c r="B80" s="29"/>
      <c r="C80" s="40" t="s">
        <v>181</v>
      </c>
      <c r="D80" s="41">
        <f t="shared" ref="D80:P80" si="0">SUM(D5:D79)</f>
        <v>13614</v>
      </c>
      <c r="E80" s="41">
        <f t="shared" si="0"/>
        <v>14766</v>
      </c>
      <c r="F80" s="41">
        <f t="shared" si="0"/>
        <v>28380</v>
      </c>
      <c r="G80" s="41">
        <f t="shared" si="0"/>
        <v>12365</v>
      </c>
      <c r="H80" s="41">
        <f t="shared" si="0"/>
        <v>85</v>
      </c>
      <c r="I80" s="41">
        <f t="shared" si="0"/>
        <v>41</v>
      </c>
      <c r="J80" s="41">
        <f t="shared" si="0"/>
        <v>12491</v>
      </c>
      <c r="K80" s="41">
        <f t="shared" si="0"/>
        <v>13547</v>
      </c>
      <c r="L80" s="41">
        <f t="shared" si="0"/>
        <v>14693</v>
      </c>
      <c r="M80" s="41">
        <f t="shared" si="0"/>
        <v>28240</v>
      </c>
      <c r="N80" s="41">
        <f t="shared" si="0"/>
        <v>67</v>
      </c>
      <c r="O80" s="41">
        <f t="shared" si="0"/>
        <v>73</v>
      </c>
      <c r="P80" s="41">
        <f t="shared" si="0"/>
        <v>140</v>
      </c>
    </row>
    <row r="83" spans="2:16" x14ac:dyDescent="0.15">
      <c r="B83" s="29" t="s">
        <v>88</v>
      </c>
      <c r="C83" s="53" t="str">
        <f>C3</f>
        <v>令和２年１１月３０日現在　人口</v>
      </c>
      <c r="D83" s="54"/>
      <c r="E83" s="54"/>
      <c r="F83" s="55"/>
      <c r="G83" s="53" t="s">
        <v>89</v>
      </c>
      <c r="H83" s="54"/>
      <c r="I83" s="54"/>
      <c r="J83" s="55"/>
      <c r="K83" s="53" t="s">
        <v>90</v>
      </c>
      <c r="L83" s="54"/>
      <c r="M83" s="55"/>
      <c r="N83" s="53" t="s">
        <v>91</v>
      </c>
      <c r="O83" s="54"/>
      <c r="P83" s="55"/>
    </row>
    <row r="84" spans="2:16" s="42" customFormat="1" x14ac:dyDescent="0.15">
      <c r="B84" s="31"/>
      <c r="C84" s="31"/>
      <c r="D84" s="31" t="s">
        <v>93</v>
      </c>
      <c r="E84" s="31" t="s">
        <v>94</v>
      </c>
      <c r="F84" s="31" t="s">
        <v>95</v>
      </c>
      <c r="G84" s="31" t="s">
        <v>96</v>
      </c>
      <c r="H84" s="31" t="s">
        <v>97</v>
      </c>
      <c r="I84" s="31" t="s">
        <v>98</v>
      </c>
      <c r="J84" s="31" t="s">
        <v>99</v>
      </c>
      <c r="K84" s="31" t="s">
        <v>100</v>
      </c>
      <c r="L84" s="31" t="s">
        <v>101</v>
      </c>
      <c r="M84" s="31" t="s">
        <v>102</v>
      </c>
      <c r="N84" s="31" t="s">
        <v>103</v>
      </c>
      <c r="O84" s="31" t="s">
        <v>104</v>
      </c>
      <c r="P84" s="31" t="s">
        <v>105</v>
      </c>
    </row>
    <row r="85" spans="2:16" x14ac:dyDescent="0.15">
      <c r="B85" s="29">
        <v>1</v>
      </c>
      <c r="C85" s="29" t="s">
        <v>182</v>
      </c>
      <c r="D85" s="34">
        <v>135</v>
      </c>
      <c r="E85" s="34">
        <v>124</v>
      </c>
      <c r="F85" s="34">
        <v>259</v>
      </c>
      <c r="G85" s="34">
        <v>132</v>
      </c>
      <c r="H85" s="34">
        <v>8</v>
      </c>
      <c r="I85" s="34">
        <v>0</v>
      </c>
      <c r="J85" s="34">
        <v>140</v>
      </c>
      <c r="K85" s="34">
        <v>132</v>
      </c>
      <c r="L85" s="34">
        <v>118</v>
      </c>
      <c r="M85" s="34">
        <v>250</v>
      </c>
      <c r="N85" s="34">
        <v>3</v>
      </c>
      <c r="O85" s="34">
        <v>6</v>
      </c>
      <c r="P85" s="34">
        <v>9</v>
      </c>
    </row>
    <row r="86" spans="2:16" x14ac:dyDescent="0.15">
      <c r="B86" s="29">
        <v>2</v>
      </c>
      <c r="C86" s="29" t="s">
        <v>183</v>
      </c>
      <c r="D86" s="34">
        <v>3329</v>
      </c>
      <c r="E86" s="34">
        <v>3723</v>
      </c>
      <c r="F86" s="34">
        <v>7052</v>
      </c>
      <c r="G86" s="34">
        <v>3104</v>
      </c>
      <c r="H86" s="34">
        <v>11</v>
      </c>
      <c r="I86" s="34">
        <v>9</v>
      </c>
      <c r="J86" s="34">
        <v>3124</v>
      </c>
      <c r="K86" s="34">
        <v>3315</v>
      </c>
      <c r="L86" s="34">
        <v>3711</v>
      </c>
      <c r="M86" s="34">
        <v>7026</v>
      </c>
      <c r="N86" s="34">
        <v>14</v>
      </c>
      <c r="O86" s="34">
        <v>12</v>
      </c>
      <c r="P86" s="34">
        <v>26</v>
      </c>
    </row>
    <row r="87" spans="2:16" x14ac:dyDescent="0.15">
      <c r="B87" s="29">
        <v>3</v>
      </c>
      <c r="C87" s="29" t="s">
        <v>184</v>
      </c>
      <c r="D87" s="34">
        <v>2841</v>
      </c>
      <c r="E87" s="34">
        <v>3079</v>
      </c>
      <c r="F87" s="34">
        <v>5920</v>
      </c>
      <c r="G87" s="34">
        <v>2490</v>
      </c>
      <c r="H87" s="34">
        <v>5</v>
      </c>
      <c r="I87" s="34">
        <v>12</v>
      </c>
      <c r="J87" s="34">
        <v>2507</v>
      </c>
      <c r="K87" s="34">
        <v>2836</v>
      </c>
      <c r="L87" s="34">
        <v>3065</v>
      </c>
      <c r="M87" s="34">
        <v>5901</v>
      </c>
      <c r="N87" s="34">
        <v>5</v>
      </c>
      <c r="O87" s="34">
        <v>14</v>
      </c>
      <c r="P87" s="34">
        <v>19</v>
      </c>
    </row>
    <row r="88" spans="2:16" x14ac:dyDescent="0.15">
      <c r="B88" s="29">
        <v>4</v>
      </c>
      <c r="C88" s="29" t="s">
        <v>185</v>
      </c>
      <c r="D88" s="34">
        <v>1846</v>
      </c>
      <c r="E88" s="34">
        <v>2065</v>
      </c>
      <c r="F88" s="34">
        <v>3911</v>
      </c>
      <c r="G88" s="34">
        <v>1786</v>
      </c>
      <c r="H88" s="34">
        <v>16</v>
      </c>
      <c r="I88" s="34">
        <v>4</v>
      </c>
      <c r="J88" s="34">
        <v>1806</v>
      </c>
      <c r="K88" s="34">
        <v>1840</v>
      </c>
      <c r="L88" s="34">
        <v>2048</v>
      </c>
      <c r="M88" s="34">
        <v>3888</v>
      </c>
      <c r="N88" s="34">
        <v>6</v>
      </c>
      <c r="O88" s="34">
        <v>17</v>
      </c>
      <c r="P88" s="34">
        <v>23</v>
      </c>
    </row>
    <row r="89" spans="2:16" x14ac:dyDescent="0.15">
      <c r="B89" s="29">
        <v>5</v>
      </c>
      <c r="C89" s="29" t="s">
        <v>186</v>
      </c>
      <c r="D89" s="34">
        <v>3067</v>
      </c>
      <c r="E89" s="34">
        <v>3214</v>
      </c>
      <c r="F89" s="34">
        <v>6281</v>
      </c>
      <c r="G89" s="34">
        <v>2647</v>
      </c>
      <c r="H89" s="34">
        <v>23</v>
      </c>
      <c r="I89" s="34">
        <v>8</v>
      </c>
      <c r="J89" s="34">
        <v>2678</v>
      </c>
      <c r="K89" s="34">
        <v>3050</v>
      </c>
      <c r="L89" s="34">
        <v>3199</v>
      </c>
      <c r="M89" s="34">
        <v>6249</v>
      </c>
      <c r="N89" s="34">
        <v>17</v>
      </c>
      <c r="O89" s="34">
        <v>15</v>
      </c>
      <c r="P89" s="34">
        <v>32</v>
      </c>
    </row>
    <row r="90" spans="2:16" x14ac:dyDescent="0.15">
      <c r="B90" s="29">
        <v>6</v>
      </c>
      <c r="C90" s="29" t="s">
        <v>187</v>
      </c>
      <c r="D90" s="34">
        <v>2396</v>
      </c>
      <c r="E90" s="34">
        <v>2561</v>
      </c>
      <c r="F90" s="34">
        <v>4957</v>
      </c>
      <c r="G90" s="34">
        <v>2206</v>
      </c>
      <c r="H90" s="34">
        <v>22</v>
      </c>
      <c r="I90" s="34">
        <v>8</v>
      </c>
      <c r="J90" s="34">
        <v>2236</v>
      </c>
      <c r="K90" s="34">
        <v>2374</v>
      </c>
      <c r="L90" s="34">
        <v>2552</v>
      </c>
      <c r="M90" s="34">
        <v>4926</v>
      </c>
      <c r="N90" s="34">
        <v>22</v>
      </c>
      <c r="O90" s="34">
        <v>9</v>
      </c>
      <c r="P90" s="34">
        <v>31</v>
      </c>
    </row>
    <row r="91" spans="2:16" x14ac:dyDescent="0.15">
      <c r="B91" s="29"/>
      <c r="C91" s="40"/>
      <c r="D91" s="41">
        <f>SUM(D85:D90)</f>
        <v>13614</v>
      </c>
      <c r="E91" s="41">
        <f t="shared" ref="E91:P91" si="1">SUM(E85:E90)</f>
        <v>14766</v>
      </c>
      <c r="F91" s="41">
        <f t="shared" si="1"/>
        <v>28380</v>
      </c>
      <c r="G91" s="41">
        <f t="shared" si="1"/>
        <v>12365</v>
      </c>
      <c r="H91" s="41">
        <f t="shared" si="1"/>
        <v>85</v>
      </c>
      <c r="I91" s="41">
        <f t="shared" si="1"/>
        <v>41</v>
      </c>
      <c r="J91" s="41">
        <f t="shared" si="1"/>
        <v>12491</v>
      </c>
      <c r="K91" s="41">
        <f t="shared" si="1"/>
        <v>13547</v>
      </c>
      <c r="L91" s="41">
        <f t="shared" si="1"/>
        <v>14693</v>
      </c>
      <c r="M91" s="41">
        <f t="shared" si="1"/>
        <v>28240</v>
      </c>
      <c r="N91" s="41">
        <f t="shared" si="1"/>
        <v>67</v>
      </c>
      <c r="O91" s="41">
        <f t="shared" si="1"/>
        <v>73</v>
      </c>
      <c r="P91" s="41">
        <f t="shared" si="1"/>
        <v>140</v>
      </c>
    </row>
  </sheetData>
  <autoFilter ref="B4:P80"/>
  <mergeCells count="8">
    <mergeCell ref="C3:F3"/>
    <mergeCell ref="G3:J3"/>
    <mergeCell ref="K3:M3"/>
    <mergeCell ref="N3:P3"/>
    <mergeCell ref="C83:F83"/>
    <mergeCell ref="G83:J83"/>
    <mergeCell ref="K83:M83"/>
    <mergeCell ref="N83:P83"/>
  </mergeCells>
  <phoneticPr fontId="4"/>
  <pageMargins left="0.39370078740157483" right="0.39370078740157483" top="0.59055118110236227" bottom="0.39370078740157483" header="0.31496062992125984" footer="0.31496062992125984"/>
  <pageSetup paperSize="9" scale="66" fitToHeight="2" orientation="portrait" horizontalDpi="300" verticalDpi="300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1"/>
  <sheetViews>
    <sheetView view="pageBreakPreview" zoomScaleNormal="100" zoomScaleSheetLayoutView="100" workbookViewId="0">
      <selection activeCell="C3" sqref="C3:F3"/>
    </sheetView>
  </sheetViews>
  <sheetFormatPr defaultRowHeight="18.75" x14ac:dyDescent="0.15"/>
  <cols>
    <col min="1" max="1" width="5.875" style="28" customWidth="1"/>
    <col min="2" max="2" width="5" style="28" customWidth="1"/>
    <col min="3" max="3" width="15.125" style="28" bestFit="1" customWidth="1"/>
    <col min="4" max="4" width="9.375" style="28" bestFit="1" customWidth="1"/>
    <col min="5" max="16384" width="9" style="28"/>
  </cols>
  <sheetData>
    <row r="1" spans="2:16" x14ac:dyDescent="0.15">
      <c r="B1" s="28" t="s">
        <v>196</v>
      </c>
    </row>
    <row r="3" spans="2:16" x14ac:dyDescent="0.15">
      <c r="B3" s="29" t="s">
        <v>88</v>
      </c>
      <c r="C3" s="53" t="s">
        <v>192</v>
      </c>
      <c r="D3" s="54"/>
      <c r="E3" s="54"/>
      <c r="F3" s="55"/>
      <c r="G3" s="53" t="s">
        <v>89</v>
      </c>
      <c r="H3" s="54"/>
      <c r="I3" s="54"/>
      <c r="J3" s="55"/>
      <c r="K3" s="53" t="s">
        <v>90</v>
      </c>
      <c r="L3" s="54"/>
      <c r="M3" s="55"/>
      <c r="N3" s="53" t="s">
        <v>91</v>
      </c>
      <c r="O3" s="54"/>
      <c r="P3" s="55"/>
    </row>
    <row r="4" spans="2:16" s="32" customFormat="1" x14ac:dyDescent="0.15">
      <c r="B4" s="30"/>
      <c r="C4" s="31" t="s">
        <v>92</v>
      </c>
      <c r="D4" s="31" t="s">
        <v>93</v>
      </c>
      <c r="E4" s="31" t="s">
        <v>94</v>
      </c>
      <c r="F4" s="31" t="s">
        <v>95</v>
      </c>
      <c r="G4" s="31" t="s">
        <v>96</v>
      </c>
      <c r="H4" s="31" t="s">
        <v>97</v>
      </c>
      <c r="I4" s="31" t="s">
        <v>98</v>
      </c>
      <c r="J4" s="31" t="s">
        <v>99</v>
      </c>
      <c r="K4" s="31" t="s">
        <v>100</v>
      </c>
      <c r="L4" s="31" t="s">
        <v>101</v>
      </c>
      <c r="M4" s="31" t="s">
        <v>102</v>
      </c>
      <c r="N4" s="31" t="s">
        <v>103</v>
      </c>
      <c r="O4" s="31" t="s">
        <v>104</v>
      </c>
      <c r="P4" s="31" t="s">
        <v>105</v>
      </c>
    </row>
    <row r="5" spans="2:16" x14ac:dyDescent="0.15">
      <c r="B5" s="29">
        <v>1</v>
      </c>
      <c r="C5" s="33" t="s">
        <v>106</v>
      </c>
      <c r="D5" s="34">
        <v>44</v>
      </c>
      <c r="E5" s="34">
        <v>48</v>
      </c>
      <c r="F5" s="34">
        <v>92</v>
      </c>
      <c r="G5" s="34">
        <v>46</v>
      </c>
      <c r="H5" s="34">
        <v>7</v>
      </c>
      <c r="I5" s="34">
        <v>0</v>
      </c>
      <c r="J5" s="34">
        <v>53</v>
      </c>
      <c r="K5" s="34">
        <v>41</v>
      </c>
      <c r="L5" s="34">
        <v>43</v>
      </c>
      <c r="M5" s="34">
        <v>84</v>
      </c>
      <c r="N5" s="34">
        <v>3</v>
      </c>
      <c r="O5" s="34">
        <v>5</v>
      </c>
      <c r="P5" s="34">
        <v>8</v>
      </c>
    </row>
    <row r="6" spans="2:16" x14ac:dyDescent="0.15">
      <c r="B6" s="29">
        <v>2</v>
      </c>
      <c r="C6" s="33" t="s">
        <v>107</v>
      </c>
      <c r="D6" s="34">
        <v>51</v>
      </c>
      <c r="E6" s="34">
        <v>38</v>
      </c>
      <c r="F6" s="34">
        <v>89</v>
      </c>
      <c r="G6" s="34">
        <v>50</v>
      </c>
      <c r="H6" s="34">
        <v>0</v>
      </c>
      <c r="I6" s="34">
        <v>0</v>
      </c>
      <c r="J6" s="34">
        <v>50</v>
      </c>
      <c r="K6" s="34">
        <v>51</v>
      </c>
      <c r="L6" s="34">
        <v>38</v>
      </c>
      <c r="M6" s="34">
        <v>89</v>
      </c>
      <c r="N6" s="34">
        <v>0</v>
      </c>
      <c r="O6" s="34">
        <v>0</v>
      </c>
      <c r="P6" s="34">
        <v>0</v>
      </c>
    </row>
    <row r="7" spans="2:16" x14ac:dyDescent="0.15">
      <c r="B7" s="29">
        <v>3</v>
      </c>
      <c r="C7" s="33" t="s">
        <v>108</v>
      </c>
      <c r="D7" s="34">
        <v>18</v>
      </c>
      <c r="E7" s="34">
        <v>17</v>
      </c>
      <c r="F7" s="34">
        <v>35</v>
      </c>
      <c r="G7" s="34">
        <v>14</v>
      </c>
      <c r="H7" s="34">
        <v>0</v>
      </c>
      <c r="I7" s="34">
        <v>0</v>
      </c>
      <c r="J7" s="34">
        <v>14</v>
      </c>
      <c r="K7" s="34">
        <v>18</v>
      </c>
      <c r="L7" s="34">
        <v>17</v>
      </c>
      <c r="M7" s="34">
        <v>35</v>
      </c>
      <c r="N7" s="34">
        <v>0</v>
      </c>
      <c r="O7" s="34">
        <v>0</v>
      </c>
      <c r="P7" s="34">
        <v>0</v>
      </c>
    </row>
    <row r="8" spans="2:16" x14ac:dyDescent="0.15">
      <c r="B8" s="29">
        <v>4</v>
      </c>
      <c r="C8" s="33" t="s">
        <v>109</v>
      </c>
      <c r="D8" s="34">
        <v>12</v>
      </c>
      <c r="E8" s="34">
        <v>13</v>
      </c>
      <c r="F8" s="34">
        <v>25</v>
      </c>
      <c r="G8" s="34">
        <v>12</v>
      </c>
      <c r="H8" s="34">
        <v>0</v>
      </c>
      <c r="I8" s="34">
        <v>0</v>
      </c>
      <c r="J8" s="34">
        <v>12</v>
      </c>
      <c r="K8" s="34">
        <v>12</v>
      </c>
      <c r="L8" s="34">
        <v>13</v>
      </c>
      <c r="M8" s="34">
        <v>25</v>
      </c>
      <c r="N8" s="34">
        <v>0</v>
      </c>
      <c r="O8" s="34">
        <v>0</v>
      </c>
      <c r="P8" s="34">
        <v>0</v>
      </c>
    </row>
    <row r="9" spans="2:16" x14ac:dyDescent="0.15">
      <c r="B9" s="29">
        <v>5</v>
      </c>
      <c r="C9" s="33" t="s">
        <v>110</v>
      </c>
      <c r="D9" s="34">
        <v>9</v>
      </c>
      <c r="E9" s="34">
        <v>7</v>
      </c>
      <c r="F9" s="34">
        <v>16</v>
      </c>
      <c r="G9" s="34">
        <v>9</v>
      </c>
      <c r="H9" s="34">
        <v>0</v>
      </c>
      <c r="I9" s="34">
        <v>0</v>
      </c>
      <c r="J9" s="34">
        <v>9</v>
      </c>
      <c r="K9" s="34">
        <v>9</v>
      </c>
      <c r="L9" s="34">
        <v>7</v>
      </c>
      <c r="M9" s="34">
        <v>16</v>
      </c>
      <c r="N9" s="34">
        <v>0</v>
      </c>
      <c r="O9" s="34">
        <v>0</v>
      </c>
      <c r="P9" s="34">
        <v>0</v>
      </c>
    </row>
    <row r="10" spans="2:16" x14ac:dyDescent="0.15">
      <c r="B10" s="29">
        <v>6</v>
      </c>
      <c r="C10" s="35" t="s">
        <v>111</v>
      </c>
      <c r="D10" s="34">
        <v>415</v>
      </c>
      <c r="E10" s="34">
        <v>482</v>
      </c>
      <c r="F10" s="34">
        <v>897</v>
      </c>
      <c r="G10" s="34">
        <v>386</v>
      </c>
      <c r="H10" s="34">
        <v>0</v>
      </c>
      <c r="I10" s="34">
        <v>1</v>
      </c>
      <c r="J10" s="34">
        <v>387</v>
      </c>
      <c r="K10" s="34">
        <v>415</v>
      </c>
      <c r="L10" s="34">
        <v>481</v>
      </c>
      <c r="M10" s="34">
        <v>896</v>
      </c>
      <c r="N10" s="34">
        <v>0</v>
      </c>
      <c r="O10" s="34">
        <v>1</v>
      </c>
      <c r="P10" s="34">
        <v>1</v>
      </c>
    </row>
    <row r="11" spans="2:16" x14ac:dyDescent="0.15">
      <c r="B11" s="29">
        <v>7</v>
      </c>
      <c r="C11" s="35" t="s">
        <v>112</v>
      </c>
      <c r="D11" s="34">
        <v>441</v>
      </c>
      <c r="E11" s="34">
        <v>488</v>
      </c>
      <c r="F11" s="34">
        <v>929</v>
      </c>
      <c r="G11" s="34">
        <v>390</v>
      </c>
      <c r="H11" s="34">
        <v>0</v>
      </c>
      <c r="I11" s="34">
        <v>2</v>
      </c>
      <c r="J11" s="34">
        <v>392</v>
      </c>
      <c r="K11" s="34">
        <v>440</v>
      </c>
      <c r="L11" s="34">
        <v>487</v>
      </c>
      <c r="M11" s="34">
        <v>927</v>
      </c>
      <c r="N11" s="34">
        <v>1</v>
      </c>
      <c r="O11" s="34">
        <v>1</v>
      </c>
      <c r="P11" s="34">
        <v>2</v>
      </c>
    </row>
    <row r="12" spans="2:16" x14ac:dyDescent="0.15">
      <c r="B12" s="29">
        <v>8</v>
      </c>
      <c r="C12" s="35" t="s">
        <v>113</v>
      </c>
      <c r="D12" s="34">
        <v>170</v>
      </c>
      <c r="E12" s="34">
        <v>163</v>
      </c>
      <c r="F12" s="34">
        <v>333</v>
      </c>
      <c r="G12" s="34">
        <v>140</v>
      </c>
      <c r="H12" s="34">
        <v>0</v>
      </c>
      <c r="I12" s="34">
        <v>1</v>
      </c>
      <c r="J12" s="34">
        <v>141</v>
      </c>
      <c r="K12" s="34">
        <v>170</v>
      </c>
      <c r="L12" s="34">
        <v>162</v>
      </c>
      <c r="M12" s="34">
        <v>332</v>
      </c>
      <c r="N12" s="34">
        <v>0</v>
      </c>
      <c r="O12" s="34">
        <v>1</v>
      </c>
      <c r="P12" s="34">
        <v>1</v>
      </c>
    </row>
    <row r="13" spans="2:16" x14ac:dyDescent="0.15">
      <c r="B13" s="29">
        <v>9</v>
      </c>
      <c r="C13" s="35" t="s">
        <v>114</v>
      </c>
      <c r="D13" s="34">
        <v>43</v>
      </c>
      <c r="E13" s="34">
        <v>31</v>
      </c>
      <c r="F13" s="34">
        <v>74</v>
      </c>
      <c r="G13" s="34">
        <v>42</v>
      </c>
      <c r="H13" s="34">
        <v>0</v>
      </c>
      <c r="I13" s="34">
        <v>0</v>
      </c>
      <c r="J13" s="34">
        <v>42</v>
      </c>
      <c r="K13" s="34">
        <v>43</v>
      </c>
      <c r="L13" s="34">
        <v>31</v>
      </c>
      <c r="M13" s="34">
        <v>74</v>
      </c>
      <c r="N13" s="34">
        <v>0</v>
      </c>
      <c r="O13" s="34">
        <v>0</v>
      </c>
      <c r="P13" s="34">
        <v>0</v>
      </c>
    </row>
    <row r="14" spans="2:16" x14ac:dyDescent="0.15">
      <c r="B14" s="29">
        <v>10</v>
      </c>
      <c r="C14" s="35" t="s">
        <v>115</v>
      </c>
      <c r="D14" s="34">
        <v>25</v>
      </c>
      <c r="E14" s="34">
        <v>30</v>
      </c>
      <c r="F14" s="34">
        <v>55</v>
      </c>
      <c r="G14" s="34">
        <v>25</v>
      </c>
      <c r="H14" s="34">
        <v>0</v>
      </c>
      <c r="I14" s="34">
        <v>0</v>
      </c>
      <c r="J14" s="34">
        <v>25</v>
      </c>
      <c r="K14" s="34">
        <v>25</v>
      </c>
      <c r="L14" s="34">
        <v>30</v>
      </c>
      <c r="M14" s="34">
        <v>55</v>
      </c>
      <c r="N14" s="34">
        <v>0</v>
      </c>
      <c r="O14" s="34">
        <v>0</v>
      </c>
      <c r="P14" s="34">
        <v>0</v>
      </c>
    </row>
    <row r="15" spans="2:16" x14ac:dyDescent="0.15">
      <c r="B15" s="29">
        <v>11</v>
      </c>
      <c r="C15" s="35" t="s">
        <v>116</v>
      </c>
      <c r="D15" s="34">
        <v>77</v>
      </c>
      <c r="E15" s="34">
        <v>80</v>
      </c>
      <c r="F15" s="34">
        <v>157</v>
      </c>
      <c r="G15" s="34">
        <v>77</v>
      </c>
      <c r="H15" s="34">
        <v>2</v>
      </c>
      <c r="I15" s="34">
        <v>0</v>
      </c>
      <c r="J15" s="34">
        <v>79</v>
      </c>
      <c r="K15" s="34">
        <v>76</v>
      </c>
      <c r="L15" s="34">
        <v>78</v>
      </c>
      <c r="M15" s="34">
        <v>154</v>
      </c>
      <c r="N15" s="34">
        <v>1</v>
      </c>
      <c r="O15" s="34">
        <v>2</v>
      </c>
      <c r="P15" s="34">
        <v>3</v>
      </c>
    </row>
    <row r="16" spans="2:16" x14ac:dyDescent="0.15">
      <c r="B16" s="29">
        <v>12</v>
      </c>
      <c r="C16" s="35" t="s">
        <v>117</v>
      </c>
      <c r="D16" s="34">
        <v>143</v>
      </c>
      <c r="E16" s="34">
        <v>154</v>
      </c>
      <c r="F16" s="34">
        <v>297</v>
      </c>
      <c r="G16" s="34">
        <v>113</v>
      </c>
      <c r="H16" s="34">
        <v>0</v>
      </c>
      <c r="I16" s="34">
        <v>0</v>
      </c>
      <c r="J16" s="34">
        <v>113</v>
      </c>
      <c r="K16" s="34">
        <v>143</v>
      </c>
      <c r="L16" s="34">
        <v>154</v>
      </c>
      <c r="M16" s="34">
        <v>297</v>
      </c>
      <c r="N16" s="34">
        <v>0</v>
      </c>
      <c r="O16" s="34">
        <v>0</v>
      </c>
      <c r="P16" s="34">
        <v>0</v>
      </c>
    </row>
    <row r="17" spans="2:16" x14ac:dyDescent="0.15">
      <c r="B17" s="29">
        <v>13</v>
      </c>
      <c r="C17" s="35" t="s">
        <v>118</v>
      </c>
      <c r="D17" s="34">
        <v>274</v>
      </c>
      <c r="E17" s="34">
        <v>293</v>
      </c>
      <c r="F17" s="34">
        <v>567</v>
      </c>
      <c r="G17" s="34">
        <v>297</v>
      </c>
      <c r="H17" s="34">
        <v>3</v>
      </c>
      <c r="I17" s="34">
        <v>1</v>
      </c>
      <c r="J17" s="34">
        <v>301</v>
      </c>
      <c r="K17" s="34">
        <v>271</v>
      </c>
      <c r="L17" s="34">
        <v>292</v>
      </c>
      <c r="M17" s="34">
        <v>563</v>
      </c>
      <c r="N17" s="34">
        <v>3</v>
      </c>
      <c r="O17" s="34">
        <v>1</v>
      </c>
      <c r="P17" s="34">
        <v>4</v>
      </c>
    </row>
    <row r="18" spans="2:16" x14ac:dyDescent="0.15">
      <c r="B18" s="29">
        <v>14</v>
      </c>
      <c r="C18" s="35" t="s">
        <v>119</v>
      </c>
      <c r="D18" s="34">
        <v>115</v>
      </c>
      <c r="E18" s="34">
        <v>147</v>
      </c>
      <c r="F18" s="34">
        <v>262</v>
      </c>
      <c r="G18" s="34">
        <v>108</v>
      </c>
      <c r="H18" s="34">
        <v>0</v>
      </c>
      <c r="I18" s="34">
        <v>0</v>
      </c>
      <c r="J18" s="34">
        <v>108</v>
      </c>
      <c r="K18" s="34">
        <v>115</v>
      </c>
      <c r="L18" s="34">
        <v>147</v>
      </c>
      <c r="M18" s="34">
        <v>262</v>
      </c>
      <c r="N18" s="34">
        <v>0</v>
      </c>
      <c r="O18" s="34">
        <v>0</v>
      </c>
      <c r="P18" s="34">
        <v>0</v>
      </c>
    </row>
    <row r="19" spans="2:16" x14ac:dyDescent="0.15">
      <c r="B19" s="29">
        <v>15</v>
      </c>
      <c r="C19" s="35" t="s">
        <v>120</v>
      </c>
      <c r="D19" s="34">
        <v>131</v>
      </c>
      <c r="E19" s="34">
        <v>148</v>
      </c>
      <c r="F19" s="34">
        <v>279</v>
      </c>
      <c r="G19" s="34">
        <v>128</v>
      </c>
      <c r="H19" s="34">
        <v>0</v>
      </c>
      <c r="I19" s="34">
        <v>0</v>
      </c>
      <c r="J19" s="34">
        <v>128</v>
      </c>
      <c r="K19" s="34">
        <v>131</v>
      </c>
      <c r="L19" s="34">
        <v>148</v>
      </c>
      <c r="M19" s="34">
        <v>279</v>
      </c>
      <c r="N19" s="34">
        <v>0</v>
      </c>
      <c r="O19" s="34">
        <v>0</v>
      </c>
      <c r="P19" s="34">
        <v>0</v>
      </c>
    </row>
    <row r="20" spans="2:16" x14ac:dyDescent="0.15">
      <c r="B20" s="29">
        <v>16</v>
      </c>
      <c r="C20" s="35" t="s">
        <v>121</v>
      </c>
      <c r="D20" s="34">
        <v>252</v>
      </c>
      <c r="E20" s="34">
        <v>280</v>
      </c>
      <c r="F20" s="34">
        <v>532</v>
      </c>
      <c r="G20" s="34">
        <v>187</v>
      </c>
      <c r="H20" s="34">
        <v>0</v>
      </c>
      <c r="I20" s="34">
        <v>1</v>
      </c>
      <c r="J20" s="34">
        <v>188</v>
      </c>
      <c r="K20" s="34">
        <v>251</v>
      </c>
      <c r="L20" s="34">
        <v>280</v>
      </c>
      <c r="M20" s="34">
        <v>531</v>
      </c>
      <c r="N20" s="34">
        <v>1</v>
      </c>
      <c r="O20" s="34">
        <v>0</v>
      </c>
      <c r="P20" s="34">
        <v>1</v>
      </c>
    </row>
    <row r="21" spans="2:16" x14ac:dyDescent="0.15">
      <c r="B21" s="29">
        <v>17</v>
      </c>
      <c r="C21" s="35" t="s">
        <v>122</v>
      </c>
      <c r="D21" s="34">
        <v>182</v>
      </c>
      <c r="E21" s="34">
        <v>204</v>
      </c>
      <c r="F21" s="34">
        <v>386</v>
      </c>
      <c r="G21" s="34">
        <v>182</v>
      </c>
      <c r="H21" s="34">
        <v>1</v>
      </c>
      <c r="I21" s="34">
        <v>0</v>
      </c>
      <c r="J21" s="34">
        <v>183</v>
      </c>
      <c r="K21" s="34">
        <v>181</v>
      </c>
      <c r="L21" s="34">
        <v>204</v>
      </c>
      <c r="M21" s="34">
        <v>385</v>
      </c>
      <c r="N21" s="34">
        <v>1</v>
      </c>
      <c r="O21" s="34">
        <v>0</v>
      </c>
      <c r="P21" s="34">
        <v>1</v>
      </c>
    </row>
    <row r="22" spans="2:16" x14ac:dyDescent="0.15">
      <c r="B22" s="29">
        <v>18</v>
      </c>
      <c r="C22" s="35" t="s">
        <v>123</v>
      </c>
      <c r="D22" s="34">
        <v>88</v>
      </c>
      <c r="E22" s="34">
        <v>81</v>
      </c>
      <c r="F22" s="34">
        <v>169</v>
      </c>
      <c r="G22" s="34">
        <v>69</v>
      </c>
      <c r="H22" s="34">
        <v>4</v>
      </c>
      <c r="I22" s="34">
        <v>1</v>
      </c>
      <c r="J22" s="34">
        <v>74</v>
      </c>
      <c r="K22" s="34">
        <v>83</v>
      </c>
      <c r="L22" s="34">
        <v>80</v>
      </c>
      <c r="M22" s="34">
        <v>163</v>
      </c>
      <c r="N22" s="34">
        <v>5</v>
      </c>
      <c r="O22" s="34">
        <v>1</v>
      </c>
      <c r="P22" s="34">
        <v>6</v>
      </c>
    </row>
    <row r="23" spans="2:16" x14ac:dyDescent="0.15">
      <c r="B23" s="29">
        <v>19</v>
      </c>
      <c r="C23" s="35" t="s">
        <v>124</v>
      </c>
      <c r="D23" s="34">
        <v>90</v>
      </c>
      <c r="E23" s="34">
        <v>111</v>
      </c>
      <c r="F23" s="34">
        <v>201</v>
      </c>
      <c r="G23" s="34">
        <v>101</v>
      </c>
      <c r="H23" s="34">
        <v>0</v>
      </c>
      <c r="I23" s="34">
        <v>0</v>
      </c>
      <c r="J23" s="34">
        <v>101</v>
      </c>
      <c r="K23" s="34">
        <v>90</v>
      </c>
      <c r="L23" s="34">
        <v>111</v>
      </c>
      <c r="M23" s="34">
        <v>201</v>
      </c>
      <c r="N23" s="34">
        <v>0</v>
      </c>
      <c r="O23" s="34">
        <v>0</v>
      </c>
      <c r="P23" s="34">
        <v>0</v>
      </c>
    </row>
    <row r="24" spans="2:16" x14ac:dyDescent="0.15">
      <c r="B24" s="29">
        <v>20</v>
      </c>
      <c r="C24" s="35" t="s">
        <v>125</v>
      </c>
      <c r="D24" s="34">
        <v>64</v>
      </c>
      <c r="E24" s="34">
        <v>81</v>
      </c>
      <c r="F24" s="34">
        <v>145</v>
      </c>
      <c r="G24" s="34">
        <v>67</v>
      </c>
      <c r="H24" s="34">
        <v>0</v>
      </c>
      <c r="I24" s="34">
        <v>0</v>
      </c>
      <c r="J24" s="34">
        <v>67</v>
      </c>
      <c r="K24" s="34">
        <v>64</v>
      </c>
      <c r="L24" s="34">
        <v>81</v>
      </c>
      <c r="M24" s="34">
        <v>145</v>
      </c>
      <c r="N24" s="34">
        <v>0</v>
      </c>
      <c r="O24" s="34">
        <v>0</v>
      </c>
      <c r="P24" s="34">
        <v>0</v>
      </c>
    </row>
    <row r="25" spans="2:16" x14ac:dyDescent="0.15">
      <c r="B25" s="29">
        <v>21</v>
      </c>
      <c r="C25" s="35" t="s">
        <v>126</v>
      </c>
      <c r="D25" s="34">
        <v>51</v>
      </c>
      <c r="E25" s="34">
        <v>78</v>
      </c>
      <c r="F25" s="34">
        <v>129</v>
      </c>
      <c r="G25" s="34">
        <v>71</v>
      </c>
      <c r="H25" s="34">
        <v>2</v>
      </c>
      <c r="I25" s="34">
        <v>0</v>
      </c>
      <c r="J25" s="34">
        <v>73</v>
      </c>
      <c r="K25" s="34">
        <v>51</v>
      </c>
      <c r="L25" s="34">
        <v>76</v>
      </c>
      <c r="M25" s="34">
        <v>127</v>
      </c>
      <c r="N25" s="34">
        <v>0</v>
      </c>
      <c r="O25" s="34">
        <v>2</v>
      </c>
      <c r="P25" s="34">
        <v>2</v>
      </c>
    </row>
    <row r="26" spans="2:16" x14ac:dyDescent="0.15">
      <c r="B26" s="29">
        <v>22</v>
      </c>
      <c r="C26" s="35" t="s">
        <v>127</v>
      </c>
      <c r="D26" s="34">
        <v>63</v>
      </c>
      <c r="E26" s="34">
        <v>76</v>
      </c>
      <c r="F26" s="34">
        <v>139</v>
      </c>
      <c r="G26" s="34">
        <v>56</v>
      </c>
      <c r="H26" s="34">
        <v>0</v>
      </c>
      <c r="I26" s="34">
        <v>0</v>
      </c>
      <c r="J26" s="34">
        <v>56</v>
      </c>
      <c r="K26" s="34">
        <v>63</v>
      </c>
      <c r="L26" s="34">
        <v>76</v>
      </c>
      <c r="M26" s="34">
        <v>139</v>
      </c>
      <c r="N26" s="34">
        <v>0</v>
      </c>
      <c r="O26" s="34">
        <v>0</v>
      </c>
      <c r="P26" s="34">
        <v>0</v>
      </c>
    </row>
    <row r="27" spans="2:16" x14ac:dyDescent="0.15">
      <c r="B27" s="29">
        <v>23</v>
      </c>
      <c r="C27" s="35" t="s">
        <v>128</v>
      </c>
      <c r="D27" s="34">
        <v>46</v>
      </c>
      <c r="E27" s="34">
        <v>47</v>
      </c>
      <c r="F27" s="34">
        <v>93</v>
      </c>
      <c r="G27" s="34">
        <v>48</v>
      </c>
      <c r="H27" s="34">
        <v>0</v>
      </c>
      <c r="I27" s="34">
        <v>0</v>
      </c>
      <c r="J27" s="34">
        <v>48</v>
      </c>
      <c r="K27" s="34">
        <v>46</v>
      </c>
      <c r="L27" s="34">
        <v>47</v>
      </c>
      <c r="M27" s="34">
        <v>93</v>
      </c>
      <c r="N27" s="34">
        <v>0</v>
      </c>
      <c r="O27" s="34">
        <v>0</v>
      </c>
      <c r="P27" s="34">
        <v>0</v>
      </c>
    </row>
    <row r="28" spans="2:16" x14ac:dyDescent="0.15">
      <c r="B28" s="29">
        <v>24</v>
      </c>
      <c r="C28" s="35" t="s">
        <v>129</v>
      </c>
      <c r="D28" s="34">
        <v>194</v>
      </c>
      <c r="E28" s="34">
        <v>204</v>
      </c>
      <c r="F28" s="34">
        <v>398</v>
      </c>
      <c r="G28" s="34">
        <v>174</v>
      </c>
      <c r="H28" s="34">
        <v>0</v>
      </c>
      <c r="I28" s="34">
        <v>0</v>
      </c>
      <c r="J28" s="34">
        <v>174</v>
      </c>
      <c r="K28" s="34">
        <v>194</v>
      </c>
      <c r="L28" s="34">
        <v>204</v>
      </c>
      <c r="M28" s="34">
        <v>398</v>
      </c>
      <c r="N28" s="34">
        <v>0</v>
      </c>
      <c r="O28" s="34">
        <v>0</v>
      </c>
      <c r="P28" s="34">
        <v>0</v>
      </c>
    </row>
    <row r="29" spans="2:16" x14ac:dyDescent="0.15">
      <c r="B29" s="29">
        <v>25</v>
      </c>
      <c r="C29" s="35" t="s">
        <v>130</v>
      </c>
      <c r="D29" s="34">
        <v>142</v>
      </c>
      <c r="E29" s="34">
        <v>176</v>
      </c>
      <c r="F29" s="34">
        <v>318</v>
      </c>
      <c r="G29" s="34">
        <v>147</v>
      </c>
      <c r="H29" s="34">
        <v>0</v>
      </c>
      <c r="I29" s="34">
        <v>1</v>
      </c>
      <c r="J29" s="34">
        <v>148</v>
      </c>
      <c r="K29" s="34">
        <v>142</v>
      </c>
      <c r="L29" s="34">
        <v>175</v>
      </c>
      <c r="M29" s="34">
        <v>317</v>
      </c>
      <c r="N29" s="34">
        <v>0</v>
      </c>
      <c r="O29" s="34">
        <v>1</v>
      </c>
      <c r="P29" s="34">
        <v>1</v>
      </c>
    </row>
    <row r="30" spans="2:16" x14ac:dyDescent="0.15">
      <c r="B30" s="29">
        <v>26</v>
      </c>
      <c r="C30" s="35" t="s">
        <v>131</v>
      </c>
      <c r="D30" s="34">
        <v>154</v>
      </c>
      <c r="E30" s="34">
        <v>179</v>
      </c>
      <c r="F30" s="34">
        <v>333</v>
      </c>
      <c r="G30" s="34">
        <v>152</v>
      </c>
      <c r="H30" s="34">
        <v>1</v>
      </c>
      <c r="I30" s="34">
        <v>0</v>
      </c>
      <c r="J30" s="34">
        <v>153</v>
      </c>
      <c r="K30" s="34">
        <v>153</v>
      </c>
      <c r="L30" s="34">
        <v>178</v>
      </c>
      <c r="M30" s="34">
        <v>331</v>
      </c>
      <c r="N30" s="34">
        <v>1</v>
      </c>
      <c r="O30" s="34">
        <v>1</v>
      </c>
      <c r="P30" s="34">
        <v>2</v>
      </c>
    </row>
    <row r="31" spans="2:16" x14ac:dyDescent="0.15">
      <c r="B31" s="29">
        <v>27</v>
      </c>
      <c r="C31" s="35" t="s">
        <v>132</v>
      </c>
      <c r="D31" s="34">
        <v>163</v>
      </c>
      <c r="E31" s="34">
        <v>180</v>
      </c>
      <c r="F31" s="34">
        <v>343</v>
      </c>
      <c r="G31" s="34">
        <v>135</v>
      </c>
      <c r="H31" s="34">
        <v>1</v>
      </c>
      <c r="I31" s="34">
        <v>1</v>
      </c>
      <c r="J31" s="34">
        <v>137</v>
      </c>
      <c r="K31" s="34">
        <v>159</v>
      </c>
      <c r="L31" s="34">
        <v>179</v>
      </c>
      <c r="M31" s="34">
        <v>338</v>
      </c>
      <c r="N31" s="34">
        <v>4</v>
      </c>
      <c r="O31" s="34">
        <v>1</v>
      </c>
      <c r="P31" s="34">
        <v>5</v>
      </c>
    </row>
    <row r="32" spans="2:16" x14ac:dyDescent="0.15">
      <c r="B32" s="29">
        <v>28</v>
      </c>
      <c r="C32" s="36" t="s">
        <v>133</v>
      </c>
      <c r="D32" s="34">
        <v>91</v>
      </c>
      <c r="E32" s="34">
        <v>104</v>
      </c>
      <c r="F32" s="34">
        <v>195</v>
      </c>
      <c r="G32" s="34">
        <v>82</v>
      </c>
      <c r="H32" s="34">
        <v>0</v>
      </c>
      <c r="I32" s="34">
        <v>0</v>
      </c>
      <c r="J32" s="34">
        <v>82</v>
      </c>
      <c r="K32" s="34">
        <v>91</v>
      </c>
      <c r="L32" s="34">
        <v>104</v>
      </c>
      <c r="M32" s="34">
        <v>195</v>
      </c>
      <c r="N32" s="34">
        <v>0</v>
      </c>
      <c r="O32" s="34">
        <v>0</v>
      </c>
      <c r="P32" s="34">
        <v>0</v>
      </c>
    </row>
    <row r="33" spans="2:16" x14ac:dyDescent="0.15">
      <c r="B33" s="29">
        <v>29</v>
      </c>
      <c r="C33" s="36" t="s">
        <v>134</v>
      </c>
      <c r="D33" s="34">
        <v>46</v>
      </c>
      <c r="E33" s="34">
        <v>62</v>
      </c>
      <c r="F33" s="34">
        <v>108</v>
      </c>
      <c r="G33" s="34">
        <v>59</v>
      </c>
      <c r="H33" s="34">
        <v>0</v>
      </c>
      <c r="I33" s="34">
        <v>0</v>
      </c>
      <c r="J33" s="34">
        <v>59</v>
      </c>
      <c r="K33" s="34">
        <v>46</v>
      </c>
      <c r="L33" s="34">
        <v>62</v>
      </c>
      <c r="M33" s="34">
        <v>108</v>
      </c>
      <c r="N33" s="34">
        <v>0</v>
      </c>
      <c r="O33" s="34">
        <v>0</v>
      </c>
      <c r="P33" s="34">
        <v>0</v>
      </c>
    </row>
    <row r="34" spans="2:16" x14ac:dyDescent="0.15">
      <c r="B34" s="29">
        <v>30</v>
      </c>
      <c r="C34" s="36" t="s">
        <v>135</v>
      </c>
      <c r="D34" s="34">
        <v>68</v>
      </c>
      <c r="E34" s="34">
        <v>77</v>
      </c>
      <c r="F34" s="34">
        <v>145</v>
      </c>
      <c r="G34" s="34">
        <v>64</v>
      </c>
      <c r="H34" s="34">
        <v>0</v>
      </c>
      <c r="I34" s="34">
        <v>0</v>
      </c>
      <c r="J34" s="34">
        <v>64</v>
      </c>
      <c r="K34" s="34">
        <v>68</v>
      </c>
      <c r="L34" s="34">
        <v>77</v>
      </c>
      <c r="M34" s="34">
        <v>145</v>
      </c>
      <c r="N34" s="34">
        <v>0</v>
      </c>
      <c r="O34" s="34">
        <v>0</v>
      </c>
      <c r="P34" s="34">
        <v>0</v>
      </c>
    </row>
    <row r="35" spans="2:16" x14ac:dyDescent="0.15">
      <c r="B35" s="29">
        <v>31</v>
      </c>
      <c r="C35" s="36" t="s">
        <v>136</v>
      </c>
      <c r="D35" s="34">
        <v>51</v>
      </c>
      <c r="E35" s="34">
        <v>62</v>
      </c>
      <c r="F35" s="34">
        <v>113</v>
      </c>
      <c r="G35" s="34">
        <v>50</v>
      </c>
      <c r="H35" s="34">
        <v>0</v>
      </c>
      <c r="I35" s="34">
        <v>1</v>
      </c>
      <c r="J35" s="34">
        <v>51</v>
      </c>
      <c r="K35" s="34">
        <v>50</v>
      </c>
      <c r="L35" s="34">
        <v>61</v>
      </c>
      <c r="M35" s="34">
        <v>111</v>
      </c>
      <c r="N35" s="34">
        <v>1</v>
      </c>
      <c r="O35" s="34">
        <v>1</v>
      </c>
      <c r="P35" s="34">
        <v>2</v>
      </c>
    </row>
    <row r="36" spans="2:16" x14ac:dyDescent="0.15">
      <c r="B36" s="29">
        <v>32</v>
      </c>
      <c r="C36" s="36" t="s">
        <v>137</v>
      </c>
      <c r="D36" s="34">
        <v>135</v>
      </c>
      <c r="E36" s="34">
        <v>146</v>
      </c>
      <c r="F36" s="34">
        <v>281</v>
      </c>
      <c r="G36" s="34">
        <v>115</v>
      </c>
      <c r="H36" s="34">
        <v>0</v>
      </c>
      <c r="I36" s="34">
        <v>0</v>
      </c>
      <c r="J36" s="34">
        <v>115</v>
      </c>
      <c r="K36" s="34">
        <v>135</v>
      </c>
      <c r="L36" s="34">
        <v>146</v>
      </c>
      <c r="M36" s="34">
        <v>281</v>
      </c>
      <c r="N36" s="34">
        <v>0</v>
      </c>
      <c r="O36" s="34">
        <v>0</v>
      </c>
      <c r="P36" s="34">
        <v>0</v>
      </c>
    </row>
    <row r="37" spans="2:16" x14ac:dyDescent="0.15">
      <c r="B37" s="29">
        <v>33</v>
      </c>
      <c r="C37" s="36" t="s">
        <v>138</v>
      </c>
      <c r="D37" s="34">
        <v>162</v>
      </c>
      <c r="E37" s="34">
        <v>204</v>
      </c>
      <c r="F37" s="34">
        <v>366</v>
      </c>
      <c r="G37" s="34">
        <v>161</v>
      </c>
      <c r="H37" s="34">
        <v>1</v>
      </c>
      <c r="I37" s="34">
        <v>0</v>
      </c>
      <c r="J37" s="34">
        <v>162</v>
      </c>
      <c r="K37" s="34">
        <v>162</v>
      </c>
      <c r="L37" s="34">
        <v>203</v>
      </c>
      <c r="M37" s="34">
        <v>365</v>
      </c>
      <c r="N37" s="34">
        <v>0</v>
      </c>
      <c r="O37" s="34">
        <v>1</v>
      </c>
      <c r="P37" s="34">
        <v>1</v>
      </c>
    </row>
    <row r="38" spans="2:16" x14ac:dyDescent="0.15">
      <c r="B38" s="29">
        <v>34</v>
      </c>
      <c r="C38" s="36" t="s">
        <v>139</v>
      </c>
      <c r="D38" s="34">
        <v>56</v>
      </c>
      <c r="E38" s="34">
        <v>70</v>
      </c>
      <c r="F38" s="34">
        <v>126</v>
      </c>
      <c r="G38" s="34">
        <v>56</v>
      </c>
      <c r="H38" s="34">
        <v>0</v>
      </c>
      <c r="I38" s="34">
        <v>0</v>
      </c>
      <c r="J38" s="34">
        <v>56</v>
      </c>
      <c r="K38" s="34">
        <v>56</v>
      </c>
      <c r="L38" s="34">
        <v>70</v>
      </c>
      <c r="M38" s="34">
        <v>126</v>
      </c>
      <c r="N38" s="34">
        <v>0</v>
      </c>
      <c r="O38" s="34">
        <v>0</v>
      </c>
      <c r="P38" s="34">
        <v>0</v>
      </c>
    </row>
    <row r="39" spans="2:16" x14ac:dyDescent="0.15">
      <c r="B39" s="29">
        <v>35</v>
      </c>
      <c r="C39" s="36" t="s">
        <v>140</v>
      </c>
      <c r="D39" s="34">
        <v>116</v>
      </c>
      <c r="E39" s="34">
        <v>121</v>
      </c>
      <c r="F39" s="34">
        <v>237</v>
      </c>
      <c r="G39" s="34">
        <v>95</v>
      </c>
      <c r="H39" s="34">
        <v>0</v>
      </c>
      <c r="I39" s="34">
        <v>0</v>
      </c>
      <c r="J39" s="34">
        <v>95</v>
      </c>
      <c r="K39" s="34">
        <v>116</v>
      </c>
      <c r="L39" s="34">
        <v>121</v>
      </c>
      <c r="M39" s="34">
        <v>237</v>
      </c>
      <c r="N39" s="34">
        <v>0</v>
      </c>
      <c r="O39" s="34">
        <v>0</v>
      </c>
      <c r="P39" s="34">
        <v>0</v>
      </c>
    </row>
    <row r="40" spans="2:16" x14ac:dyDescent="0.15">
      <c r="B40" s="29">
        <v>36</v>
      </c>
      <c r="C40" s="36" t="s">
        <v>141</v>
      </c>
      <c r="D40" s="34">
        <v>458</v>
      </c>
      <c r="E40" s="34">
        <v>530</v>
      </c>
      <c r="F40" s="34">
        <v>988</v>
      </c>
      <c r="G40" s="34">
        <v>391</v>
      </c>
      <c r="H40" s="34">
        <v>3</v>
      </c>
      <c r="I40" s="34">
        <v>1</v>
      </c>
      <c r="J40" s="34">
        <v>395</v>
      </c>
      <c r="K40" s="34">
        <v>457</v>
      </c>
      <c r="L40" s="34">
        <v>527</v>
      </c>
      <c r="M40" s="34">
        <v>984</v>
      </c>
      <c r="N40" s="34">
        <v>1</v>
      </c>
      <c r="O40" s="34">
        <v>3</v>
      </c>
      <c r="P40" s="34">
        <v>4</v>
      </c>
    </row>
    <row r="41" spans="2:16" x14ac:dyDescent="0.15">
      <c r="B41" s="29">
        <v>37</v>
      </c>
      <c r="C41" s="36" t="s">
        <v>142</v>
      </c>
      <c r="D41" s="34">
        <v>564</v>
      </c>
      <c r="E41" s="34">
        <v>625</v>
      </c>
      <c r="F41" s="34">
        <v>1189</v>
      </c>
      <c r="G41" s="34">
        <v>478</v>
      </c>
      <c r="H41" s="34">
        <v>1</v>
      </c>
      <c r="I41" s="34">
        <v>1</v>
      </c>
      <c r="J41" s="34">
        <v>480</v>
      </c>
      <c r="K41" s="34">
        <v>563</v>
      </c>
      <c r="L41" s="34">
        <v>624</v>
      </c>
      <c r="M41" s="34">
        <v>1187</v>
      </c>
      <c r="N41" s="34">
        <v>1</v>
      </c>
      <c r="O41" s="34">
        <v>1</v>
      </c>
      <c r="P41" s="34">
        <v>2</v>
      </c>
    </row>
    <row r="42" spans="2:16" x14ac:dyDescent="0.15">
      <c r="B42" s="29">
        <v>38</v>
      </c>
      <c r="C42" s="36" t="s">
        <v>143</v>
      </c>
      <c r="D42" s="34">
        <v>423</v>
      </c>
      <c r="E42" s="34">
        <v>421</v>
      </c>
      <c r="F42" s="34">
        <v>844</v>
      </c>
      <c r="G42" s="34">
        <v>375</v>
      </c>
      <c r="H42" s="34">
        <v>0</v>
      </c>
      <c r="I42" s="34">
        <v>0</v>
      </c>
      <c r="J42" s="34">
        <v>375</v>
      </c>
      <c r="K42" s="34">
        <v>423</v>
      </c>
      <c r="L42" s="34">
        <v>421</v>
      </c>
      <c r="M42" s="34">
        <v>844</v>
      </c>
      <c r="N42" s="34">
        <v>0</v>
      </c>
      <c r="O42" s="34">
        <v>0</v>
      </c>
      <c r="P42" s="34">
        <v>0</v>
      </c>
    </row>
    <row r="43" spans="2:16" x14ac:dyDescent="0.15">
      <c r="B43" s="29">
        <v>39</v>
      </c>
      <c r="C43" s="36" t="s">
        <v>144</v>
      </c>
      <c r="D43" s="34">
        <v>142</v>
      </c>
      <c r="E43" s="34">
        <v>126</v>
      </c>
      <c r="F43" s="34">
        <v>268</v>
      </c>
      <c r="G43" s="34">
        <v>129</v>
      </c>
      <c r="H43" s="34">
        <v>0</v>
      </c>
      <c r="I43" s="34">
        <v>0</v>
      </c>
      <c r="J43" s="34">
        <v>129</v>
      </c>
      <c r="K43" s="34">
        <v>142</v>
      </c>
      <c r="L43" s="34">
        <v>126</v>
      </c>
      <c r="M43" s="34">
        <v>268</v>
      </c>
      <c r="N43" s="34">
        <v>0</v>
      </c>
      <c r="O43" s="34">
        <v>0</v>
      </c>
      <c r="P43" s="34">
        <v>0</v>
      </c>
    </row>
    <row r="44" spans="2:16" x14ac:dyDescent="0.15">
      <c r="B44" s="29">
        <v>40</v>
      </c>
      <c r="C44" s="36" t="s">
        <v>145</v>
      </c>
      <c r="D44" s="34">
        <v>130</v>
      </c>
      <c r="E44" s="34">
        <v>145</v>
      </c>
      <c r="F44" s="34">
        <v>275</v>
      </c>
      <c r="G44" s="34">
        <v>129</v>
      </c>
      <c r="H44" s="34">
        <v>0</v>
      </c>
      <c r="I44" s="34">
        <v>1</v>
      </c>
      <c r="J44" s="34">
        <v>130</v>
      </c>
      <c r="K44" s="34">
        <v>130</v>
      </c>
      <c r="L44" s="34">
        <v>144</v>
      </c>
      <c r="M44" s="34">
        <v>274</v>
      </c>
      <c r="N44" s="34">
        <v>0</v>
      </c>
      <c r="O44" s="34">
        <v>1</v>
      </c>
      <c r="P44" s="34">
        <v>1</v>
      </c>
    </row>
    <row r="45" spans="2:16" x14ac:dyDescent="0.15">
      <c r="B45" s="29">
        <v>41</v>
      </c>
      <c r="C45" s="36" t="s">
        <v>146</v>
      </c>
      <c r="D45" s="34">
        <v>394</v>
      </c>
      <c r="E45" s="34">
        <v>386</v>
      </c>
      <c r="F45" s="34">
        <v>780</v>
      </c>
      <c r="G45" s="34">
        <v>309</v>
      </c>
      <c r="H45" s="34">
        <v>0</v>
      </c>
      <c r="I45" s="34">
        <v>8</v>
      </c>
      <c r="J45" s="34">
        <v>317</v>
      </c>
      <c r="K45" s="34">
        <v>392</v>
      </c>
      <c r="L45" s="34">
        <v>379</v>
      </c>
      <c r="M45" s="34">
        <v>771</v>
      </c>
      <c r="N45" s="34">
        <v>2</v>
      </c>
      <c r="O45" s="34">
        <v>7</v>
      </c>
      <c r="P45" s="34">
        <v>9</v>
      </c>
    </row>
    <row r="46" spans="2:16" x14ac:dyDescent="0.15">
      <c r="B46" s="29">
        <v>42</v>
      </c>
      <c r="C46" s="37" t="s">
        <v>147</v>
      </c>
      <c r="D46" s="34">
        <v>192</v>
      </c>
      <c r="E46" s="34">
        <v>226</v>
      </c>
      <c r="F46" s="34">
        <v>418</v>
      </c>
      <c r="G46" s="34">
        <v>188</v>
      </c>
      <c r="H46" s="34">
        <v>0</v>
      </c>
      <c r="I46" s="34">
        <v>0</v>
      </c>
      <c r="J46" s="34">
        <v>188</v>
      </c>
      <c r="K46" s="34">
        <v>192</v>
      </c>
      <c r="L46" s="34">
        <v>226</v>
      </c>
      <c r="M46" s="34">
        <v>418</v>
      </c>
      <c r="N46" s="34">
        <v>0</v>
      </c>
      <c r="O46" s="34">
        <v>0</v>
      </c>
      <c r="P46" s="34">
        <v>0</v>
      </c>
    </row>
    <row r="47" spans="2:16" x14ac:dyDescent="0.15">
      <c r="B47" s="29">
        <v>43</v>
      </c>
      <c r="C47" s="37" t="s">
        <v>148</v>
      </c>
      <c r="D47" s="34">
        <v>663</v>
      </c>
      <c r="E47" s="34">
        <v>758</v>
      </c>
      <c r="F47" s="34">
        <v>1421</v>
      </c>
      <c r="G47" s="34">
        <v>594</v>
      </c>
      <c r="H47" s="34">
        <v>8</v>
      </c>
      <c r="I47" s="34">
        <v>0</v>
      </c>
      <c r="J47" s="34">
        <v>602</v>
      </c>
      <c r="K47" s="34">
        <v>662</v>
      </c>
      <c r="L47" s="34">
        <v>750</v>
      </c>
      <c r="M47" s="34">
        <v>1412</v>
      </c>
      <c r="N47" s="34">
        <v>1</v>
      </c>
      <c r="O47" s="34">
        <v>8</v>
      </c>
      <c r="P47" s="34">
        <v>9</v>
      </c>
    </row>
    <row r="48" spans="2:16" x14ac:dyDescent="0.15">
      <c r="B48" s="29">
        <v>44</v>
      </c>
      <c r="C48" s="37" t="s">
        <v>149</v>
      </c>
      <c r="D48" s="34">
        <v>190</v>
      </c>
      <c r="E48" s="34">
        <v>206</v>
      </c>
      <c r="F48" s="34">
        <v>396</v>
      </c>
      <c r="G48" s="34">
        <v>185</v>
      </c>
      <c r="H48" s="34">
        <v>9</v>
      </c>
      <c r="I48" s="34">
        <v>0</v>
      </c>
      <c r="J48" s="34">
        <v>194</v>
      </c>
      <c r="K48" s="34">
        <v>188</v>
      </c>
      <c r="L48" s="34">
        <v>198</v>
      </c>
      <c r="M48" s="34">
        <v>386</v>
      </c>
      <c r="N48" s="34">
        <v>2</v>
      </c>
      <c r="O48" s="34">
        <v>8</v>
      </c>
      <c r="P48" s="34">
        <v>10</v>
      </c>
    </row>
    <row r="49" spans="2:16" x14ac:dyDescent="0.15">
      <c r="B49" s="29">
        <v>45</v>
      </c>
      <c r="C49" s="37" t="s">
        <v>150</v>
      </c>
      <c r="D49" s="34">
        <v>276</v>
      </c>
      <c r="E49" s="34">
        <v>284</v>
      </c>
      <c r="F49" s="34">
        <v>560</v>
      </c>
      <c r="G49" s="34">
        <v>241</v>
      </c>
      <c r="H49" s="34">
        <v>0</v>
      </c>
      <c r="I49" s="34">
        <v>0</v>
      </c>
      <c r="J49" s="34">
        <v>241</v>
      </c>
      <c r="K49" s="34">
        <v>276</v>
      </c>
      <c r="L49" s="34">
        <v>284</v>
      </c>
      <c r="M49" s="34">
        <v>560</v>
      </c>
      <c r="N49" s="34">
        <v>0</v>
      </c>
      <c r="O49" s="34">
        <v>0</v>
      </c>
      <c r="P49" s="34">
        <v>0</v>
      </c>
    </row>
    <row r="50" spans="2:16" x14ac:dyDescent="0.15">
      <c r="B50" s="29">
        <v>46</v>
      </c>
      <c r="C50" s="37" t="s">
        <v>151</v>
      </c>
      <c r="D50" s="34">
        <v>254</v>
      </c>
      <c r="E50" s="34">
        <v>264</v>
      </c>
      <c r="F50" s="34">
        <v>518</v>
      </c>
      <c r="G50" s="34">
        <v>311</v>
      </c>
      <c r="H50" s="34">
        <v>0</v>
      </c>
      <c r="I50" s="34">
        <v>0</v>
      </c>
      <c r="J50" s="34">
        <v>311</v>
      </c>
      <c r="K50" s="34">
        <v>254</v>
      </c>
      <c r="L50" s="34">
        <v>264</v>
      </c>
      <c r="M50" s="34">
        <v>518</v>
      </c>
      <c r="N50" s="34">
        <v>0</v>
      </c>
      <c r="O50" s="34">
        <v>0</v>
      </c>
      <c r="P50" s="34">
        <v>0</v>
      </c>
    </row>
    <row r="51" spans="2:16" x14ac:dyDescent="0.15">
      <c r="B51" s="29">
        <v>47</v>
      </c>
      <c r="C51" s="37" t="s">
        <v>152</v>
      </c>
      <c r="D51" s="34">
        <v>144</v>
      </c>
      <c r="E51" s="34">
        <v>164</v>
      </c>
      <c r="F51" s="34">
        <v>308</v>
      </c>
      <c r="G51" s="34">
        <v>136</v>
      </c>
      <c r="H51" s="34">
        <v>0</v>
      </c>
      <c r="I51" s="34">
        <v>2</v>
      </c>
      <c r="J51" s="34">
        <v>138</v>
      </c>
      <c r="K51" s="34">
        <v>143</v>
      </c>
      <c r="L51" s="34">
        <v>163</v>
      </c>
      <c r="M51" s="34">
        <v>306</v>
      </c>
      <c r="N51" s="34">
        <v>1</v>
      </c>
      <c r="O51" s="34">
        <v>1</v>
      </c>
      <c r="P51" s="34">
        <v>2</v>
      </c>
    </row>
    <row r="52" spans="2:16" x14ac:dyDescent="0.15">
      <c r="B52" s="29">
        <v>48</v>
      </c>
      <c r="C52" s="37" t="s">
        <v>153</v>
      </c>
      <c r="D52" s="34">
        <v>129</v>
      </c>
      <c r="E52" s="34">
        <v>158</v>
      </c>
      <c r="F52" s="34">
        <v>287</v>
      </c>
      <c r="G52" s="34">
        <v>128</v>
      </c>
      <c r="H52" s="34">
        <v>1</v>
      </c>
      <c r="I52" s="34">
        <v>1</v>
      </c>
      <c r="J52" s="34">
        <v>130</v>
      </c>
      <c r="K52" s="34">
        <v>128</v>
      </c>
      <c r="L52" s="34">
        <v>156</v>
      </c>
      <c r="M52" s="34">
        <v>284</v>
      </c>
      <c r="N52" s="34">
        <v>1</v>
      </c>
      <c r="O52" s="34">
        <v>2</v>
      </c>
      <c r="P52" s="34">
        <v>3</v>
      </c>
    </row>
    <row r="53" spans="2:16" x14ac:dyDescent="0.15">
      <c r="B53" s="29">
        <v>49</v>
      </c>
      <c r="C53" s="38" t="s">
        <v>154</v>
      </c>
      <c r="D53" s="34">
        <v>221</v>
      </c>
      <c r="E53" s="34">
        <v>232</v>
      </c>
      <c r="F53" s="34">
        <v>453</v>
      </c>
      <c r="G53" s="34">
        <v>224</v>
      </c>
      <c r="H53" s="34">
        <v>0</v>
      </c>
      <c r="I53" s="34">
        <v>0</v>
      </c>
      <c r="J53" s="34">
        <v>224</v>
      </c>
      <c r="K53" s="34">
        <v>221</v>
      </c>
      <c r="L53" s="34">
        <v>232</v>
      </c>
      <c r="M53" s="34">
        <v>453</v>
      </c>
      <c r="N53" s="34">
        <v>0</v>
      </c>
      <c r="O53" s="34">
        <v>0</v>
      </c>
      <c r="P53" s="34">
        <v>0</v>
      </c>
    </row>
    <row r="54" spans="2:16" x14ac:dyDescent="0.15">
      <c r="B54" s="29">
        <v>50</v>
      </c>
      <c r="C54" s="38" t="s">
        <v>155</v>
      </c>
      <c r="D54" s="34">
        <v>356</v>
      </c>
      <c r="E54" s="34">
        <v>401</v>
      </c>
      <c r="F54" s="34">
        <v>757</v>
      </c>
      <c r="G54" s="34">
        <v>328</v>
      </c>
      <c r="H54" s="34">
        <v>2</v>
      </c>
      <c r="I54" s="34">
        <v>1</v>
      </c>
      <c r="J54" s="34">
        <v>331</v>
      </c>
      <c r="K54" s="34">
        <v>354</v>
      </c>
      <c r="L54" s="34">
        <v>400</v>
      </c>
      <c r="M54" s="34">
        <v>754</v>
      </c>
      <c r="N54" s="34">
        <v>2</v>
      </c>
      <c r="O54" s="34">
        <v>1</v>
      </c>
      <c r="P54" s="34">
        <v>3</v>
      </c>
    </row>
    <row r="55" spans="2:16" x14ac:dyDescent="0.15">
      <c r="B55" s="29">
        <v>51</v>
      </c>
      <c r="C55" s="38" t="s">
        <v>156</v>
      </c>
      <c r="D55" s="34">
        <v>282</v>
      </c>
      <c r="E55" s="34">
        <v>310</v>
      </c>
      <c r="F55" s="34">
        <v>592</v>
      </c>
      <c r="G55" s="34">
        <v>258</v>
      </c>
      <c r="H55" s="34">
        <v>0</v>
      </c>
      <c r="I55" s="34">
        <v>0</v>
      </c>
      <c r="J55" s="34">
        <v>258</v>
      </c>
      <c r="K55" s="34">
        <v>282</v>
      </c>
      <c r="L55" s="34">
        <v>310</v>
      </c>
      <c r="M55" s="34">
        <v>592</v>
      </c>
      <c r="N55" s="34">
        <v>0</v>
      </c>
      <c r="O55" s="34">
        <v>0</v>
      </c>
      <c r="P55" s="34">
        <v>0</v>
      </c>
    </row>
    <row r="56" spans="2:16" x14ac:dyDescent="0.15">
      <c r="B56" s="29">
        <v>52</v>
      </c>
      <c r="C56" s="38" t="s">
        <v>157</v>
      </c>
      <c r="D56" s="34">
        <v>195</v>
      </c>
      <c r="E56" s="34">
        <v>176</v>
      </c>
      <c r="F56" s="34">
        <v>371</v>
      </c>
      <c r="G56" s="34">
        <v>177</v>
      </c>
      <c r="H56" s="34">
        <v>0</v>
      </c>
      <c r="I56" s="34">
        <v>0</v>
      </c>
      <c r="J56" s="34">
        <v>177</v>
      </c>
      <c r="K56" s="34">
        <v>195</v>
      </c>
      <c r="L56" s="34">
        <v>176</v>
      </c>
      <c r="M56" s="34">
        <v>371</v>
      </c>
      <c r="N56" s="34">
        <v>0</v>
      </c>
      <c r="O56" s="34">
        <v>0</v>
      </c>
      <c r="P56" s="34">
        <v>0</v>
      </c>
    </row>
    <row r="57" spans="2:16" x14ac:dyDescent="0.15">
      <c r="B57" s="29">
        <v>53</v>
      </c>
      <c r="C57" s="38" t="s">
        <v>158</v>
      </c>
      <c r="D57" s="34">
        <v>46</v>
      </c>
      <c r="E57" s="34">
        <v>53</v>
      </c>
      <c r="F57" s="34">
        <v>99</v>
      </c>
      <c r="G57" s="34">
        <v>47</v>
      </c>
      <c r="H57" s="34">
        <v>0</v>
      </c>
      <c r="I57" s="34">
        <v>0</v>
      </c>
      <c r="J57" s="34">
        <v>47</v>
      </c>
      <c r="K57" s="34">
        <v>46</v>
      </c>
      <c r="L57" s="34">
        <v>53</v>
      </c>
      <c r="M57" s="34">
        <v>99</v>
      </c>
      <c r="N57" s="34">
        <v>0</v>
      </c>
      <c r="O57" s="34">
        <v>0</v>
      </c>
      <c r="P57" s="34">
        <v>0</v>
      </c>
    </row>
    <row r="58" spans="2:16" x14ac:dyDescent="0.15">
      <c r="B58" s="29">
        <v>54</v>
      </c>
      <c r="C58" s="38" t="s">
        <v>159</v>
      </c>
      <c r="D58" s="34">
        <v>35</v>
      </c>
      <c r="E58" s="34">
        <v>45</v>
      </c>
      <c r="F58" s="34">
        <v>80</v>
      </c>
      <c r="G58" s="34">
        <v>36</v>
      </c>
      <c r="H58" s="34">
        <v>0</v>
      </c>
      <c r="I58" s="34">
        <v>0</v>
      </c>
      <c r="J58" s="34">
        <v>36</v>
      </c>
      <c r="K58" s="34">
        <v>35</v>
      </c>
      <c r="L58" s="34">
        <v>45</v>
      </c>
      <c r="M58" s="34">
        <v>80</v>
      </c>
      <c r="N58" s="34">
        <v>0</v>
      </c>
      <c r="O58" s="34">
        <v>0</v>
      </c>
      <c r="P58" s="34">
        <v>0</v>
      </c>
    </row>
    <row r="59" spans="2:16" x14ac:dyDescent="0.15">
      <c r="B59" s="29">
        <v>55</v>
      </c>
      <c r="C59" s="38" t="s">
        <v>160</v>
      </c>
      <c r="D59" s="34">
        <v>250</v>
      </c>
      <c r="E59" s="34">
        <v>250</v>
      </c>
      <c r="F59" s="34">
        <v>500</v>
      </c>
      <c r="G59" s="34">
        <v>221</v>
      </c>
      <c r="H59" s="34">
        <v>6</v>
      </c>
      <c r="I59" s="34">
        <v>0</v>
      </c>
      <c r="J59" s="34">
        <v>227</v>
      </c>
      <c r="K59" s="34">
        <v>244</v>
      </c>
      <c r="L59" s="34">
        <v>250</v>
      </c>
      <c r="M59" s="34">
        <v>494</v>
      </c>
      <c r="N59" s="34">
        <v>6</v>
      </c>
      <c r="O59" s="34">
        <v>0</v>
      </c>
      <c r="P59" s="34">
        <v>6</v>
      </c>
    </row>
    <row r="60" spans="2:16" x14ac:dyDescent="0.15">
      <c r="B60" s="29">
        <v>56</v>
      </c>
      <c r="C60" s="38" t="s">
        <v>161</v>
      </c>
      <c r="D60" s="34">
        <v>45</v>
      </c>
      <c r="E60" s="34">
        <v>50</v>
      </c>
      <c r="F60" s="34">
        <v>95</v>
      </c>
      <c r="G60" s="34">
        <v>41</v>
      </c>
      <c r="H60" s="34">
        <v>0</v>
      </c>
      <c r="I60" s="34">
        <v>0</v>
      </c>
      <c r="J60" s="34">
        <v>41</v>
      </c>
      <c r="K60" s="34">
        <v>45</v>
      </c>
      <c r="L60" s="34">
        <v>50</v>
      </c>
      <c r="M60" s="34">
        <v>95</v>
      </c>
      <c r="N60" s="34">
        <v>0</v>
      </c>
      <c r="O60" s="34">
        <v>0</v>
      </c>
      <c r="P60" s="34">
        <v>0</v>
      </c>
    </row>
    <row r="61" spans="2:16" x14ac:dyDescent="0.15">
      <c r="B61" s="29">
        <v>57</v>
      </c>
      <c r="C61" s="38" t="s">
        <v>162</v>
      </c>
      <c r="D61" s="34">
        <v>289</v>
      </c>
      <c r="E61" s="34">
        <v>335</v>
      </c>
      <c r="F61" s="34">
        <v>624</v>
      </c>
      <c r="G61" s="34">
        <v>257</v>
      </c>
      <c r="H61" s="34">
        <v>0</v>
      </c>
      <c r="I61" s="34">
        <v>3</v>
      </c>
      <c r="J61" s="34">
        <v>260</v>
      </c>
      <c r="K61" s="34">
        <v>289</v>
      </c>
      <c r="L61" s="34">
        <v>332</v>
      </c>
      <c r="M61" s="34">
        <v>621</v>
      </c>
      <c r="N61" s="34">
        <v>0</v>
      </c>
      <c r="O61" s="34">
        <v>3</v>
      </c>
      <c r="P61" s="34">
        <v>3</v>
      </c>
    </row>
    <row r="62" spans="2:16" x14ac:dyDescent="0.15">
      <c r="B62" s="29">
        <v>58</v>
      </c>
      <c r="C62" s="38" t="s">
        <v>163</v>
      </c>
      <c r="D62" s="34">
        <v>1346</v>
      </c>
      <c r="E62" s="34">
        <v>1364</v>
      </c>
      <c r="F62" s="34">
        <v>2710</v>
      </c>
      <c r="G62" s="34">
        <v>1056</v>
      </c>
      <c r="H62" s="34">
        <v>15</v>
      </c>
      <c r="I62" s="34">
        <v>4</v>
      </c>
      <c r="J62" s="34">
        <v>1075</v>
      </c>
      <c r="K62" s="34">
        <v>1337</v>
      </c>
      <c r="L62" s="34">
        <v>1353</v>
      </c>
      <c r="M62" s="34">
        <v>2690</v>
      </c>
      <c r="N62" s="34">
        <v>9</v>
      </c>
      <c r="O62" s="34">
        <v>11</v>
      </c>
      <c r="P62" s="34">
        <v>20</v>
      </c>
    </row>
    <row r="63" spans="2:16" x14ac:dyDescent="0.15">
      <c r="B63" s="29">
        <v>59</v>
      </c>
      <c r="C63" s="39" t="s">
        <v>164</v>
      </c>
      <c r="D63" s="34">
        <v>177</v>
      </c>
      <c r="E63" s="34">
        <v>182</v>
      </c>
      <c r="F63" s="34">
        <v>359</v>
      </c>
      <c r="G63" s="34">
        <v>175</v>
      </c>
      <c r="H63" s="34">
        <v>4</v>
      </c>
      <c r="I63" s="34">
        <v>1</v>
      </c>
      <c r="J63" s="34">
        <v>180</v>
      </c>
      <c r="K63" s="34">
        <v>173</v>
      </c>
      <c r="L63" s="34">
        <v>181</v>
      </c>
      <c r="M63" s="34">
        <v>354</v>
      </c>
      <c r="N63" s="34">
        <v>4</v>
      </c>
      <c r="O63" s="34">
        <v>1</v>
      </c>
      <c r="P63" s="34">
        <v>5</v>
      </c>
    </row>
    <row r="64" spans="2:16" x14ac:dyDescent="0.15">
      <c r="B64" s="29">
        <v>60</v>
      </c>
      <c r="C64" s="39" t="s">
        <v>165</v>
      </c>
      <c r="D64" s="34">
        <v>44</v>
      </c>
      <c r="E64" s="34">
        <v>50</v>
      </c>
      <c r="F64" s="34">
        <v>94</v>
      </c>
      <c r="G64" s="34">
        <v>45</v>
      </c>
      <c r="H64" s="34">
        <v>0</v>
      </c>
      <c r="I64" s="34">
        <v>0</v>
      </c>
      <c r="J64" s="34">
        <v>45</v>
      </c>
      <c r="K64" s="34">
        <v>44</v>
      </c>
      <c r="L64" s="34">
        <v>50</v>
      </c>
      <c r="M64" s="34">
        <v>94</v>
      </c>
      <c r="N64" s="34">
        <v>0</v>
      </c>
      <c r="O64" s="34">
        <v>0</v>
      </c>
      <c r="P64" s="34">
        <v>0</v>
      </c>
    </row>
    <row r="65" spans="2:16" x14ac:dyDescent="0.15">
      <c r="B65" s="29">
        <v>61</v>
      </c>
      <c r="C65" s="39" t="s">
        <v>166</v>
      </c>
      <c r="D65" s="34">
        <v>173</v>
      </c>
      <c r="E65" s="34">
        <v>161</v>
      </c>
      <c r="F65" s="34">
        <v>334</v>
      </c>
      <c r="G65" s="34">
        <v>204</v>
      </c>
      <c r="H65" s="34">
        <v>2</v>
      </c>
      <c r="I65" s="34">
        <v>0</v>
      </c>
      <c r="J65" s="34">
        <v>206</v>
      </c>
      <c r="K65" s="34">
        <v>172</v>
      </c>
      <c r="L65" s="34">
        <v>159</v>
      </c>
      <c r="M65" s="34">
        <v>331</v>
      </c>
      <c r="N65" s="34">
        <v>1</v>
      </c>
      <c r="O65" s="34">
        <v>2</v>
      </c>
      <c r="P65" s="34">
        <v>3</v>
      </c>
    </row>
    <row r="66" spans="2:16" x14ac:dyDescent="0.15">
      <c r="B66" s="29">
        <v>62</v>
      </c>
      <c r="C66" s="39" t="s">
        <v>167</v>
      </c>
      <c r="D66" s="34">
        <v>68</v>
      </c>
      <c r="E66" s="34">
        <v>77</v>
      </c>
      <c r="F66" s="34">
        <v>145</v>
      </c>
      <c r="G66" s="34">
        <v>59</v>
      </c>
      <c r="H66" s="34">
        <v>0</v>
      </c>
      <c r="I66" s="34">
        <v>0</v>
      </c>
      <c r="J66" s="34">
        <v>59</v>
      </c>
      <c r="K66" s="34">
        <v>68</v>
      </c>
      <c r="L66" s="34">
        <v>77</v>
      </c>
      <c r="M66" s="34">
        <v>145</v>
      </c>
      <c r="N66" s="34">
        <v>0</v>
      </c>
      <c r="O66" s="34">
        <v>0</v>
      </c>
      <c r="P66" s="34">
        <v>0</v>
      </c>
    </row>
    <row r="67" spans="2:16" x14ac:dyDescent="0.15">
      <c r="B67" s="29">
        <v>63</v>
      </c>
      <c r="C67" s="39" t="s">
        <v>168</v>
      </c>
      <c r="D67" s="34">
        <v>255</v>
      </c>
      <c r="E67" s="34">
        <v>260</v>
      </c>
      <c r="F67" s="34">
        <v>515</v>
      </c>
      <c r="G67" s="34">
        <v>211</v>
      </c>
      <c r="H67" s="34">
        <v>1</v>
      </c>
      <c r="I67" s="34">
        <v>0</v>
      </c>
      <c r="J67" s="34">
        <v>212</v>
      </c>
      <c r="K67" s="34">
        <v>254</v>
      </c>
      <c r="L67" s="34">
        <v>260</v>
      </c>
      <c r="M67" s="34">
        <v>514</v>
      </c>
      <c r="N67" s="34">
        <v>1</v>
      </c>
      <c r="O67" s="34">
        <v>0</v>
      </c>
      <c r="P67" s="34">
        <v>1</v>
      </c>
    </row>
    <row r="68" spans="2:16" x14ac:dyDescent="0.15">
      <c r="B68" s="29">
        <v>64</v>
      </c>
      <c r="C68" s="39" t="s">
        <v>169</v>
      </c>
      <c r="D68" s="34">
        <v>184</v>
      </c>
      <c r="E68" s="34">
        <v>205</v>
      </c>
      <c r="F68" s="34">
        <v>389</v>
      </c>
      <c r="G68" s="34">
        <v>142</v>
      </c>
      <c r="H68" s="34">
        <v>0</v>
      </c>
      <c r="I68" s="34">
        <v>0</v>
      </c>
      <c r="J68" s="34">
        <v>142</v>
      </c>
      <c r="K68" s="34">
        <v>184</v>
      </c>
      <c r="L68" s="34">
        <v>205</v>
      </c>
      <c r="M68" s="34">
        <v>389</v>
      </c>
      <c r="N68" s="34">
        <v>0</v>
      </c>
      <c r="O68" s="34">
        <v>0</v>
      </c>
      <c r="P68" s="34">
        <v>0</v>
      </c>
    </row>
    <row r="69" spans="2:16" x14ac:dyDescent="0.15">
      <c r="B69" s="29">
        <v>65</v>
      </c>
      <c r="C69" s="39" t="s">
        <v>170</v>
      </c>
      <c r="D69" s="34">
        <v>154</v>
      </c>
      <c r="E69" s="34">
        <v>185</v>
      </c>
      <c r="F69" s="34">
        <v>339</v>
      </c>
      <c r="G69" s="34">
        <v>146</v>
      </c>
      <c r="H69" s="34">
        <v>0</v>
      </c>
      <c r="I69" s="34">
        <v>0</v>
      </c>
      <c r="J69" s="34">
        <v>146</v>
      </c>
      <c r="K69" s="34">
        <v>154</v>
      </c>
      <c r="L69" s="34">
        <v>185</v>
      </c>
      <c r="M69" s="34">
        <v>339</v>
      </c>
      <c r="N69" s="34">
        <v>0</v>
      </c>
      <c r="O69" s="34">
        <v>0</v>
      </c>
      <c r="P69" s="34">
        <v>0</v>
      </c>
    </row>
    <row r="70" spans="2:16" x14ac:dyDescent="0.15">
      <c r="B70" s="29">
        <v>66</v>
      </c>
      <c r="C70" s="39" t="s">
        <v>171</v>
      </c>
      <c r="D70" s="34">
        <v>164</v>
      </c>
      <c r="E70" s="34">
        <v>169</v>
      </c>
      <c r="F70" s="34">
        <v>333</v>
      </c>
      <c r="G70" s="34">
        <v>137</v>
      </c>
      <c r="H70" s="34">
        <v>0</v>
      </c>
      <c r="I70" s="34">
        <v>3</v>
      </c>
      <c r="J70" s="34">
        <v>140</v>
      </c>
      <c r="K70" s="34">
        <v>163</v>
      </c>
      <c r="L70" s="34">
        <v>167</v>
      </c>
      <c r="M70" s="34">
        <v>330</v>
      </c>
      <c r="N70" s="34">
        <v>1</v>
      </c>
      <c r="O70" s="34">
        <v>2</v>
      </c>
      <c r="P70" s="34">
        <v>3</v>
      </c>
    </row>
    <row r="71" spans="2:16" x14ac:dyDescent="0.15">
      <c r="B71" s="29">
        <v>67</v>
      </c>
      <c r="C71" s="39" t="s">
        <v>172</v>
      </c>
      <c r="D71" s="34">
        <v>45</v>
      </c>
      <c r="E71" s="34">
        <v>47</v>
      </c>
      <c r="F71" s="34">
        <v>92</v>
      </c>
      <c r="G71" s="34">
        <v>39</v>
      </c>
      <c r="H71" s="34">
        <v>0</v>
      </c>
      <c r="I71" s="34">
        <v>0</v>
      </c>
      <c r="J71" s="34">
        <v>39</v>
      </c>
      <c r="K71" s="34">
        <v>45</v>
      </c>
      <c r="L71" s="34">
        <v>47</v>
      </c>
      <c r="M71" s="34">
        <v>92</v>
      </c>
      <c r="N71" s="34">
        <v>0</v>
      </c>
      <c r="O71" s="34">
        <v>0</v>
      </c>
      <c r="P71" s="34">
        <v>0</v>
      </c>
    </row>
    <row r="72" spans="2:16" x14ac:dyDescent="0.15">
      <c r="B72" s="29">
        <v>68</v>
      </c>
      <c r="C72" s="39" t="s">
        <v>173</v>
      </c>
      <c r="D72" s="34">
        <v>135</v>
      </c>
      <c r="E72" s="34">
        <v>132</v>
      </c>
      <c r="F72" s="34">
        <v>267</v>
      </c>
      <c r="G72" s="34">
        <v>123</v>
      </c>
      <c r="H72" s="34">
        <v>0</v>
      </c>
      <c r="I72" s="34">
        <v>1</v>
      </c>
      <c r="J72" s="34">
        <v>124</v>
      </c>
      <c r="K72" s="34">
        <v>135</v>
      </c>
      <c r="L72" s="34">
        <v>131</v>
      </c>
      <c r="M72" s="34">
        <v>266</v>
      </c>
      <c r="N72" s="34">
        <v>0</v>
      </c>
      <c r="O72" s="34">
        <v>1</v>
      </c>
      <c r="P72" s="34">
        <v>1</v>
      </c>
    </row>
    <row r="73" spans="2:16" x14ac:dyDescent="0.15">
      <c r="B73" s="29">
        <v>69</v>
      </c>
      <c r="C73" s="39" t="s">
        <v>174</v>
      </c>
      <c r="D73" s="34">
        <v>108</v>
      </c>
      <c r="E73" s="34">
        <v>125</v>
      </c>
      <c r="F73" s="34">
        <v>233</v>
      </c>
      <c r="G73" s="34">
        <v>98</v>
      </c>
      <c r="H73" s="34">
        <v>0</v>
      </c>
      <c r="I73" s="34">
        <v>0</v>
      </c>
      <c r="J73" s="34">
        <v>98</v>
      </c>
      <c r="K73" s="34">
        <v>108</v>
      </c>
      <c r="L73" s="34">
        <v>125</v>
      </c>
      <c r="M73" s="34">
        <v>233</v>
      </c>
      <c r="N73" s="34">
        <v>0</v>
      </c>
      <c r="O73" s="34">
        <v>0</v>
      </c>
      <c r="P73" s="34">
        <v>0</v>
      </c>
    </row>
    <row r="74" spans="2:16" x14ac:dyDescent="0.15">
      <c r="B74" s="29">
        <v>70</v>
      </c>
      <c r="C74" s="39" t="s">
        <v>175</v>
      </c>
      <c r="D74" s="34">
        <v>208</v>
      </c>
      <c r="E74" s="34">
        <v>233</v>
      </c>
      <c r="F74" s="34">
        <v>441</v>
      </c>
      <c r="G74" s="34">
        <v>168</v>
      </c>
      <c r="H74" s="34">
        <v>0</v>
      </c>
      <c r="I74" s="34">
        <v>1</v>
      </c>
      <c r="J74" s="34">
        <v>169</v>
      </c>
      <c r="K74" s="34">
        <v>208</v>
      </c>
      <c r="L74" s="34">
        <v>232</v>
      </c>
      <c r="M74" s="34">
        <v>440</v>
      </c>
      <c r="N74" s="34">
        <v>0</v>
      </c>
      <c r="O74" s="34">
        <v>1</v>
      </c>
      <c r="P74" s="34">
        <v>1</v>
      </c>
    </row>
    <row r="75" spans="2:16" x14ac:dyDescent="0.15">
      <c r="B75" s="29">
        <v>71</v>
      </c>
      <c r="C75" s="39" t="s">
        <v>176</v>
      </c>
      <c r="D75" s="34">
        <v>193</v>
      </c>
      <c r="E75" s="34">
        <v>192</v>
      </c>
      <c r="F75" s="34">
        <v>385</v>
      </c>
      <c r="G75" s="34">
        <v>176</v>
      </c>
      <c r="H75" s="34">
        <v>0</v>
      </c>
      <c r="I75" s="34">
        <v>1</v>
      </c>
      <c r="J75" s="34">
        <v>177</v>
      </c>
      <c r="K75" s="34">
        <v>193</v>
      </c>
      <c r="L75" s="34">
        <v>191</v>
      </c>
      <c r="M75" s="34">
        <v>384</v>
      </c>
      <c r="N75" s="34">
        <v>0</v>
      </c>
      <c r="O75" s="34">
        <v>1</v>
      </c>
      <c r="P75" s="34">
        <v>1</v>
      </c>
    </row>
    <row r="76" spans="2:16" x14ac:dyDescent="0.15">
      <c r="B76" s="29">
        <v>72</v>
      </c>
      <c r="C76" s="39" t="s">
        <v>177</v>
      </c>
      <c r="D76" s="34">
        <v>127</v>
      </c>
      <c r="E76" s="34">
        <v>143</v>
      </c>
      <c r="F76" s="34">
        <v>270</v>
      </c>
      <c r="G76" s="34">
        <v>166</v>
      </c>
      <c r="H76" s="34">
        <v>0</v>
      </c>
      <c r="I76" s="34">
        <v>0</v>
      </c>
      <c r="J76" s="34">
        <v>166</v>
      </c>
      <c r="K76" s="34">
        <v>127</v>
      </c>
      <c r="L76" s="34">
        <v>143</v>
      </c>
      <c r="M76" s="34">
        <v>270</v>
      </c>
      <c r="N76" s="34">
        <v>0</v>
      </c>
      <c r="O76" s="34">
        <v>0</v>
      </c>
      <c r="P76" s="34">
        <v>0</v>
      </c>
    </row>
    <row r="77" spans="2:16" x14ac:dyDescent="0.15">
      <c r="B77" s="29">
        <v>73</v>
      </c>
      <c r="C77" s="39" t="s">
        <v>178</v>
      </c>
      <c r="D77" s="34">
        <v>120</v>
      </c>
      <c r="E77" s="34">
        <v>122</v>
      </c>
      <c r="F77" s="34">
        <v>242</v>
      </c>
      <c r="G77" s="34">
        <v>101</v>
      </c>
      <c r="H77" s="34">
        <v>15</v>
      </c>
      <c r="I77" s="34">
        <v>0</v>
      </c>
      <c r="J77" s="34">
        <v>116</v>
      </c>
      <c r="K77" s="34">
        <v>105</v>
      </c>
      <c r="L77" s="34">
        <v>122</v>
      </c>
      <c r="M77" s="34">
        <v>227</v>
      </c>
      <c r="N77" s="34">
        <v>15</v>
      </c>
      <c r="O77" s="34">
        <v>0</v>
      </c>
      <c r="P77" s="34">
        <v>15</v>
      </c>
    </row>
    <row r="78" spans="2:16" x14ac:dyDescent="0.15">
      <c r="B78" s="29">
        <v>74</v>
      </c>
      <c r="C78" s="39" t="s">
        <v>179</v>
      </c>
      <c r="D78" s="34">
        <v>154</v>
      </c>
      <c r="E78" s="34">
        <v>197</v>
      </c>
      <c r="F78" s="34">
        <v>351</v>
      </c>
      <c r="G78" s="34">
        <v>150</v>
      </c>
      <c r="H78" s="34">
        <v>0</v>
      </c>
      <c r="I78" s="34">
        <v>0</v>
      </c>
      <c r="J78" s="34">
        <v>150</v>
      </c>
      <c r="K78" s="34">
        <v>154</v>
      </c>
      <c r="L78" s="34">
        <v>197</v>
      </c>
      <c r="M78" s="34">
        <v>351</v>
      </c>
      <c r="N78" s="34">
        <v>0</v>
      </c>
      <c r="O78" s="34">
        <v>0</v>
      </c>
      <c r="P78" s="34">
        <v>0</v>
      </c>
    </row>
    <row r="79" spans="2:16" x14ac:dyDescent="0.15">
      <c r="B79" s="29">
        <v>75</v>
      </c>
      <c r="C79" s="39" t="s">
        <v>180</v>
      </c>
      <c r="D79" s="34">
        <v>83</v>
      </c>
      <c r="E79" s="34">
        <v>75</v>
      </c>
      <c r="F79" s="34">
        <v>158</v>
      </c>
      <c r="G79" s="34">
        <v>66</v>
      </c>
      <c r="H79" s="34">
        <v>0</v>
      </c>
      <c r="I79" s="34">
        <v>1</v>
      </c>
      <c r="J79" s="34">
        <v>67</v>
      </c>
      <c r="K79" s="34">
        <v>83</v>
      </c>
      <c r="L79" s="34">
        <v>74</v>
      </c>
      <c r="M79" s="34">
        <v>157</v>
      </c>
      <c r="N79" s="34">
        <v>0</v>
      </c>
      <c r="O79" s="34">
        <v>1</v>
      </c>
      <c r="P79" s="34">
        <v>1</v>
      </c>
    </row>
    <row r="80" spans="2:16" x14ac:dyDescent="0.15">
      <c r="B80" s="29"/>
      <c r="C80" s="40" t="s">
        <v>181</v>
      </c>
      <c r="D80" s="41">
        <f t="shared" ref="D80:P80" si="0">SUM(D5:D79)</f>
        <v>13598</v>
      </c>
      <c r="E80" s="41">
        <f t="shared" si="0"/>
        <v>14746</v>
      </c>
      <c r="F80" s="41">
        <f t="shared" si="0"/>
        <v>28344</v>
      </c>
      <c r="G80" s="41">
        <f t="shared" si="0"/>
        <v>12353</v>
      </c>
      <c r="H80" s="41">
        <f t="shared" si="0"/>
        <v>89</v>
      </c>
      <c r="I80" s="41">
        <f t="shared" si="0"/>
        <v>40</v>
      </c>
      <c r="J80" s="41">
        <f>SUM(J5:J79)</f>
        <v>12482</v>
      </c>
      <c r="K80" s="41">
        <f t="shared" si="0"/>
        <v>13529</v>
      </c>
      <c r="L80" s="41">
        <f t="shared" si="0"/>
        <v>14672</v>
      </c>
      <c r="M80" s="41">
        <f t="shared" si="0"/>
        <v>28201</v>
      </c>
      <c r="N80" s="41">
        <f t="shared" si="0"/>
        <v>69</v>
      </c>
      <c r="O80" s="41">
        <f t="shared" si="0"/>
        <v>74</v>
      </c>
      <c r="P80" s="41">
        <f t="shared" si="0"/>
        <v>143</v>
      </c>
    </row>
    <row r="83" spans="2:16" x14ac:dyDescent="0.15">
      <c r="B83" s="29" t="s">
        <v>88</v>
      </c>
      <c r="C83" s="53" t="str">
        <f>C3</f>
        <v>令和２年１２月３１日現在　人口</v>
      </c>
      <c r="D83" s="54"/>
      <c r="E83" s="54"/>
      <c r="F83" s="55"/>
      <c r="G83" s="53" t="s">
        <v>89</v>
      </c>
      <c r="H83" s="54"/>
      <c r="I83" s="54"/>
      <c r="J83" s="55"/>
      <c r="K83" s="53" t="s">
        <v>90</v>
      </c>
      <c r="L83" s="54"/>
      <c r="M83" s="55"/>
      <c r="N83" s="53" t="s">
        <v>91</v>
      </c>
      <c r="O83" s="54"/>
      <c r="P83" s="55"/>
    </row>
    <row r="84" spans="2:16" s="42" customFormat="1" x14ac:dyDescent="0.15">
      <c r="B84" s="31"/>
      <c r="C84" s="31"/>
      <c r="D84" s="31" t="s">
        <v>93</v>
      </c>
      <c r="E84" s="31" t="s">
        <v>94</v>
      </c>
      <c r="F84" s="31" t="s">
        <v>95</v>
      </c>
      <c r="G84" s="31" t="s">
        <v>96</v>
      </c>
      <c r="H84" s="31" t="s">
        <v>97</v>
      </c>
      <c r="I84" s="31" t="s">
        <v>98</v>
      </c>
      <c r="J84" s="31" t="s">
        <v>99</v>
      </c>
      <c r="K84" s="31" t="s">
        <v>100</v>
      </c>
      <c r="L84" s="31" t="s">
        <v>101</v>
      </c>
      <c r="M84" s="31" t="s">
        <v>102</v>
      </c>
      <c r="N84" s="31" t="s">
        <v>103</v>
      </c>
      <c r="O84" s="31" t="s">
        <v>104</v>
      </c>
      <c r="P84" s="31" t="s">
        <v>105</v>
      </c>
    </row>
    <row r="85" spans="2:16" x14ac:dyDescent="0.15">
      <c r="B85" s="29">
        <v>1</v>
      </c>
      <c r="C85" s="29" t="s">
        <v>182</v>
      </c>
      <c r="D85" s="34">
        <v>134</v>
      </c>
      <c r="E85" s="34">
        <v>123</v>
      </c>
      <c r="F85" s="34">
        <v>257</v>
      </c>
      <c r="G85" s="34">
        <v>131</v>
      </c>
      <c r="H85" s="34">
        <v>7</v>
      </c>
      <c r="I85" s="34">
        <v>0</v>
      </c>
      <c r="J85" s="34">
        <v>138</v>
      </c>
      <c r="K85" s="34">
        <v>131</v>
      </c>
      <c r="L85" s="34">
        <v>118</v>
      </c>
      <c r="M85" s="34">
        <v>249</v>
      </c>
      <c r="N85" s="34">
        <v>3</v>
      </c>
      <c r="O85" s="34">
        <v>5</v>
      </c>
      <c r="P85" s="34">
        <v>8</v>
      </c>
    </row>
    <row r="86" spans="2:16" x14ac:dyDescent="0.15">
      <c r="B86" s="29">
        <v>2</v>
      </c>
      <c r="C86" s="29" t="s">
        <v>183</v>
      </c>
      <c r="D86" s="34">
        <v>3323</v>
      </c>
      <c r="E86" s="34">
        <v>3713</v>
      </c>
      <c r="F86" s="34">
        <v>7036</v>
      </c>
      <c r="G86" s="34">
        <v>3095</v>
      </c>
      <c r="H86" s="34">
        <v>14</v>
      </c>
      <c r="I86" s="34">
        <v>9</v>
      </c>
      <c r="J86" s="34">
        <v>3118</v>
      </c>
      <c r="K86" s="34">
        <v>3306</v>
      </c>
      <c r="L86" s="34">
        <v>3701</v>
      </c>
      <c r="M86" s="34">
        <v>7007</v>
      </c>
      <c r="N86" s="34">
        <v>17</v>
      </c>
      <c r="O86" s="34">
        <v>12</v>
      </c>
      <c r="P86" s="34">
        <v>29</v>
      </c>
    </row>
    <row r="87" spans="2:16" x14ac:dyDescent="0.15">
      <c r="B87" s="29">
        <v>3</v>
      </c>
      <c r="C87" s="29" t="s">
        <v>184</v>
      </c>
      <c r="D87" s="34">
        <v>2836</v>
      </c>
      <c r="E87" s="34">
        <v>3079</v>
      </c>
      <c r="F87" s="34">
        <v>5915</v>
      </c>
      <c r="G87" s="34">
        <v>2493</v>
      </c>
      <c r="H87" s="34">
        <v>5</v>
      </c>
      <c r="I87" s="34">
        <v>12</v>
      </c>
      <c r="J87" s="34">
        <v>2510</v>
      </c>
      <c r="K87" s="34">
        <v>2831</v>
      </c>
      <c r="L87" s="34">
        <v>3065</v>
      </c>
      <c r="M87" s="34">
        <v>5896</v>
      </c>
      <c r="N87" s="34">
        <v>5</v>
      </c>
      <c r="O87" s="34">
        <v>14</v>
      </c>
      <c r="P87" s="34">
        <v>19</v>
      </c>
    </row>
    <row r="88" spans="2:16" x14ac:dyDescent="0.15">
      <c r="B88" s="29">
        <v>4</v>
      </c>
      <c r="C88" s="29" t="s">
        <v>185</v>
      </c>
      <c r="D88" s="34">
        <v>1848</v>
      </c>
      <c r="E88" s="34">
        <v>2060</v>
      </c>
      <c r="F88" s="34">
        <v>3908</v>
      </c>
      <c r="G88" s="34">
        <v>1783</v>
      </c>
      <c r="H88" s="34">
        <v>18</v>
      </c>
      <c r="I88" s="34">
        <v>3</v>
      </c>
      <c r="J88" s="34">
        <v>1804</v>
      </c>
      <c r="K88" s="34">
        <v>1843</v>
      </c>
      <c r="L88" s="34">
        <v>2041</v>
      </c>
      <c r="M88" s="34">
        <v>3884</v>
      </c>
      <c r="N88" s="34">
        <v>5</v>
      </c>
      <c r="O88" s="34">
        <v>19</v>
      </c>
      <c r="P88" s="34">
        <v>24</v>
      </c>
    </row>
    <row r="89" spans="2:16" x14ac:dyDescent="0.15">
      <c r="B89" s="29">
        <v>5</v>
      </c>
      <c r="C89" s="29" t="s">
        <v>186</v>
      </c>
      <c r="D89" s="34">
        <v>3065</v>
      </c>
      <c r="E89" s="34">
        <v>3216</v>
      </c>
      <c r="F89" s="34">
        <v>6281</v>
      </c>
      <c r="G89" s="34">
        <v>2645</v>
      </c>
      <c r="H89" s="34">
        <v>23</v>
      </c>
      <c r="I89" s="34">
        <v>8</v>
      </c>
      <c r="J89" s="34">
        <v>2676</v>
      </c>
      <c r="K89" s="34">
        <v>3048</v>
      </c>
      <c r="L89" s="34">
        <v>3201</v>
      </c>
      <c r="M89" s="34">
        <v>6249</v>
      </c>
      <c r="N89" s="34">
        <v>17</v>
      </c>
      <c r="O89" s="34">
        <v>15</v>
      </c>
      <c r="P89" s="34">
        <v>32</v>
      </c>
    </row>
    <row r="90" spans="2:16" x14ac:dyDescent="0.15">
      <c r="B90" s="29">
        <v>6</v>
      </c>
      <c r="C90" s="29" t="s">
        <v>187</v>
      </c>
      <c r="D90" s="34">
        <v>2392</v>
      </c>
      <c r="E90" s="34">
        <v>2555</v>
      </c>
      <c r="F90" s="34">
        <v>4947</v>
      </c>
      <c r="G90" s="34">
        <v>2206</v>
      </c>
      <c r="H90" s="34">
        <v>22</v>
      </c>
      <c r="I90" s="34">
        <v>8</v>
      </c>
      <c r="J90" s="34">
        <v>2236</v>
      </c>
      <c r="K90" s="34">
        <v>2370</v>
      </c>
      <c r="L90" s="34">
        <v>2546</v>
      </c>
      <c r="M90" s="34">
        <v>4916</v>
      </c>
      <c r="N90" s="34">
        <v>22</v>
      </c>
      <c r="O90" s="34">
        <v>9</v>
      </c>
      <c r="P90" s="34">
        <v>31</v>
      </c>
    </row>
    <row r="91" spans="2:16" x14ac:dyDescent="0.15">
      <c r="B91" s="29"/>
      <c r="C91" s="40"/>
      <c r="D91" s="41">
        <f>SUM(D85:D90)</f>
        <v>13598</v>
      </c>
      <c r="E91" s="41">
        <f t="shared" ref="E91:P91" si="1">SUM(E85:E90)</f>
        <v>14746</v>
      </c>
      <c r="F91" s="41">
        <f t="shared" si="1"/>
        <v>28344</v>
      </c>
      <c r="G91" s="41">
        <f t="shared" si="1"/>
        <v>12353</v>
      </c>
      <c r="H91" s="41">
        <f t="shared" si="1"/>
        <v>89</v>
      </c>
      <c r="I91" s="41">
        <f t="shared" si="1"/>
        <v>40</v>
      </c>
      <c r="J91" s="41">
        <f t="shared" si="1"/>
        <v>12482</v>
      </c>
      <c r="K91" s="41">
        <f t="shared" si="1"/>
        <v>13529</v>
      </c>
      <c r="L91" s="41">
        <f t="shared" si="1"/>
        <v>14672</v>
      </c>
      <c r="M91" s="41">
        <f t="shared" si="1"/>
        <v>28201</v>
      </c>
      <c r="N91" s="41">
        <f t="shared" si="1"/>
        <v>69</v>
      </c>
      <c r="O91" s="41">
        <f t="shared" si="1"/>
        <v>74</v>
      </c>
      <c r="P91" s="41">
        <f t="shared" si="1"/>
        <v>143</v>
      </c>
    </row>
  </sheetData>
  <autoFilter ref="B4:P80"/>
  <mergeCells count="8">
    <mergeCell ref="C3:F3"/>
    <mergeCell ref="G3:J3"/>
    <mergeCell ref="K3:M3"/>
    <mergeCell ref="N3:P3"/>
    <mergeCell ref="C83:F83"/>
    <mergeCell ref="G83:J83"/>
    <mergeCell ref="K83:M83"/>
    <mergeCell ref="N83:P83"/>
  </mergeCells>
  <phoneticPr fontId="4"/>
  <pageMargins left="0.39370078740157483" right="0.39370078740157483" top="0.59055118110236227" bottom="0.39370078740157483" header="0.31496062992125984" footer="0.31496062992125984"/>
  <pageSetup paperSize="9" scale="66" fitToHeight="2" orientation="portrait" horizontalDpi="300" verticalDpi="30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4月末</vt:lpstr>
      <vt:lpstr>5月末</vt:lpstr>
      <vt:lpstr>6月末</vt:lpstr>
      <vt:lpstr>7月末</vt:lpstr>
      <vt:lpstr>8月末</vt:lpstr>
      <vt:lpstr>9月末</vt:lpstr>
      <vt:lpstr>10月末</vt:lpstr>
      <vt:lpstr>11月分</vt:lpstr>
      <vt:lpstr>12月分 （R4.1.18修正）</vt:lpstr>
      <vt:lpstr>1月分</vt:lpstr>
      <vt:lpstr>2月分</vt:lpstr>
      <vt:lpstr>3月分 </vt:lpstr>
      <vt:lpstr>'11月分'!Print_Titles</vt:lpstr>
      <vt:lpstr>'12月分 （R4.1.18修正）'!Print_Titles</vt:lpstr>
      <vt:lpstr>'1月分'!Print_Titles</vt:lpstr>
      <vt:lpstr>'2月分'!Print_Titles</vt:lpstr>
      <vt:lpstr>'3月分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藤本 英示</cp:lastModifiedBy>
  <cp:lastPrinted>2022-01-17T05:37:54Z</cp:lastPrinted>
  <dcterms:created xsi:type="dcterms:W3CDTF">2003-01-07T05:36:05Z</dcterms:created>
  <dcterms:modified xsi:type="dcterms:W3CDTF">2022-01-17T23:52:46Z</dcterms:modified>
</cp:coreProperties>
</file>