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25" firstSheet="6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<sst xmlns="http://schemas.openxmlformats.org/spreadsheetml/2006/main" count="1236" uniqueCount="101">
  <si>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</si>
  <si>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</si>
  <si>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</si>
  <si>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</si>
  <si>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</si>
  <si>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</si>
  <si>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</si>
  <si>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</si>
  <si>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</si>
  <si>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</si>
  <si>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</si>
  <si>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</si>
  <si>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</si>
  <si>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</si>
  <si>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</si>
  <si>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</si>
  <si>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</si>
  <si>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</si>
  <si>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</si>
  <si>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</si>
  <si>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</si>
  <si>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</si>
  <si>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</si>
  <si>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</si>
  <si>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</si>
  <si>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</si>
  <si>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</si>
  <si>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</si>
  <si>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</si>
  <si>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</si>
  <si>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</si>
  <si>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</si>
  <si>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</si>
  <si>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</si>
  <si>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</si>
  <si>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</si>
  <si>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</si>
  <si>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</si>
  <si>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</si>
  <si>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</si>
  <si>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</si>
  <si>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</si>
  <si>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</si>
  <si>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</si>
  <si>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</si>
  <si>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</si>
  <si>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</si>
  <si>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</si>
  <si>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</si>
  <si>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</si>
  <si>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</si>
  <si>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</si>
  <si>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</si>
  <si>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</si>
  <si>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</si>
  <si>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</si>
  <si>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</si>
  <si>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</si>
  <si>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</si>
  <si>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</si>
  <si>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</si>
  <si>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</si>
  <si>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</si>
  <si>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</si>
  <si>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</si>
  <si>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</si>
  <si>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</si>
  <si>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</si>
  <si>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</si>
  <si>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</si>
  <si>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</si>
  <si>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</si>
  <si>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</si>
  <si>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</si>
  <si>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</si>
  <si>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</si>
  <si>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</si>
  <si>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</si>
  <si>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</si>
  <si>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</si>
  <si>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</si>
  <si>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</si>
  <si>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</si>
  <si>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堀</t>
  </si>
  <si>
    <t>内堀</t>
  </si>
  <si>
    <t>日出団地</t>
  </si>
  <si>
    <t>日出町計</t>
  </si>
  <si>
    <t>上仁王</t>
  </si>
  <si>
    <t>辻間団地西</t>
  </si>
  <si>
    <t>平成29年4月30日</t>
  </si>
  <si>
    <t>平成29年5月31日</t>
  </si>
  <si>
    <t>平成29年6月30日</t>
  </si>
  <si>
    <t>平成29年7月31日</t>
  </si>
  <si>
    <t>平成29年8月31日</t>
  </si>
  <si>
    <t>平成29年9月30日</t>
  </si>
  <si>
    <t>平成29年10月31日</t>
  </si>
  <si>
    <t>平成29年11月30日</t>
  </si>
  <si>
    <t>平成29年12月31日</t>
  </si>
  <si>
    <t>平成30年1月31日</t>
  </si>
  <si>
    <t>平成30年2月28日</t>
  </si>
  <si>
    <t>平成30年3月31日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</si>
</sst>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distributed" vertical="center" shrinkToFi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Fill="1" applyBorder="1" applyAlignment="1">
      <alignment horizontal="distributed" vertical="center" shrinkToFit="1"/>
    </xf>
    <xf numFmtId="38" fontId="0" fillId="0" borderId="14" xfId="49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distributed" vertical="center"/>
    </xf>
    <xf numFmtId="0" fontId="0" fillId="34" borderId="19" xfId="0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0</xdr:colOff>
      <xdr:row>45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19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41</xdr:row>
      <xdr:rowOff>19050</xdr:rowOff>
    </xdr:from>
    <xdr:to>
      <xdr:col>11</xdr:col>
      <xdr:colOff>619125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29025" y="8867775"/>
          <a:ext cx="35909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42" sqref="M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89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63</v>
      </c>
      <c r="E4" s="8">
        <f>SUM(C4:D4)</f>
        <v>110</v>
      </c>
      <c r="F4" s="8">
        <v>60</v>
      </c>
      <c r="G4" s="19" t="s">
        <v>9</v>
      </c>
      <c r="H4" s="4" t="s">
        <v>10</v>
      </c>
      <c r="I4" s="8">
        <v>210</v>
      </c>
      <c r="J4" s="8">
        <v>244</v>
      </c>
      <c r="K4" s="8">
        <f aca="true" t="shared" si="0" ref="K4:K10">SUM(I4:J4)</f>
        <v>454</v>
      </c>
      <c r="L4" s="8">
        <v>190</v>
      </c>
    </row>
    <row r="5" spans="1:12" ht="17.25" customHeight="1">
      <c r="A5" s="23"/>
      <c r="B5" s="4" t="s">
        <v>11</v>
      </c>
      <c r="C5" s="8">
        <v>50</v>
      </c>
      <c r="D5" s="8">
        <v>42</v>
      </c>
      <c r="E5" s="8">
        <f>SUM(C5:D5)</f>
        <v>92</v>
      </c>
      <c r="F5" s="8">
        <v>49</v>
      </c>
      <c r="G5" s="20"/>
      <c r="H5" s="4" t="s">
        <v>12</v>
      </c>
      <c r="I5" s="8">
        <v>602</v>
      </c>
      <c r="J5" s="8">
        <v>687</v>
      </c>
      <c r="K5" s="8">
        <f t="shared" si="0"/>
        <v>1289</v>
      </c>
      <c r="L5" s="8">
        <v>521</v>
      </c>
    </row>
    <row r="6" spans="1:12" ht="17.25" customHeight="1">
      <c r="A6" s="23"/>
      <c r="B6" s="4" t="s">
        <v>13</v>
      </c>
      <c r="C6" s="8">
        <v>17</v>
      </c>
      <c r="D6" s="8">
        <v>16</v>
      </c>
      <c r="E6" s="8">
        <f>SUM(C6:D6)</f>
        <v>33</v>
      </c>
      <c r="F6" s="8">
        <v>14</v>
      </c>
      <c r="G6" s="20"/>
      <c r="H6" s="4" t="s">
        <v>14</v>
      </c>
      <c r="I6" s="8">
        <v>197</v>
      </c>
      <c r="J6" s="8">
        <v>219</v>
      </c>
      <c r="K6" s="8">
        <f t="shared" si="0"/>
        <v>416</v>
      </c>
      <c r="L6" s="8">
        <v>190</v>
      </c>
    </row>
    <row r="7" spans="1:12" ht="17.25" customHeight="1">
      <c r="A7" s="23"/>
      <c r="B7" s="4" t="s">
        <v>15</v>
      </c>
      <c r="C7" s="8">
        <v>14</v>
      </c>
      <c r="D7" s="8">
        <v>14</v>
      </c>
      <c r="E7" s="8">
        <f>SUM(C7:D7)</f>
        <v>28</v>
      </c>
      <c r="F7" s="8">
        <v>13</v>
      </c>
      <c r="G7" s="20"/>
      <c r="H7" s="4" t="s">
        <v>16</v>
      </c>
      <c r="I7" s="8">
        <v>244</v>
      </c>
      <c r="J7" s="8">
        <v>265</v>
      </c>
      <c r="K7" s="8">
        <f t="shared" si="0"/>
        <v>509</v>
      </c>
      <c r="L7" s="8">
        <v>222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274</v>
      </c>
      <c r="J8" s="8">
        <v>263</v>
      </c>
      <c r="K8" s="8">
        <f t="shared" si="0"/>
        <v>537</v>
      </c>
      <c r="L8" s="8">
        <v>301</v>
      </c>
    </row>
    <row r="9" spans="1:12" ht="17.25" customHeight="1">
      <c r="A9" s="23"/>
      <c r="B9" s="5" t="s">
        <v>19</v>
      </c>
      <c r="C9" s="9">
        <f>SUM(C4:C8)</f>
        <v>139</v>
      </c>
      <c r="D9" s="9">
        <f>SUM(D4:D8)</f>
        <v>146</v>
      </c>
      <c r="E9" s="9">
        <f>SUM(E4:E8)</f>
        <v>285</v>
      </c>
      <c r="F9" s="9">
        <f>SUM(F4:F8)</f>
        <v>143</v>
      </c>
      <c r="G9" s="20"/>
      <c r="H9" s="4" t="s">
        <v>20</v>
      </c>
      <c r="I9" s="8">
        <v>167</v>
      </c>
      <c r="J9" s="8">
        <v>185</v>
      </c>
      <c r="K9" s="8">
        <f t="shared" si="0"/>
        <v>352</v>
      </c>
      <c r="L9" s="8">
        <v>149</v>
      </c>
    </row>
    <row r="10" spans="1:12" ht="17.25" customHeight="1">
      <c r="A10" s="23" t="s">
        <v>21</v>
      </c>
      <c r="B10" s="4" t="s">
        <v>22</v>
      </c>
      <c r="C10" s="8">
        <v>425</v>
      </c>
      <c r="D10" s="8">
        <v>469</v>
      </c>
      <c r="E10" s="8">
        <f aca="true" t="shared" si="1" ref="E10:E31">SUM(C10:D10)</f>
        <v>894</v>
      </c>
      <c r="F10" s="8">
        <v>380</v>
      </c>
      <c r="G10" s="20"/>
      <c r="H10" s="4" t="s">
        <v>25</v>
      </c>
      <c r="I10" s="8">
        <v>146</v>
      </c>
      <c r="J10" s="8">
        <v>167</v>
      </c>
      <c r="K10" s="8">
        <f t="shared" si="0"/>
        <v>313</v>
      </c>
      <c r="L10" s="8">
        <v>128</v>
      </c>
    </row>
    <row r="11" spans="1:12" ht="17.25" customHeight="1">
      <c r="A11" s="23"/>
      <c r="B11" s="4" t="s">
        <v>23</v>
      </c>
      <c r="C11" s="8">
        <v>432</v>
      </c>
      <c r="D11" s="8">
        <v>496</v>
      </c>
      <c r="E11" s="8">
        <f t="shared" si="1"/>
        <v>928</v>
      </c>
      <c r="F11" s="8">
        <v>375</v>
      </c>
      <c r="G11" s="20"/>
      <c r="H11" s="5" t="s">
        <v>19</v>
      </c>
      <c r="I11" s="9">
        <f>SUM(I4:I10)</f>
        <v>1840</v>
      </c>
      <c r="J11" s="9">
        <f>SUM(J4:J10)</f>
        <v>2030</v>
      </c>
      <c r="K11" s="9">
        <f>SUM(K4:K10)</f>
        <v>3870</v>
      </c>
      <c r="L11" s="9">
        <f>SUM(L4:L10)</f>
        <v>1701</v>
      </c>
    </row>
    <row r="12" spans="1:12" ht="17.25" customHeight="1">
      <c r="A12" s="23"/>
      <c r="B12" s="4" t="s">
        <v>24</v>
      </c>
      <c r="C12" s="8">
        <v>176</v>
      </c>
      <c r="D12" s="8">
        <v>163</v>
      </c>
      <c r="E12" s="8">
        <f t="shared" si="1"/>
        <v>339</v>
      </c>
      <c r="F12" s="8">
        <v>141</v>
      </c>
      <c r="G12" s="24" t="s">
        <v>28</v>
      </c>
      <c r="H12" s="4" t="s">
        <v>29</v>
      </c>
      <c r="I12" s="8">
        <v>214</v>
      </c>
      <c r="J12" s="8">
        <v>233</v>
      </c>
      <c r="K12" s="8">
        <f aca="true" t="shared" si="2" ref="K12:K22">SUM(I12:J12)</f>
        <v>447</v>
      </c>
      <c r="L12" s="8">
        <v>220</v>
      </c>
    </row>
    <row r="13" spans="1:12" ht="17.25" customHeight="1">
      <c r="A13" s="23"/>
      <c r="B13" s="4" t="s">
        <v>26</v>
      </c>
      <c r="C13" s="8">
        <v>47</v>
      </c>
      <c r="D13" s="8">
        <v>50</v>
      </c>
      <c r="E13" s="8">
        <f t="shared" si="1"/>
        <v>97</v>
      </c>
      <c r="F13" s="8">
        <v>44</v>
      </c>
      <c r="G13" s="24"/>
      <c r="H13" s="4" t="s">
        <v>31</v>
      </c>
      <c r="I13" s="8">
        <v>370</v>
      </c>
      <c r="J13" s="8">
        <v>399</v>
      </c>
      <c r="K13" s="8">
        <f t="shared" si="2"/>
        <v>769</v>
      </c>
      <c r="L13" s="8">
        <v>332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289</v>
      </c>
      <c r="J14" s="8">
        <v>317</v>
      </c>
      <c r="K14" s="8">
        <f t="shared" si="2"/>
        <v>606</v>
      </c>
      <c r="L14" s="8">
        <v>249</v>
      </c>
    </row>
    <row r="15" spans="1:12" ht="17.25" customHeight="1">
      <c r="A15" s="23"/>
      <c r="B15" s="4" t="s">
        <v>30</v>
      </c>
      <c r="C15" s="8">
        <v>78</v>
      </c>
      <c r="D15" s="8">
        <v>87</v>
      </c>
      <c r="E15" s="8">
        <f t="shared" si="1"/>
        <v>165</v>
      </c>
      <c r="F15" s="8">
        <v>82</v>
      </c>
      <c r="G15" s="24"/>
      <c r="H15" s="4" t="s">
        <v>35</v>
      </c>
      <c r="I15" s="8">
        <v>209</v>
      </c>
      <c r="J15" s="8">
        <v>174</v>
      </c>
      <c r="K15" s="8">
        <f t="shared" si="2"/>
        <v>383</v>
      </c>
      <c r="L15" s="8">
        <v>167</v>
      </c>
    </row>
    <row r="16" spans="1:12" ht="17.25" customHeight="1">
      <c r="A16" s="23"/>
      <c r="B16" s="4" t="s">
        <v>32</v>
      </c>
      <c r="C16" s="8">
        <v>137</v>
      </c>
      <c r="D16" s="8">
        <v>150</v>
      </c>
      <c r="E16" s="8">
        <f t="shared" si="1"/>
        <v>287</v>
      </c>
      <c r="F16" s="8">
        <v>105</v>
      </c>
      <c r="G16" s="24"/>
      <c r="H16" s="4" t="s">
        <v>37</v>
      </c>
      <c r="I16" s="8">
        <v>52</v>
      </c>
      <c r="J16" s="8">
        <v>57</v>
      </c>
      <c r="K16" s="8">
        <f t="shared" si="2"/>
        <v>109</v>
      </c>
      <c r="L16" s="8">
        <v>45</v>
      </c>
    </row>
    <row r="17" spans="1:12" ht="17.25" customHeight="1">
      <c r="A17" s="23"/>
      <c r="B17" s="4" t="s">
        <v>34</v>
      </c>
      <c r="C17" s="8">
        <v>295</v>
      </c>
      <c r="D17" s="8">
        <v>328</v>
      </c>
      <c r="E17" s="8">
        <f t="shared" si="1"/>
        <v>623</v>
      </c>
      <c r="F17" s="8">
        <v>319</v>
      </c>
      <c r="G17" s="24"/>
      <c r="H17" s="4" t="s">
        <v>39</v>
      </c>
      <c r="I17" s="8">
        <v>37</v>
      </c>
      <c r="J17" s="8">
        <v>49</v>
      </c>
      <c r="K17" s="8">
        <f t="shared" si="2"/>
        <v>86</v>
      </c>
      <c r="L17" s="8">
        <v>37</v>
      </c>
    </row>
    <row r="18" spans="1:12" ht="17.25" customHeight="1">
      <c r="A18" s="23"/>
      <c r="B18" s="4" t="s">
        <v>36</v>
      </c>
      <c r="C18" s="8">
        <v>112</v>
      </c>
      <c r="D18" s="8">
        <v>146</v>
      </c>
      <c r="E18" s="8">
        <f t="shared" si="1"/>
        <v>258</v>
      </c>
      <c r="F18" s="8">
        <v>108</v>
      </c>
      <c r="G18" s="24"/>
      <c r="H18" s="4" t="s">
        <v>41</v>
      </c>
      <c r="I18" s="8">
        <v>255</v>
      </c>
      <c r="J18" s="8">
        <v>257</v>
      </c>
      <c r="K18" s="8">
        <f t="shared" si="2"/>
        <v>512</v>
      </c>
      <c r="L18" s="8">
        <v>229</v>
      </c>
    </row>
    <row r="19" spans="1:12" ht="17.25" customHeight="1">
      <c r="A19" s="23"/>
      <c r="B19" s="4" t="s">
        <v>38</v>
      </c>
      <c r="C19" s="8">
        <v>139</v>
      </c>
      <c r="D19" s="8">
        <v>156</v>
      </c>
      <c r="E19" s="8">
        <f t="shared" si="1"/>
        <v>295</v>
      </c>
      <c r="F19" s="8">
        <v>130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237</v>
      </c>
      <c r="D20" s="8">
        <v>251</v>
      </c>
      <c r="E20" s="8">
        <f t="shared" si="1"/>
        <v>488</v>
      </c>
      <c r="F20" s="8">
        <v>173</v>
      </c>
      <c r="G20" s="24"/>
      <c r="H20" s="4" t="s">
        <v>45</v>
      </c>
      <c r="I20" s="8">
        <v>304</v>
      </c>
      <c r="J20" s="8">
        <v>351</v>
      </c>
      <c r="K20" s="8">
        <f t="shared" si="2"/>
        <v>655</v>
      </c>
      <c r="L20" s="8">
        <v>252</v>
      </c>
    </row>
    <row r="21" spans="1:12" ht="17.25" customHeight="1">
      <c r="A21" s="23"/>
      <c r="B21" s="4" t="s">
        <v>42</v>
      </c>
      <c r="C21" s="8">
        <v>180</v>
      </c>
      <c r="D21" s="8">
        <v>213</v>
      </c>
      <c r="E21" s="8">
        <f t="shared" si="1"/>
        <v>393</v>
      </c>
      <c r="F21" s="8">
        <v>175</v>
      </c>
      <c r="G21" s="24"/>
      <c r="H21" s="4" t="s">
        <v>47</v>
      </c>
      <c r="I21" s="8">
        <v>1142</v>
      </c>
      <c r="J21" s="8">
        <v>1164</v>
      </c>
      <c r="K21" s="8">
        <f t="shared" si="2"/>
        <v>2306</v>
      </c>
      <c r="L21" s="8">
        <v>866</v>
      </c>
    </row>
    <row r="22" spans="1:12" ht="17.25" customHeight="1">
      <c r="A22" s="23"/>
      <c r="B22" s="4" t="s">
        <v>44</v>
      </c>
      <c r="C22" s="8">
        <v>91</v>
      </c>
      <c r="D22" s="8">
        <v>87</v>
      </c>
      <c r="E22" s="8">
        <f t="shared" si="1"/>
        <v>178</v>
      </c>
      <c r="F22" s="8">
        <v>79</v>
      </c>
      <c r="G22" s="24"/>
      <c r="H22" s="4" t="s">
        <v>49</v>
      </c>
      <c r="I22" s="8">
        <v>42</v>
      </c>
      <c r="J22" s="8">
        <v>45</v>
      </c>
      <c r="K22" s="8">
        <f t="shared" si="2"/>
        <v>87</v>
      </c>
      <c r="L22" s="8">
        <v>59</v>
      </c>
    </row>
    <row r="23" spans="1:12" ht="17.25" customHeight="1">
      <c r="A23" s="23"/>
      <c r="B23" s="4" t="s">
        <v>46</v>
      </c>
      <c r="C23" s="8">
        <v>91</v>
      </c>
      <c r="D23" s="8">
        <v>109</v>
      </c>
      <c r="E23" s="8">
        <f t="shared" si="1"/>
        <v>200</v>
      </c>
      <c r="F23" s="8">
        <v>97</v>
      </c>
      <c r="G23" s="24"/>
      <c r="H23" s="5" t="s">
        <v>19</v>
      </c>
      <c r="I23" s="9">
        <f>SUM(I12:I22)</f>
        <v>2965</v>
      </c>
      <c r="J23" s="9">
        <f>SUM(J12:J22)</f>
        <v>3098</v>
      </c>
      <c r="K23" s="9">
        <f>SUM(K12:K22)</f>
        <v>6063</v>
      </c>
      <c r="L23" s="9">
        <f>SUM(L12:L22)</f>
        <v>2498</v>
      </c>
    </row>
    <row r="24" spans="1:12" ht="17.25" customHeight="1">
      <c r="A24" s="23"/>
      <c r="B24" s="4" t="s">
        <v>48</v>
      </c>
      <c r="C24" s="8">
        <v>66</v>
      </c>
      <c r="D24" s="8">
        <v>86</v>
      </c>
      <c r="E24" s="8">
        <f t="shared" si="1"/>
        <v>152</v>
      </c>
      <c r="F24" s="8">
        <v>67</v>
      </c>
      <c r="G24" s="19" t="s">
        <v>52</v>
      </c>
      <c r="H24" s="4" t="s">
        <v>53</v>
      </c>
      <c r="I24" s="8">
        <v>180</v>
      </c>
      <c r="J24" s="8">
        <v>180</v>
      </c>
      <c r="K24" s="8">
        <f aca="true" t="shared" si="3" ref="K24:K40">SUM(I24:J24)</f>
        <v>360</v>
      </c>
      <c r="L24" s="8">
        <v>173</v>
      </c>
    </row>
    <row r="25" spans="1:12" ht="17.25" customHeight="1">
      <c r="A25" s="23"/>
      <c r="B25" s="4" t="s">
        <v>50</v>
      </c>
      <c r="C25" s="8">
        <v>58</v>
      </c>
      <c r="D25" s="8">
        <v>85</v>
      </c>
      <c r="E25" s="8">
        <f t="shared" si="1"/>
        <v>143</v>
      </c>
      <c r="F25" s="8">
        <v>77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47</v>
      </c>
    </row>
    <row r="26" spans="1:12" ht="17.25" customHeight="1">
      <c r="A26" s="23"/>
      <c r="B26" s="4" t="s">
        <v>51</v>
      </c>
      <c r="C26" s="8">
        <v>68</v>
      </c>
      <c r="D26" s="8">
        <v>78</v>
      </c>
      <c r="E26" s="8">
        <f t="shared" si="1"/>
        <v>146</v>
      </c>
      <c r="F26" s="8">
        <v>58</v>
      </c>
      <c r="G26" s="20"/>
      <c r="H26" s="4" t="s">
        <v>57</v>
      </c>
      <c r="I26" s="8">
        <v>188</v>
      </c>
      <c r="J26" s="8">
        <v>168</v>
      </c>
      <c r="K26" s="8">
        <f t="shared" si="3"/>
        <v>356</v>
      </c>
      <c r="L26" s="8">
        <v>220</v>
      </c>
    </row>
    <row r="27" spans="1:12" ht="17.25" customHeight="1">
      <c r="A27" s="23"/>
      <c r="B27" s="4" t="s">
        <v>54</v>
      </c>
      <c r="C27" s="8">
        <v>53</v>
      </c>
      <c r="D27" s="8">
        <v>56</v>
      </c>
      <c r="E27" s="8">
        <f t="shared" si="1"/>
        <v>109</v>
      </c>
      <c r="F27" s="8">
        <v>53</v>
      </c>
      <c r="G27" s="20"/>
      <c r="H27" s="4" t="s">
        <v>58</v>
      </c>
      <c r="I27" s="8">
        <v>69</v>
      </c>
      <c r="J27" s="8">
        <v>82</v>
      </c>
      <c r="K27" s="8">
        <f t="shared" si="3"/>
        <v>151</v>
      </c>
      <c r="L27" s="8">
        <v>63</v>
      </c>
    </row>
    <row r="28" spans="1:12" ht="17.25" customHeight="1">
      <c r="A28" s="23"/>
      <c r="B28" s="6" t="s">
        <v>56</v>
      </c>
      <c r="C28" s="8">
        <v>203</v>
      </c>
      <c r="D28" s="8">
        <v>223</v>
      </c>
      <c r="E28" s="8">
        <f t="shared" si="1"/>
        <v>426</v>
      </c>
      <c r="F28" s="8">
        <v>177</v>
      </c>
      <c r="G28" s="20"/>
      <c r="H28" s="4" t="s">
        <v>60</v>
      </c>
      <c r="I28" s="8">
        <v>268</v>
      </c>
      <c r="J28" s="8">
        <v>275</v>
      </c>
      <c r="K28" s="8">
        <f t="shared" si="3"/>
        <v>543</v>
      </c>
      <c r="L28" s="8">
        <v>210</v>
      </c>
    </row>
    <row r="29" spans="1:12" ht="17.25" customHeight="1">
      <c r="A29" s="23"/>
      <c r="B29" s="6" t="s">
        <v>88</v>
      </c>
      <c r="C29" s="8">
        <v>151</v>
      </c>
      <c r="D29" s="8">
        <v>179</v>
      </c>
      <c r="E29" s="8">
        <f t="shared" si="1"/>
        <v>330</v>
      </c>
      <c r="F29" s="8">
        <v>144</v>
      </c>
      <c r="G29" s="20"/>
      <c r="H29" s="4" t="s">
        <v>62</v>
      </c>
      <c r="I29" s="8">
        <v>173</v>
      </c>
      <c r="J29" s="8">
        <v>207</v>
      </c>
      <c r="K29" s="8">
        <f t="shared" si="3"/>
        <v>380</v>
      </c>
      <c r="L29" s="8">
        <v>138</v>
      </c>
    </row>
    <row r="30" spans="1:12" ht="17.25" customHeight="1">
      <c r="A30" s="23"/>
      <c r="B30" s="6" t="s">
        <v>59</v>
      </c>
      <c r="C30" s="8">
        <v>155</v>
      </c>
      <c r="D30" s="8">
        <v>185</v>
      </c>
      <c r="E30" s="8">
        <f t="shared" si="1"/>
        <v>340</v>
      </c>
      <c r="F30" s="8">
        <v>157</v>
      </c>
      <c r="G30" s="20"/>
      <c r="H30" s="4" t="s">
        <v>63</v>
      </c>
      <c r="I30" s="8">
        <v>161</v>
      </c>
      <c r="J30" s="8">
        <v>200</v>
      </c>
      <c r="K30" s="8">
        <f t="shared" si="3"/>
        <v>361</v>
      </c>
      <c r="L30" s="8">
        <v>151</v>
      </c>
    </row>
    <row r="31" spans="1:12" ht="17.25" customHeight="1">
      <c r="A31" s="23"/>
      <c r="B31" s="6" t="s">
        <v>61</v>
      </c>
      <c r="C31" s="8">
        <v>159</v>
      </c>
      <c r="D31" s="8">
        <v>198</v>
      </c>
      <c r="E31" s="8">
        <f t="shared" si="1"/>
        <v>357</v>
      </c>
      <c r="F31" s="8">
        <v>135</v>
      </c>
      <c r="G31" s="20"/>
      <c r="H31" s="4" t="s">
        <v>66</v>
      </c>
      <c r="I31" s="8">
        <v>165</v>
      </c>
      <c r="J31" s="8">
        <v>190</v>
      </c>
      <c r="K31" s="8">
        <f t="shared" si="3"/>
        <v>355</v>
      </c>
      <c r="L31" s="8">
        <v>139</v>
      </c>
    </row>
    <row r="32" spans="1:12" ht="17.25" customHeight="1">
      <c r="A32" s="23"/>
      <c r="B32" s="5" t="s">
        <v>19</v>
      </c>
      <c r="C32" s="9">
        <f>SUM(C10:C31)</f>
        <v>3377</v>
      </c>
      <c r="D32" s="9">
        <f>SUM(D10:D31)</f>
        <v>3825</v>
      </c>
      <c r="E32" s="9">
        <f>SUM(E10:E31)</f>
        <v>7202</v>
      </c>
      <c r="F32" s="9">
        <f>SUM(F10:F31)</f>
        <v>3102</v>
      </c>
      <c r="G32" s="20"/>
      <c r="H32" s="4" t="s">
        <v>68</v>
      </c>
      <c r="I32" s="8">
        <v>46</v>
      </c>
      <c r="J32" s="8">
        <v>52</v>
      </c>
      <c r="K32" s="8">
        <f t="shared" si="3"/>
        <v>98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105</v>
      </c>
      <c r="E33" s="8">
        <f aca="true" t="shared" si="4" ref="E33:E46">SUM(C33:D33)</f>
        <v>195</v>
      </c>
      <c r="F33" s="8">
        <v>80</v>
      </c>
      <c r="G33" s="20"/>
      <c r="H33" s="4" t="s">
        <v>70</v>
      </c>
      <c r="I33" s="8">
        <v>142</v>
      </c>
      <c r="J33" s="8">
        <v>138</v>
      </c>
      <c r="K33" s="8">
        <f t="shared" si="3"/>
        <v>280</v>
      </c>
      <c r="L33" s="8">
        <v>119</v>
      </c>
    </row>
    <row r="34" spans="1:12" ht="17.25" customHeight="1">
      <c r="A34" s="23"/>
      <c r="B34" s="4" t="s">
        <v>67</v>
      </c>
      <c r="C34" s="8">
        <v>51</v>
      </c>
      <c r="D34" s="8">
        <v>61</v>
      </c>
      <c r="E34" s="8">
        <f t="shared" si="4"/>
        <v>112</v>
      </c>
      <c r="F34" s="8">
        <v>54</v>
      </c>
      <c r="G34" s="20"/>
      <c r="H34" s="4" t="s">
        <v>72</v>
      </c>
      <c r="I34" s="8">
        <v>118</v>
      </c>
      <c r="J34" s="8">
        <v>125</v>
      </c>
      <c r="K34" s="8">
        <f t="shared" si="3"/>
        <v>243</v>
      </c>
      <c r="L34" s="8">
        <v>102</v>
      </c>
    </row>
    <row r="35" spans="1:12" ht="17.25" customHeight="1">
      <c r="A35" s="23"/>
      <c r="B35" s="4" t="s">
        <v>69</v>
      </c>
      <c r="C35" s="8">
        <v>63</v>
      </c>
      <c r="D35" s="8">
        <v>79</v>
      </c>
      <c r="E35" s="8">
        <f t="shared" si="4"/>
        <v>142</v>
      </c>
      <c r="F35" s="8">
        <v>65</v>
      </c>
      <c r="G35" s="20"/>
      <c r="H35" s="4" t="s">
        <v>73</v>
      </c>
      <c r="I35" s="8">
        <v>221</v>
      </c>
      <c r="J35" s="8">
        <v>246</v>
      </c>
      <c r="K35" s="8">
        <f t="shared" si="3"/>
        <v>467</v>
      </c>
      <c r="L35" s="8">
        <v>176</v>
      </c>
    </row>
    <row r="36" spans="1:12" ht="17.25" customHeight="1">
      <c r="A36" s="23"/>
      <c r="B36" s="4" t="s">
        <v>71</v>
      </c>
      <c r="C36" s="8">
        <v>45</v>
      </c>
      <c r="D36" s="8">
        <v>61</v>
      </c>
      <c r="E36" s="8">
        <f t="shared" si="4"/>
        <v>106</v>
      </c>
      <c r="F36" s="8">
        <v>47</v>
      </c>
      <c r="G36" s="20"/>
      <c r="H36" s="4" t="s">
        <v>74</v>
      </c>
      <c r="I36" s="8">
        <v>195</v>
      </c>
      <c r="J36" s="8">
        <v>210</v>
      </c>
      <c r="K36" s="8">
        <f t="shared" si="3"/>
        <v>405</v>
      </c>
      <c r="L36" s="8">
        <v>189</v>
      </c>
    </row>
    <row r="37" spans="1:12" ht="17.25" customHeight="1">
      <c r="A37" s="23"/>
      <c r="B37" s="4" t="s">
        <v>50</v>
      </c>
      <c r="C37" s="8">
        <v>121</v>
      </c>
      <c r="D37" s="8">
        <v>137</v>
      </c>
      <c r="E37" s="8">
        <f t="shared" si="4"/>
        <v>258</v>
      </c>
      <c r="F37" s="8">
        <v>100</v>
      </c>
      <c r="G37" s="20"/>
      <c r="H37" s="4" t="s">
        <v>76</v>
      </c>
      <c r="I37" s="8">
        <v>145</v>
      </c>
      <c r="J37" s="8">
        <v>162</v>
      </c>
      <c r="K37" s="8">
        <f t="shared" si="3"/>
        <v>307</v>
      </c>
      <c r="L37" s="8">
        <v>187</v>
      </c>
    </row>
    <row r="38" spans="1:12" ht="17.25" customHeight="1">
      <c r="A38" s="23"/>
      <c r="B38" s="4" t="s">
        <v>60</v>
      </c>
      <c r="C38" s="8">
        <v>171</v>
      </c>
      <c r="D38" s="8">
        <v>197</v>
      </c>
      <c r="E38" s="8">
        <f t="shared" si="4"/>
        <v>368</v>
      </c>
      <c r="F38" s="8">
        <v>156</v>
      </c>
      <c r="G38" s="20"/>
      <c r="H38" s="4" t="s">
        <v>78</v>
      </c>
      <c r="I38" s="8">
        <v>125</v>
      </c>
      <c r="J38" s="8">
        <v>128</v>
      </c>
      <c r="K38" s="8">
        <f t="shared" si="3"/>
        <v>253</v>
      </c>
      <c r="L38" s="8">
        <v>107</v>
      </c>
    </row>
    <row r="39" spans="1:12" ht="17.25" customHeight="1">
      <c r="A39" s="23"/>
      <c r="B39" s="4" t="s">
        <v>75</v>
      </c>
      <c r="C39" s="8">
        <v>53</v>
      </c>
      <c r="D39" s="8">
        <v>71</v>
      </c>
      <c r="E39" s="8">
        <f t="shared" si="4"/>
        <v>124</v>
      </c>
      <c r="F39" s="8">
        <v>52</v>
      </c>
      <c r="G39" s="20"/>
      <c r="H39" s="4" t="s">
        <v>80</v>
      </c>
      <c r="I39" s="8">
        <v>165</v>
      </c>
      <c r="J39" s="8">
        <v>212</v>
      </c>
      <c r="K39" s="8">
        <f t="shared" si="3"/>
        <v>377</v>
      </c>
      <c r="L39" s="8">
        <v>154</v>
      </c>
    </row>
    <row r="40" spans="1:12" ht="17.25" customHeight="1">
      <c r="A40" s="23"/>
      <c r="B40" s="4" t="s">
        <v>77</v>
      </c>
      <c r="C40" s="8">
        <v>100</v>
      </c>
      <c r="D40" s="8">
        <v>106</v>
      </c>
      <c r="E40" s="8">
        <f t="shared" si="4"/>
        <v>206</v>
      </c>
      <c r="F40" s="8">
        <v>88</v>
      </c>
      <c r="G40" s="20"/>
      <c r="H40" s="4" t="s">
        <v>81</v>
      </c>
      <c r="I40" s="8">
        <v>90</v>
      </c>
      <c r="J40" s="8">
        <v>81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468</v>
      </c>
      <c r="D41" s="8">
        <v>511</v>
      </c>
      <c r="E41" s="8">
        <f t="shared" si="4"/>
        <v>979</v>
      </c>
      <c r="F41" s="8">
        <v>392</v>
      </c>
      <c r="G41" s="12"/>
      <c r="H41" s="7" t="s">
        <v>19</v>
      </c>
      <c r="I41" s="10">
        <f>SUM(I24:I40)</f>
        <v>2498</v>
      </c>
      <c r="J41" s="10">
        <f>SUM(J24:J40)</f>
        <v>2711</v>
      </c>
      <c r="K41" s="10">
        <f>SUM(K24:K40)</f>
        <v>5209</v>
      </c>
      <c r="L41" s="10">
        <f>SUM(L24:L40)</f>
        <v>2285</v>
      </c>
    </row>
    <row r="42" spans="1:12" ht="17.25" customHeight="1">
      <c r="A42" s="23"/>
      <c r="B42" s="4" t="s">
        <v>87</v>
      </c>
      <c r="C42" s="8">
        <v>583</v>
      </c>
      <c r="D42" s="8">
        <v>643</v>
      </c>
      <c r="E42" s="8">
        <f t="shared" si="4"/>
        <v>1226</v>
      </c>
      <c r="F42" s="13">
        <v>474</v>
      </c>
      <c r="G42" s="16"/>
      <c r="H42" s="14"/>
      <c r="I42" s="15"/>
      <c r="J42" s="15"/>
      <c r="K42" s="15"/>
      <c r="L42" s="17"/>
    </row>
    <row r="43" spans="1:12" ht="17.25" customHeight="1">
      <c r="A43" s="23"/>
      <c r="B43" s="4" t="s">
        <v>82</v>
      </c>
      <c r="C43" s="8">
        <v>402</v>
      </c>
      <c r="D43" s="8">
        <v>414</v>
      </c>
      <c r="E43" s="8">
        <f t="shared" si="4"/>
        <v>816</v>
      </c>
      <c r="F43" s="8">
        <v>360</v>
      </c>
      <c r="G43" s="25"/>
      <c r="H43" s="25"/>
      <c r="I43" s="25"/>
      <c r="J43" s="25"/>
      <c r="K43" s="25"/>
      <c r="L43" s="25"/>
    </row>
    <row r="44" spans="1:12" ht="17.25" customHeight="1">
      <c r="A44" s="23"/>
      <c r="B44" s="4" t="s">
        <v>83</v>
      </c>
      <c r="C44" s="8">
        <v>159</v>
      </c>
      <c r="D44" s="8">
        <v>141</v>
      </c>
      <c r="E44" s="8">
        <f t="shared" si="4"/>
        <v>300</v>
      </c>
      <c r="F44" s="8">
        <v>146</v>
      </c>
      <c r="G44" s="24"/>
      <c r="H44" s="24"/>
      <c r="I44" s="24"/>
      <c r="J44" s="24"/>
      <c r="K44" s="24"/>
      <c r="L44" s="24"/>
    </row>
    <row r="45" spans="1:12" ht="17.25" customHeight="1">
      <c r="A45" s="23"/>
      <c r="B45" s="4" t="s">
        <v>84</v>
      </c>
      <c r="C45" s="8">
        <v>139</v>
      </c>
      <c r="D45" s="8">
        <v>142</v>
      </c>
      <c r="E45" s="8">
        <f t="shared" si="4"/>
        <v>281</v>
      </c>
      <c r="F45" s="8">
        <v>136</v>
      </c>
      <c r="G45" s="24"/>
      <c r="H45" s="24"/>
      <c r="I45" s="24"/>
      <c r="J45" s="24"/>
      <c r="K45" s="24"/>
      <c r="L45" s="24"/>
    </row>
    <row r="46" spans="1:12" ht="17.25" customHeight="1">
      <c r="A46" s="23"/>
      <c r="B46" s="4" t="s">
        <v>85</v>
      </c>
      <c r="C46" s="8">
        <v>388</v>
      </c>
      <c r="D46" s="8">
        <v>388</v>
      </c>
      <c r="E46" s="8">
        <f t="shared" si="4"/>
        <v>776</v>
      </c>
      <c r="F46" s="8">
        <v>314</v>
      </c>
      <c r="G46" s="24"/>
      <c r="H46" s="24"/>
      <c r="I46" s="24"/>
      <c r="J46" s="24"/>
      <c r="K46" s="24"/>
      <c r="L46" s="24"/>
    </row>
    <row r="47" spans="1:12" ht="17.25" customHeight="1">
      <c r="A47" s="23"/>
      <c r="B47" s="5" t="s">
        <v>19</v>
      </c>
      <c r="C47" s="9">
        <f>SUM(C33:C46)</f>
        <v>2833</v>
      </c>
      <c r="D47" s="9">
        <f>SUM(D33:D46)</f>
        <v>3056</v>
      </c>
      <c r="E47" s="9">
        <f>SUM(E33:E46)</f>
        <v>5889</v>
      </c>
      <c r="F47" s="9">
        <f>SUM(F33:F46)</f>
        <v>2464</v>
      </c>
      <c r="G47" s="26" t="s">
        <v>86</v>
      </c>
      <c r="H47" s="27"/>
      <c r="I47" s="11">
        <f>C9+C32+C47+I11+I23+I41</f>
        <v>13652</v>
      </c>
      <c r="J47" s="11">
        <f>D9+D32+D47+J11+J23+J41</f>
        <v>14866</v>
      </c>
      <c r="K47" s="11">
        <f>E9+E32+E47+K11+K23+K41</f>
        <v>28518</v>
      </c>
      <c r="L47" s="11">
        <f>F9+F32+F47+L11+L23+L41</f>
        <v>12193</v>
      </c>
    </row>
  </sheetData>
  <sheetProtection/>
  <mergeCells count="10">
    <mergeCell ref="G24:G40"/>
    <mergeCell ref="A1:E1"/>
    <mergeCell ref="I2:L2"/>
    <mergeCell ref="A4:A9"/>
    <mergeCell ref="G4:G11"/>
    <mergeCell ref="A10:A32"/>
    <mergeCell ref="G12:G23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98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63</v>
      </c>
      <c r="E4" s="8">
        <f>SUM(C4:D4)</f>
        <v>109</v>
      </c>
      <c r="F4" s="8">
        <v>62</v>
      </c>
      <c r="G4" s="19" t="s">
        <v>9</v>
      </c>
      <c r="H4" s="4" t="s">
        <v>10</v>
      </c>
      <c r="I4" s="8">
        <v>212</v>
      </c>
      <c r="J4" s="8">
        <v>240</v>
      </c>
      <c r="K4" s="8">
        <f aca="true" t="shared" si="0" ref="K4:K10">SUM(I4:J4)</f>
        <v>452</v>
      </c>
      <c r="L4" s="8">
        <v>192</v>
      </c>
    </row>
    <row r="5" spans="1:12" ht="17.25" customHeight="1">
      <c r="A5" s="23"/>
      <c r="B5" s="4" t="s">
        <v>11</v>
      </c>
      <c r="C5" s="8">
        <v>50</v>
      </c>
      <c r="D5" s="8">
        <v>42</v>
      </c>
      <c r="E5" s="8">
        <f>SUM(C5:D5)</f>
        <v>92</v>
      </c>
      <c r="F5" s="8">
        <v>48</v>
      </c>
      <c r="G5" s="20"/>
      <c r="H5" s="4" t="s">
        <v>12</v>
      </c>
      <c r="I5" s="8">
        <v>623</v>
      </c>
      <c r="J5" s="8">
        <v>705</v>
      </c>
      <c r="K5" s="8">
        <f t="shared" si="0"/>
        <v>1328</v>
      </c>
      <c r="L5" s="8">
        <v>544</v>
      </c>
    </row>
    <row r="6" spans="1:12" ht="17.25" customHeight="1">
      <c r="A6" s="23"/>
      <c r="B6" s="4" t="s">
        <v>13</v>
      </c>
      <c r="C6" s="8">
        <v>18</v>
      </c>
      <c r="D6" s="8">
        <v>16</v>
      </c>
      <c r="E6" s="8">
        <f>SUM(C6:D6)</f>
        <v>34</v>
      </c>
      <c r="F6" s="8">
        <v>15</v>
      </c>
      <c r="G6" s="20"/>
      <c r="H6" s="4" t="s">
        <v>14</v>
      </c>
      <c r="I6" s="8">
        <v>193</v>
      </c>
      <c r="J6" s="8">
        <v>214</v>
      </c>
      <c r="K6" s="8">
        <f t="shared" si="0"/>
        <v>407</v>
      </c>
      <c r="L6" s="8">
        <v>188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244</v>
      </c>
      <c r="J7" s="8">
        <v>269</v>
      </c>
      <c r="K7" s="8">
        <f t="shared" si="0"/>
        <v>513</v>
      </c>
      <c r="L7" s="8">
        <v>221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271</v>
      </c>
      <c r="J8" s="8">
        <v>265</v>
      </c>
      <c r="K8" s="8">
        <f t="shared" si="0"/>
        <v>536</v>
      </c>
      <c r="L8" s="8">
        <v>301</v>
      </c>
    </row>
    <row r="9" spans="1:12" ht="17.25" customHeight="1">
      <c r="A9" s="23"/>
      <c r="B9" s="5" t="s">
        <v>19</v>
      </c>
      <c r="C9" s="9">
        <f>SUM(C4:C8)</f>
        <v>138</v>
      </c>
      <c r="D9" s="9">
        <f>SUM(D4:D8)</f>
        <v>146</v>
      </c>
      <c r="E9" s="9">
        <f>SUM(E4:E8)</f>
        <v>284</v>
      </c>
      <c r="F9" s="9">
        <f>SUM(F4:F8)</f>
        <v>144</v>
      </c>
      <c r="G9" s="20"/>
      <c r="H9" s="4" t="s">
        <v>20</v>
      </c>
      <c r="I9" s="8">
        <v>165</v>
      </c>
      <c r="J9" s="8">
        <v>183</v>
      </c>
      <c r="K9" s="8">
        <f t="shared" si="0"/>
        <v>348</v>
      </c>
      <c r="L9" s="8">
        <v>148</v>
      </c>
    </row>
    <row r="10" spans="1:12" ht="17.25" customHeight="1">
      <c r="A10" s="23" t="s">
        <v>21</v>
      </c>
      <c r="B10" s="4" t="s">
        <v>22</v>
      </c>
      <c r="C10" s="8">
        <v>437</v>
      </c>
      <c r="D10" s="8">
        <v>472</v>
      </c>
      <c r="E10" s="8">
        <f aca="true" t="shared" si="1" ref="E10:E31">SUM(C10:D10)</f>
        <v>909</v>
      </c>
      <c r="F10" s="8">
        <v>388</v>
      </c>
      <c r="G10" s="20"/>
      <c r="H10" s="4" t="s">
        <v>25</v>
      </c>
      <c r="I10" s="8">
        <v>143</v>
      </c>
      <c r="J10" s="8">
        <v>168</v>
      </c>
      <c r="K10" s="8">
        <f t="shared" si="0"/>
        <v>311</v>
      </c>
      <c r="L10" s="8">
        <v>130</v>
      </c>
    </row>
    <row r="11" spans="1:12" ht="17.25" customHeight="1">
      <c r="A11" s="23"/>
      <c r="B11" s="4" t="s">
        <v>23</v>
      </c>
      <c r="C11" s="8">
        <v>443</v>
      </c>
      <c r="D11" s="8">
        <v>498</v>
      </c>
      <c r="E11" s="8">
        <f t="shared" si="1"/>
        <v>941</v>
      </c>
      <c r="F11" s="8">
        <v>383</v>
      </c>
      <c r="G11" s="20"/>
      <c r="H11" s="5" t="s">
        <v>19</v>
      </c>
      <c r="I11" s="9">
        <f>SUM(I4:I10)</f>
        <v>1851</v>
      </c>
      <c r="J11" s="9">
        <f>SUM(J4:J10)</f>
        <v>2044</v>
      </c>
      <c r="K11" s="9">
        <f>SUM(K4:K10)</f>
        <v>3895</v>
      </c>
      <c r="L11" s="9">
        <f>SUM(L4:L10)</f>
        <v>1724</v>
      </c>
    </row>
    <row r="12" spans="1:12" ht="17.25" customHeight="1">
      <c r="A12" s="23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146</v>
      </c>
      <c r="G12" s="24" t="s">
        <v>28</v>
      </c>
      <c r="H12" s="4" t="s">
        <v>29</v>
      </c>
      <c r="I12" s="8">
        <v>213</v>
      </c>
      <c r="J12" s="8">
        <v>230</v>
      </c>
      <c r="K12" s="8">
        <f aca="true" t="shared" si="2" ref="K12:K22">SUM(I12:J12)</f>
        <v>443</v>
      </c>
      <c r="L12" s="8">
        <v>219</v>
      </c>
    </row>
    <row r="13" spans="1:12" ht="17.25" customHeight="1">
      <c r="A13" s="23"/>
      <c r="B13" s="4" t="s">
        <v>26</v>
      </c>
      <c r="C13" s="8">
        <v>49</v>
      </c>
      <c r="D13" s="8">
        <v>44</v>
      </c>
      <c r="E13" s="8">
        <f t="shared" si="1"/>
        <v>93</v>
      </c>
      <c r="F13" s="8">
        <v>43</v>
      </c>
      <c r="G13" s="24"/>
      <c r="H13" s="4" t="s">
        <v>31</v>
      </c>
      <c r="I13" s="8">
        <v>380</v>
      </c>
      <c r="J13" s="8">
        <v>407</v>
      </c>
      <c r="K13" s="8">
        <f t="shared" si="2"/>
        <v>787</v>
      </c>
      <c r="L13" s="8">
        <v>336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325</v>
      </c>
      <c r="K14" s="8">
        <f t="shared" si="2"/>
        <v>615</v>
      </c>
      <c r="L14" s="8">
        <v>255</v>
      </c>
    </row>
    <row r="15" spans="1:12" ht="17.25" customHeight="1">
      <c r="A15" s="23"/>
      <c r="B15" s="4" t="s">
        <v>30</v>
      </c>
      <c r="C15" s="8">
        <v>76</v>
      </c>
      <c r="D15" s="8">
        <v>93</v>
      </c>
      <c r="E15" s="8">
        <f t="shared" si="1"/>
        <v>169</v>
      </c>
      <c r="F15" s="8">
        <v>81</v>
      </c>
      <c r="G15" s="24"/>
      <c r="H15" s="4" t="s">
        <v>35</v>
      </c>
      <c r="I15" s="8">
        <v>207</v>
      </c>
      <c r="J15" s="8">
        <v>180</v>
      </c>
      <c r="K15" s="8">
        <f t="shared" si="2"/>
        <v>387</v>
      </c>
      <c r="L15" s="8">
        <v>171</v>
      </c>
    </row>
    <row r="16" spans="1:12" ht="17.25" customHeight="1">
      <c r="A16" s="23"/>
      <c r="B16" s="4" t="s">
        <v>32</v>
      </c>
      <c r="C16" s="8">
        <v>146</v>
      </c>
      <c r="D16" s="8">
        <v>158</v>
      </c>
      <c r="E16" s="8">
        <f t="shared" si="1"/>
        <v>304</v>
      </c>
      <c r="F16" s="8">
        <v>108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290</v>
      </c>
      <c r="D17" s="8">
        <v>311</v>
      </c>
      <c r="E17" s="8">
        <f t="shared" si="1"/>
        <v>601</v>
      </c>
      <c r="F17" s="8">
        <v>313</v>
      </c>
      <c r="G17" s="24"/>
      <c r="H17" s="4" t="s">
        <v>39</v>
      </c>
      <c r="I17" s="8">
        <v>37</v>
      </c>
      <c r="J17" s="8">
        <v>48</v>
      </c>
      <c r="K17" s="8">
        <f t="shared" si="2"/>
        <v>85</v>
      </c>
      <c r="L17" s="8">
        <v>37</v>
      </c>
    </row>
    <row r="18" spans="1:12" ht="17.25" customHeight="1">
      <c r="A18" s="23"/>
      <c r="B18" s="4" t="s">
        <v>36</v>
      </c>
      <c r="C18" s="8">
        <v>118</v>
      </c>
      <c r="D18" s="8">
        <v>141</v>
      </c>
      <c r="E18" s="8">
        <f t="shared" si="1"/>
        <v>259</v>
      </c>
      <c r="F18" s="8">
        <v>112</v>
      </c>
      <c r="G18" s="24"/>
      <c r="H18" s="4" t="s">
        <v>41</v>
      </c>
      <c r="I18" s="8">
        <v>261</v>
      </c>
      <c r="J18" s="8">
        <v>255</v>
      </c>
      <c r="K18" s="8">
        <f t="shared" si="2"/>
        <v>516</v>
      </c>
      <c r="L18" s="8">
        <v>233</v>
      </c>
    </row>
    <row r="19" spans="1:12" ht="17.25" customHeight="1">
      <c r="A19" s="23"/>
      <c r="B19" s="4" t="s">
        <v>38</v>
      </c>
      <c r="C19" s="8">
        <v>136</v>
      </c>
      <c r="D19" s="8">
        <v>157</v>
      </c>
      <c r="E19" s="8">
        <f t="shared" si="1"/>
        <v>293</v>
      </c>
      <c r="F19" s="8">
        <v>128</v>
      </c>
      <c r="G19" s="24"/>
      <c r="H19" s="4" t="s">
        <v>43</v>
      </c>
      <c r="I19" s="8">
        <v>50</v>
      </c>
      <c r="J19" s="8">
        <v>51</v>
      </c>
      <c r="K19" s="8">
        <f t="shared" si="2"/>
        <v>101</v>
      </c>
      <c r="L19" s="8">
        <v>40</v>
      </c>
    </row>
    <row r="20" spans="1:12" ht="17.25" customHeight="1">
      <c r="A20" s="23"/>
      <c r="B20" s="4" t="s">
        <v>40</v>
      </c>
      <c r="C20" s="8">
        <v>235</v>
      </c>
      <c r="D20" s="8">
        <v>254</v>
      </c>
      <c r="E20" s="8">
        <f t="shared" si="1"/>
        <v>489</v>
      </c>
      <c r="F20" s="8">
        <v>178</v>
      </c>
      <c r="G20" s="24"/>
      <c r="H20" s="4" t="s">
        <v>45</v>
      </c>
      <c r="I20" s="8">
        <v>298</v>
      </c>
      <c r="J20" s="8">
        <v>342</v>
      </c>
      <c r="K20" s="8">
        <f t="shared" si="2"/>
        <v>640</v>
      </c>
      <c r="L20" s="8">
        <v>251</v>
      </c>
    </row>
    <row r="21" spans="1:12" ht="17.25" customHeight="1">
      <c r="A21" s="23"/>
      <c r="B21" s="4" t="s">
        <v>42</v>
      </c>
      <c r="C21" s="8">
        <v>184</v>
      </c>
      <c r="D21" s="8">
        <v>206</v>
      </c>
      <c r="E21" s="8">
        <f t="shared" si="1"/>
        <v>390</v>
      </c>
      <c r="F21" s="8">
        <v>179</v>
      </c>
      <c r="G21" s="24"/>
      <c r="H21" s="4" t="s">
        <v>47</v>
      </c>
      <c r="I21" s="8">
        <v>1167</v>
      </c>
      <c r="J21" s="8">
        <v>1189</v>
      </c>
      <c r="K21" s="8">
        <f t="shared" si="2"/>
        <v>2356</v>
      </c>
      <c r="L21" s="8">
        <v>885</v>
      </c>
    </row>
    <row r="22" spans="1:12" ht="17.25" customHeight="1">
      <c r="A22" s="23"/>
      <c r="B22" s="4" t="s">
        <v>44</v>
      </c>
      <c r="C22" s="8">
        <v>89</v>
      </c>
      <c r="D22" s="8">
        <v>81</v>
      </c>
      <c r="E22" s="8">
        <f t="shared" si="1"/>
        <v>170</v>
      </c>
      <c r="F22" s="8">
        <v>73</v>
      </c>
      <c r="G22" s="24"/>
      <c r="H22" s="4" t="s">
        <v>49</v>
      </c>
      <c r="I22" s="8">
        <v>40</v>
      </c>
      <c r="J22" s="8">
        <v>45</v>
      </c>
      <c r="K22" s="8">
        <f t="shared" si="2"/>
        <v>85</v>
      </c>
      <c r="L22" s="8">
        <v>57</v>
      </c>
    </row>
    <row r="23" spans="1:12" ht="17.25" customHeight="1">
      <c r="A23" s="23"/>
      <c r="B23" s="4" t="s">
        <v>46</v>
      </c>
      <c r="C23" s="8">
        <v>91</v>
      </c>
      <c r="D23" s="8">
        <v>110</v>
      </c>
      <c r="E23" s="8">
        <f t="shared" si="1"/>
        <v>201</v>
      </c>
      <c r="F23" s="8">
        <v>98</v>
      </c>
      <c r="G23" s="24"/>
      <c r="H23" s="5" t="s">
        <v>19</v>
      </c>
      <c r="I23" s="9">
        <f>SUM(I12:I22)</f>
        <v>2995</v>
      </c>
      <c r="J23" s="9">
        <f>SUM(J12:J22)</f>
        <v>3128</v>
      </c>
      <c r="K23" s="9">
        <f>SUM(K12:K22)</f>
        <v>6123</v>
      </c>
      <c r="L23" s="9">
        <f>SUM(L12:L22)</f>
        <v>2529</v>
      </c>
    </row>
    <row r="24" spans="1:12" ht="17.25" customHeight="1">
      <c r="A24" s="23"/>
      <c r="B24" s="4" t="s">
        <v>48</v>
      </c>
      <c r="C24" s="8">
        <v>64</v>
      </c>
      <c r="D24" s="8">
        <v>84</v>
      </c>
      <c r="E24" s="8">
        <f t="shared" si="1"/>
        <v>148</v>
      </c>
      <c r="F24" s="8">
        <v>66</v>
      </c>
      <c r="G24" s="19" t="s">
        <v>52</v>
      </c>
      <c r="H24" s="4" t="s">
        <v>53</v>
      </c>
      <c r="I24" s="8">
        <v>184</v>
      </c>
      <c r="J24" s="8">
        <v>185</v>
      </c>
      <c r="K24" s="8">
        <f aca="true" t="shared" si="3" ref="K24:K40">SUM(I24:J24)</f>
        <v>369</v>
      </c>
      <c r="L24" s="8">
        <v>176</v>
      </c>
    </row>
    <row r="25" spans="1:12" ht="17.25" customHeight="1">
      <c r="A25" s="23"/>
      <c r="B25" s="4" t="s">
        <v>50</v>
      </c>
      <c r="C25" s="8">
        <v>57</v>
      </c>
      <c r="D25" s="8">
        <v>82</v>
      </c>
      <c r="E25" s="8">
        <f t="shared" si="1"/>
        <v>139</v>
      </c>
      <c r="F25" s="8">
        <v>74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47</v>
      </c>
    </row>
    <row r="26" spans="1:12" ht="17.25" customHeight="1">
      <c r="A26" s="23"/>
      <c r="B26" s="4" t="s">
        <v>51</v>
      </c>
      <c r="C26" s="8">
        <v>66</v>
      </c>
      <c r="D26" s="8">
        <v>78</v>
      </c>
      <c r="E26" s="8">
        <f t="shared" si="1"/>
        <v>144</v>
      </c>
      <c r="F26" s="8">
        <v>58</v>
      </c>
      <c r="G26" s="20"/>
      <c r="H26" s="4" t="s">
        <v>57</v>
      </c>
      <c r="I26" s="8">
        <v>186</v>
      </c>
      <c r="J26" s="8">
        <v>168</v>
      </c>
      <c r="K26" s="8">
        <f t="shared" si="3"/>
        <v>354</v>
      </c>
      <c r="L26" s="8">
        <v>220</v>
      </c>
    </row>
    <row r="27" spans="1:12" ht="17.25" customHeight="1">
      <c r="A27" s="23"/>
      <c r="B27" s="4" t="s">
        <v>54</v>
      </c>
      <c r="C27" s="8">
        <v>54</v>
      </c>
      <c r="D27" s="8">
        <v>55</v>
      </c>
      <c r="E27" s="8">
        <f t="shared" si="1"/>
        <v>109</v>
      </c>
      <c r="F27" s="8">
        <v>54</v>
      </c>
      <c r="G27" s="20"/>
      <c r="H27" s="4" t="s">
        <v>58</v>
      </c>
      <c r="I27" s="8">
        <v>67</v>
      </c>
      <c r="J27" s="8">
        <v>79</v>
      </c>
      <c r="K27" s="8">
        <f t="shared" si="3"/>
        <v>146</v>
      </c>
      <c r="L27" s="8">
        <v>59</v>
      </c>
    </row>
    <row r="28" spans="1:12" ht="17.25" customHeight="1">
      <c r="A28" s="23"/>
      <c r="B28" s="6" t="s">
        <v>56</v>
      </c>
      <c r="C28" s="8">
        <v>207</v>
      </c>
      <c r="D28" s="8">
        <v>224</v>
      </c>
      <c r="E28" s="8">
        <f t="shared" si="1"/>
        <v>431</v>
      </c>
      <c r="F28" s="8">
        <v>178</v>
      </c>
      <c r="G28" s="20"/>
      <c r="H28" s="4" t="s">
        <v>60</v>
      </c>
      <c r="I28" s="8">
        <v>258</v>
      </c>
      <c r="J28" s="8">
        <v>264</v>
      </c>
      <c r="K28" s="8">
        <f t="shared" si="3"/>
        <v>522</v>
      </c>
      <c r="L28" s="8">
        <v>207</v>
      </c>
    </row>
    <row r="29" spans="1:12" ht="17.25" customHeight="1">
      <c r="A29" s="23"/>
      <c r="B29" s="6" t="s">
        <v>88</v>
      </c>
      <c r="C29" s="8">
        <v>148</v>
      </c>
      <c r="D29" s="8">
        <v>177</v>
      </c>
      <c r="E29" s="8">
        <f t="shared" si="1"/>
        <v>325</v>
      </c>
      <c r="F29" s="8">
        <v>141</v>
      </c>
      <c r="G29" s="20"/>
      <c r="H29" s="4" t="s">
        <v>62</v>
      </c>
      <c r="I29" s="8">
        <v>175</v>
      </c>
      <c r="J29" s="8">
        <v>205</v>
      </c>
      <c r="K29" s="8">
        <f t="shared" si="3"/>
        <v>380</v>
      </c>
      <c r="L29" s="8">
        <v>139</v>
      </c>
    </row>
    <row r="30" spans="1:12" ht="17.25" customHeight="1">
      <c r="A30" s="23"/>
      <c r="B30" s="6" t="s">
        <v>59</v>
      </c>
      <c r="C30" s="8">
        <v>153</v>
      </c>
      <c r="D30" s="8">
        <v>185</v>
      </c>
      <c r="E30" s="8">
        <f t="shared" si="1"/>
        <v>338</v>
      </c>
      <c r="F30" s="8">
        <v>155</v>
      </c>
      <c r="G30" s="20"/>
      <c r="H30" s="4" t="s">
        <v>63</v>
      </c>
      <c r="I30" s="8">
        <v>161</v>
      </c>
      <c r="J30" s="8">
        <v>195</v>
      </c>
      <c r="K30" s="8">
        <f t="shared" si="3"/>
        <v>356</v>
      </c>
      <c r="L30" s="8">
        <v>151</v>
      </c>
    </row>
    <row r="31" spans="1:12" ht="17.25" customHeight="1">
      <c r="A31" s="23"/>
      <c r="B31" s="6" t="s">
        <v>61</v>
      </c>
      <c r="C31" s="8">
        <v>163</v>
      </c>
      <c r="D31" s="8">
        <v>198</v>
      </c>
      <c r="E31" s="8">
        <f t="shared" si="1"/>
        <v>361</v>
      </c>
      <c r="F31" s="8">
        <v>138</v>
      </c>
      <c r="G31" s="20"/>
      <c r="H31" s="4" t="s">
        <v>66</v>
      </c>
      <c r="I31" s="8">
        <v>169</v>
      </c>
      <c r="J31" s="8">
        <v>184</v>
      </c>
      <c r="K31" s="8">
        <f t="shared" si="3"/>
        <v>353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3410</v>
      </c>
      <c r="D32" s="9">
        <f>SUM(D10:D31)</f>
        <v>3801</v>
      </c>
      <c r="E32" s="9">
        <f>SUM(E10:E31)</f>
        <v>7211</v>
      </c>
      <c r="F32" s="9">
        <f>SUM(F10:F31)</f>
        <v>3120</v>
      </c>
      <c r="G32" s="20"/>
      <c r="H32" s="4" t="s">
        <v>68</v>
      </c>
      <c r="I32" s="8">
        <v>47</v>
      </c>
      <c r="J32" s="8">
        <v>50</v>
      </c>
      <c r="K32" s="8">
        <f t="shared" si="3"/>
        <v>97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86</v>
      </c>
      <c r="D33" s="8">
        <v>100</v>
      </c>
      <c r="E33" s="8">
        <f aca="true" t="shared" si="4" ref="E33:E46">SUM(C33:D33)</f>
        <v>186</v>
      </c>
      <c r="F33" s="8">
        <v>79</v>
      </c>
      <c r="G33" s="20"/>
      <c r="H33" s="4" t="s">
        <v>70</v>
      </c>
      <c r="I33" s="8">
        <v>140</v>
      </c>
      <c r="J33" s="8">
        <v>136</v>
      </c>
      <c r="K33" s="8">
        <f t="shared" si="3"/>
        <v>276</v>
      </c>
      <c r="L33" s="8">
        <v>121</v>
      </c>
    </row>
    <row r="34" spans="1:12" ht="17.25" customHeight="1">
      <c r="A34" s="23"/>
      <c r="B34" s="4" t="s">
        <v>67</v>
      </c>
      <c r="C34" s="8">
        <v>48</v>
      </c>
      <c r="D34" s="8">
        <v>59</v>
      </c>
      <c r="E34" s="8">
        <f t="shared" si="4"/>
        <v>107</v>
      </c>
      <c r="F34" s="8">
        <v>53</v>
      </c>
      <c r="G34" s="20"/>
      <c r="H34" s="4" t="s">
        <v>72</v>
      </c>
      <c r="I34" s="8">
        <v>119</v>
      </c>
      <c r="J34" s="8">
        <v>123</v>
      </c>
      <c r="K34" s="8">
        <f t="shared" si="3"/>
        <v>242</v>
      </c>
      <c r="L34" s="8">
        <v>101</v>
      </c>
    </row>
    <row r="35" spans="1:12" ht="17.25" customHeight="1">
      <c r="A35" s="23"/>
      <c r="B35" s="4" t="s">
        <v>69</v>
      </c>
      <c r="C35" s="8">
        <v>66</v>
      </c>
      <c r="D35" s="8">
        <v>81</v>
      </c>
      <c r="E35" s="8">
        <f t="shared" si="4"/>
        <v>147</v>
      </c>
      <c r="F35" s="8">
        <v>67</v>
      </c>
      <c r="G35" s="20"/>
      <c r="H35" s="4" t="s">
        <v>73</v>
      </c>
      <c r="I35" s="8">
        <v>218</v>
      </c>
      <c r="J35" s="8">
        <v>245</v>
      </c>
      <c r="K35" s="8">
        <f t="shared" si="3"/>
        <v>463</v>
      </c>
      <c r="L35" s="8">
        <v>174</v>
      </c>
    </row>
    <row r="36" spans="1:12" ht="17.25" customHeight="1">
      <c r="A36" s="23"/>
      <c r="B36" s="4" t="s">
        <v>71</v>
      </c>
      <c r="C36" s="8">
        <v>43</v>
      </c>
      <c r="D36" s="8">
        <v>62</v>
      </c>
      <c r="E36" s="8">
        <f t="shared" si="4"/>
        <v>105</v>
      </c>
      <c r="F36" s="8">
        <v>48</v>
      </c>
      <c r="G36" s="20"/>
      <c r="H36" s="4" t="s">
        <v>74</v>
      </c>
      <c r="I36" s="8">
        <v>190</v>
      </c>
      <c r="J36" s="8">
        <v>203</v>
      </c>
      <c r="K36" s="8">
        <f t="shared" si="3"/>
        <v>393</v>
      </c>
      <c r="L36" s="8">
        <v>183</v>
      </c>
    </row>
    <row r="37" spans="1:12" ht="17.25" customHeight="1">
      <c r="A37" s="23"/>
      <c r="B37" s="4" t="s">
        <v>50</v>
      </c>
      <c r="C37" s="8">
        <v>122</v>
      </c>
      <c r="D37" s="8">
        <v>135</v>
      </c>
      <c r="E37" s="8">
        <f t="shared" si="4"/>
        <v>257</v>
      </c>
      <c r="F37" s="8">
        <v>101</v>
      </c>
      <c r="G37" s="20"/>
      <c r="H37" s="4" t="s">
        <v>76</v>
      </c>
      <c r="I37" s="8">
        <v>144</v>
      </c>
      <c r="J37" s="8">
        <v>161</v>
      </c>
      <c r="K37" s="8">
        <f t="shared" si="3"/>
        <v>305</v>
      </c>
      <c r="L37" s="8">
        <v>186</v>
      </c>
    </row>
    <row r="38" spans="1:12" ht="17.25" customHeight="1">
      <c r="A38" s="23"/>
      <c r="B38" s="4" t="s">
        <v>60</v>
      </c>
      <c r="C38" s="8">
        <v>169</v>
      </c>
      <c r="D38" s="8">
        <v>185</v>
      </c>
      <c r="E38" s="8">
        <f t="shared" si="4"/>
        <v>354</v>
      </c>
      <c r="F38" s="8">
        <v>152</v>
      </c>
      <c r="G38" s="20"/>
      <c r="H38" s="4" t="s">
        <v>78</v>
      </c>
      <c r="I38" s="8">
        <v>122</v>
      </c>
      <c r="J38" s="8">
        <v>130</v>
      </c>
      <c r="K38" s="8">
        <f t="shared" si="3"/>
        <v>252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53</v>
      </c>
      <c r="G39" s="20"/>
      <c r="H39" s="4" t="s">
        <v>80</v>
      </c>
      <c r="I39" s="8">
        <v>164</v>
      </c>
      <c r="J39" s="8">
        <v>210</v>
      </c>
      <c r="K39" s="8">
        <f t="shared" si="3"/>
        <v>374</v>
      </c>
      <c r="L39" s="8">
        <v>156</v>
      </c>
    </row>
    <row r="40" spans="1:12" ht="17.25" customHeight="1">
      <c r="A40" s="23"/>
      <c r="B40" s="4" t="s">
        <v>77</v>
      </c>
      <c r="C40" s="8">
        <v>108</v>
      </c>
      <c r="D40" s="8">
        <v>115</v>
      </c>
      <c r="E40" s="8">
        <f t="shared" si="4"/>
        <v>223</v>
      </c>
      <c r="F40" s="8">
        <v>89</v>
      </c>
      <c r="G40" s="20"/>
      <c r="H40" s="4" t="s">
        <v>81</v>
      </c>
      <c r="I40" s="8">
        <v>88</v>
      </c>
      <c r="J40" s="8">
        <v>83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478</v>
      </c>
      <c r="D41" s="8">
        <v>521</v>
      </c>
      <c r="E41" s="8">
        <f t="shared" si="4"/>
        <v>999</v>
      </c>
      <c r="F41" s="8">
        <v>395</v>
      </c>
      <c r="G41" s="25"/>
      <c r="H41" s="5" t="s">
        <v>19</v>
      </c>
      <c r="I41" s="9">
        <f>SUM(I24:I40)</f>
        <v>2479</v>
      </c>
      <c r="J41" s="9">
        <f>SUM(J24:J40)</f>
        <v>2676</v>
      </c>
      <c r="K41" s="9">
        <f>SUM(K24:K40)</f>
        <v>5155</v>
      </c>
      <c r="L41" s="9">
        <f>SUM(L24:L40)</f>
        <v>2278</v>
      </c>
    </row>
    <row r="42" spans="1:12" ht="17.25" customHeight="1">
      <c r="A42" s="23"/>
      <c r="B42" s="4" t="s">
        <v>87</v>
      </c>
      <c r="C42" s="8">
        <v>582</v>
      </c>
      <c r="D42" s="8">
        <v>654</v>
      </c>
      <c r="E42" s="8">
        <f t="shared" si="4"/>
        <v>1236</v>
      </c>
      <c r="F42" s="8">
        <v>474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409</v>
      </c>
      <c r="D43" s="8">
        <v>407</v>
      </c>
      <c r="E43" s="8">
        <f t="shared" si="4"/>
        <v>816</v>
      </c>
      <c r="F43" s="8">
        <v>357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157</v>
      </c>
      <c r="D44" s="8">
        <v>140</v>
      </c>
      <c r="E44" s="8">
        <f t="shared" si="4"/>
        <v>297</v>
      </c>
      <c r="F44" s="8">
        <v>141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139</v>
      </c>
      <c r="D45" s="8">
        <v>145</v>
      </c>
      <c r="E45" s="8">
        <f t="shared" si="4"/>
        <v>284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394</v>
      </c>
      <c r="D46" s="8">
        <v>387</v>
      </c>
      <c r="E46" s="8">
        <f t="shared" si="4"/>
        <v>781</v>
      </c>
      <c r="F46" s="8">
        <v>316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2856</v>
      </c>
      <c r="D47" s="9">
        <f>SUM(D33:D46)</f>
        <v>3062</v>
      </c>
      <c r="E47" s="9">
        <f>SUM(E33:E46)</f>
        <v>5918</v>
      </c>
      <c r="F47" s="9">
        <f>SUM(F33:F46)</f>
        <v>2464</v>
      </c>
      <c r="G47" s="26" t="s">
        <v>86</v>
      </c>
      <c r="H47" s="27"/>
      <c r="I47" s="11">
        <f>C9+C32+C47+I11+I23+I41</f>
        <v>13729</v>
      </c>
      <c r="J47" s="11">
        <f>D9+D32+D47+J11+J23+J41</f>
        <v>14857</v>
      </c>
      <c r="K47" s="11">
        <f>E9+E32+E47+K11+K23+K41</f>
        <v>28586</v>
      </c>
      <c r="L47" s="11">
        <f>F9+F32+F47+L11+L23+L41</f>
        <v>12259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99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45</v>
      </c>
      <c r="D4" s="8">
        <v>63</v>
      </c>
      <c r="E4" s="8">
        <f>SUM(C4:D4)</f>
        <v>108</v>
      </c>
      <c r="F4" s="8">
        <v>62</v>
      </c>
      <c r="G4" s="19" t="s">
        <v>9</v>
      </c>
      <c r="H4" s="4" t="s">
        <v>10</v>
      </c>
      <c r="I4" s="8">
        <v>213</v>
      </c>
      <c r="J4" s="8">
        <v>240</v>
      </c>
      <c r="K4" s="8">
        <f aca="true" t="shared" si="0" ref="K4:K10">SUM(I4:J4)</f>
        <v>453</v>
      </c>
      <c r="L4" s="8">
        <v>192</v>
      </c>
    </row>
    <row r="5" spans="1:12" ht="17.25" customHeight="1">
      <c r="A5" s="23"/>
      <c r="B5" s="4" t="s">
        <v>11</v>
      </c>
      <c r="C5" s="8">
        <v>51</v>
      </c>
      <c r="D5" s="8">
        <v>42</v>
      </c>
      <c r="E5" s="8">
        <f>SUM(C5:D5)</f>
        <v>93</v>
      </c>
      <c r="F5" s="8">
        <v>49</v>
      </c>
      <c r="G5" s="20"/>
      <c r="H5" s="4" t="s">
        <v>12</v>
      </c>
      <c r="I5" s="8">
        <v>626</v>
      </c>
      <c r="J5" s="8">
        <v>706</v>
      </c>
      <c r="K5" s="8">
        <f t="shared" si="0"/>
        <v>1332</v>
      </c>
      <c r="L5" s="8">
        <v>547</v>
      </c>
    </row>
    <row r="6" spans="1:12" ht="17.25" customHeight="1">
      <c r="A6" s="23"/>
      <c r="B6" s="4" t="s">
        <v>13</v>
      </c>
      <c r="C6" s="8">
        <v>18</v>
      </c>
      <c r="D6" s="8">
        <v>16</v>
      </c>
      <c r="E6" s="8">
        <f>SUM(C6:D6)</f>
        <v>34</v>
      </c>
      <c r="F6" s="8">
        <v>15</v>
      </c>
      <c r="G6" s="20"/>
      <c r="H6" s="4" t="s">
        <v>14</v>
      </c>
      <c r="I6" s="8">
        <v>189</v>
      </c>
      <c r="J6" s="8">
        <v>214</v>
      </c>
      <c r="K6" s="8">
        <f t="shared" si="0"/>
        <v>403</v>
      </c>
      <c r="L6" s="8">
        <v>189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248</v>
      </c>
      <c r="J7" s="8">
        <v>270</v>
      </c>
      <c r="K7" s="8">
        <f t="shared" si="0"/>
        <v>518</v>
      </c>
      <c r="L7" s="8">
        <v>223</v>
      </c>
    </row>
    <row r="8" spans="1:12" ht="17.25" customHeight="1">
      <c r="A8" s="23"/>
      <c r="B8" s="4" t="s">
        <v>17</v>
      </c>
      <c r="C8" s="8">
        <v>11</v>
      </c>
      <c r="D8" s="8">
        <v>10</v>
      </c>
      <c r="E8" s="8">
        <f>SUM(C8:D8)</f>
        <v>21</v>
      </c>
      <c r="F8" s="8">
        <v>7</v>
      </c>
      <c r="G8" s="20"/>
      <c r="H8" s="4" t="s">
        <v>18</v>
      </c>
      <c r="I8" s="8">
        <v>269</v>
      </c>
      <c r="J8" s="8">
        <v>267</v>
      </c>
      <c r="K8" s="8">
        <f t="shared" si="0"/>
        <v>536</v>
      </c>
      <c r="L8" s="8">
        <v>301</v>
      </c>
    </row>
    <row r="9" spans="1:12" ht="17.25" customHeight="1">
      <c r="A9" s="23"/>
      <c r="B9" s="5" t="s">
        <v>19</v>
      </c>
      <c r="C9" s="9">
        <f>SUM(C4:C8)</f>
        <v>138</v>
      </c>
      <c r="D9" s="9">
        <f>SUM(D4:D8)</f>
        <v>145</v>
      </c>
      <c r="E9" s="9">
        <f>SUM(E4:E8)</f>
        <v>283</v>
      </c>
      <c r="F9" s="9">
        <f>SUM(F4:F8)</f>
        <v>145</v>
      </c>
      <c r="G9" s="20"/>
      <c r="H9" s="4" t="s">
        <v>20</v>
      </c>
      <c r="I9" s="8">
        <v>165</v>
      </c>
      <c r="J9" s="8">
        <v>181</v>
      </c>
      <c r="K9" s="8">
        <f t="shared" si="0"/>
        <v>346</v>
      </c>
      <c r="L9" s="8">
        <v>148</v>
      </c>
    </row>
    <row r="10" spans="1:12" ht="17.25" customHeight="1">
      <c r="A10" s="23" t="s">
        <v>21</v>
      </c>
      <c r="B10" s="4" t="s">
        <v>22</v>
      </c>
      <c r="C10" s="8">
        <v>434</v>
      </c>
      <c r="D10" s="8">
        <v>468</v>
      </c>
      <c r="E10" s="8">
        <f aca="true" t="shared" si="1" ref="E10:E31">SUM(C10:D10)</f>
        <v>902</v>
      </c>
      <c r="F10" s="8">
        <v>384</v>
      </c>
      <c r="G10" s="20"/>
      <c r="H10" s="4" t="s">
        <v>25</v>
      </c>
      <c r="I10" s="8">
        <v>143</v>
      </c>
      <c r="J10" s="8">
        <v>167</v>
      </c>
      <c r="K10" s="8">
        <f t="shared" si="0"/>
        <v>310</v>
      </c>
      <c r="L10" s="8">
        <v>131</v>
      </c>
    </row>
    <row r="11" spans="1:12" ht="17.25" customHeight="1">
      <c r="A11" s="23"/>
      <c r="B11" s="4" t="s">
        <v>23</v>
      </c>
      <c r="C11" s="8">
        <v>443</v>
      </c>
      <c r="D11" s="8">
        <v>496</v>
      </c>
      <c r="E11" s="8">
        <f t="shared" si="1"/>
        <v>939</v>
      </c>
      <c r="F11" s="8">
        <v>381</v>
      </c>
      <c r="G11" s="20"/>
      <c r="H11" s="5" t="s">
        <v>19</v>
      </c>
      <c r="I11" s="9">
        <f>SUM(I4:I10)</f>
        <v>1853</v>
      </c>
      <c r="J11" s="9">
        <f>SUM(J4:J10)</f>
        <v>2045</v>
      </c>
      <c r="K11" s="9">
        <f>SUM(K4:K10)</f>
        <v>3898</v>
      </c>
      <c r="L11" s="9">
        <f>SUM(L4:L10)</f>
        <v>1731</v>
      </c>
    </row>
    <row r="12" spans="1:12" ht="17.25" customHeight="1">
      <c r="A12" s="23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146</v>
      </c>
      <c r="G12" s="24" t="s">
        <v>28</v>
      </c>
      <c r="H12" s="4" t="s">
        <v>29</v>
      </c>
      <c r="I12" s="8">
        <v>213</v>
      </c>
      <c r="J12" s="8">
        <v>233</v>
      </c>
      <c r="K12" s="8">
        <f aca="true" t="shared" si="2" ref="K12:K22">SUM(I12:J12)</f>
        <v>446</v>
      </c>
      <c r="L12" s="8">
        <v>222</v>
      </c>
    </row>
    <row r="13" spans="1:12" ht="17.25" customHeight="1">
      <c r="A13" s="23"/>
      <c r="B13" s="4" t="s">
        <v>26</v>
      </c>
      <c r="C13" s="8">
        <v>49</v>
      </c>
      <c r="D13" s="8">
        <v>44</v>
      </c>
      <c r="E13" s="8">
        <f t="shared" si="1"/>
        <v>93</v>
      </c>
      <c r="F13" s="8">
        <v>43</v>
      </c>
      <c r="G13" s="24"/>
      <c r="H13" s="4" t="s">
        <v>31</v>
      </c>
      <c r="I13" s="8">
        <v>377</v>
      </c>
      <c r="J13" s="8">
        <v>403</v>
      </c>
      <c r="K13" s="8">
        <f t="shared" si="2"/>
        <v>780</v>
      </c>
      <c r="L13" s="8">
        <v>334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289</v>
      </c>
      <c r="J14" s="8">
        <v>324</v>
      </c>
      <c r="K14" s="8">
        <f t="shared" si="2"/>
        <v>613</v>
      </c>
      <c r="L14" s="8">
        <v>254</v>
      </c>
    </row>
    <row r="15" spans="1:12" ht="17.25" customHeight="1">
      <c r="A15" s="23"/>
      <c r="B15" s="4" t="s">
        <v>30</v>
      </c>
      <c r="C15" s="8">
        <v>75</v>
      </c>
      <c r="D15" s="8">
        <v>93</v>
      </c>
      <c r="E15" s="8">
        <f t="shared" si="1"/>
        <v>168</v>
      </c>
      <c r="F15" s="8">
        <v>80</v>
      </c>
      <c r="G15" s="24"/>
      <c r="H15" s="4" t="s">
        <v>35</v>
      </c>
      <c r="I15" s="8">
        <v>206</v>
      </c>
      <c r="J15" s="8">
        <v>179</v>
      </c>
      <c r="K15" s="8">
        <f t="shared" si="2"/>
        <v>385</v>
      </c>
      <c r="L15" s="8">
        <v>170</v>
      </c>
    </row>
    <row r="16" spans="1:12" ht="17.25" customHeight="1">
      <c r="A16" s="23"/>
      <c r="B16" s="4" t="s">
        <v>32</v>
      </c>
      <c r="C16" s="8">
        <v>145</v>
      </c>
      <c r="D16" s="8">
        <v>158</v>
      </c>
      <c r="E16" s="8">
        <f t="shared" si="1"/>
        <v>303</v>
      </c>
      <c r="F16" s="8">
        <v>107</v>
      </c>
      <c r="G16" s="24"/>
      <c r="H16" s="4" t="s">
        <v>37</v>
      </c>
      <c r="I16" s="8">
        <v>51</v>
      </c>
      <c r="J16" s="8">
        <v>56</v>
      </c>
      <c r="K16" s="8">
        <f t="shared" si="2"/>
        <v>107</v>
      </c>
      <c r="L16" s="8">
        <v>45</v>
      </c>
    </row>
    <row r="17" spans="1:12" ht="17.25" customHeight="1">
      <c r="A17" s="23"/>
      <c r="B17" s="4" t="s">
        <v>34</v>
      </c>
      <c r="C17" s="8">
        <v>290</v>
      </c>
      <c r="D17" s="8">
        <v>309</v>
      </c>
      <c r="E17" s="8">
        <f t="shared" si="1"/>
        <v>599</v>
      </c>
      <c r="F17" s="8">
        <v>312</v>
      </c>
      <c r="G17" s="24"/>
      <c r="H17" s="4" t="s">
        <v>39</v>
      </c>
      <c r="I17" s="8">
        <v>36</v>
      </c>
      <c r="J17" s="8">
        <v>48</v>
      </c>
      <c r="K17" s="8">
        <f t="shared" si="2"/>
        <v>84</v>
      </c>
      <c r="L17" s="8">
        <v>37</v>
      </c>
    </row>
    <row r="18" spans="1:12" ht="17.25" customHeight="1">
      <c r="A18" s="23"/>
      <c r="B18" s="4" t="s">
        <v>36</v>
      </c>
      <c r="C18" s="8">
        <v>121</v>
      </c>
      <c r="D18" s="8">
        <v>142</v>
      </c>
      <c r="E18" s="8">
        <f t="shared" si="1"/>
        <v>263</v>
      </c>
      <c r="F18" s="8">
        <v>112</v>
      </c>
      <c r="G18" s="24"/>
      <c r="H18" s="4" t="s">
        <v>41</v>
      </c>
      <c r="I18" s="8">
        <v>262</v>
      </c>
      <c r="J18" s="8">
        <v>253</v>
      </c>
      <c r="K18" s="8">
        <f t="shared" si="2"/>
        <v>515</v>
      </c>
      <c r="L18" s="8">
        <v>231</v>
      </c>
    </row>
    <row r="19" spans="1:12" ht="17.25" customHeight="1">
      <c r="A19" s="23"/>
      <c r="B19" s="4" t="s">
        <v>38</v>
      </c>
      <c r="C19" s="8">
        <v>135</v>
      </c>
      <c r="D19" s="8">
        <v>156</v>
      </c>
      <c r="E19" s="8">
        <f t="shared" si="1"/>
        <v>291</v>
      </c>
      <c r="F19" s="8">
        <v>127</v>
      </c>
      <c r="G19" s="24"/>
      <c r="H19" s="4" t="s">
        <v>43</v>
      </c>
      <c r="I19" s="8">
        <v>50</v>
      </c>
      <c r="J19" s="8">
        <v>51</v>
      </c>
      <c r="K19" s="8">
        <f t="shared" si="2"/>
        <v>101</v>
      </c>
      <c r="L19" s="8">
        <v>40</v>
      </c>
    </row>
    <row r="20" spans="1:12" ht="17.25" customHeight="1">
      <c r="A20" s="23"/>
      <c r="B20" s="4" t="s">
        <v>40</v>
      </c>
      <c r="C20" s="8">
        <v>235</v>
      </c>
      <c r="D20" s="8">
        <v>255</v>
      </c>
      <c r="E20" s="8">
        <f t="shared" si="1"/>
        <v>490</v>
      </c>
      <c r="F20" s="8">
        <v>179</v>
      </c>
      <c r="G20" s="24"/>
      <c r="H20" s="4" t="s">
        <v>45</v>
      </c>
      <c r="I20" s="8">
        <v>296</v>
      </c>
      <c r="J20" s="8">
        <v>340</v>
      </c>
      <c r="K20" s="8">
        <f t="shared" si="2"/>
        <v>636</v>
      </c>
      <c r="L20" s="8">
        <v>250</v>
      </c>
    </row>
    <row r="21" spans="1:12" ht="17.25" customHeight="1">
      <c r="A21" s="23"/>
      <c r="B21" s="4" t="s">
        <v>42</v>
      </c>
      <c r="C21" s="8">
        <v>184</v>
      </c>
      <c r="D21" s="8">
        <v>206</v>
      </c>
      <c r="E21" s="8">
        <f t="shared" si="1"/>
        <v>390</v>
      </c>
      <c r="F21" s="8">
        <v>179</v>
      </c>
      <c r="G21" s="24"/>
      <c r="H21" s="4" t="s">
        <v>47</v>
      </c>
      <c r="I21" s="8">
        <v>1172</v>
      </c>
      <c r="J21" s="8">
        <v>1189</v>
      </c>
      <c r="K21" s="8">
        <f t="shared" si="2"/>
        <v>2361</v>
      </c>
      <c r="L21" s="8">
        <v>883</v>
      </c>
    </row>
    <row r="22" spans="1:12" ht="17.25" customHeight="1">
      <c r="A22" s="23"/>
      <c r="B22" s="4" t="s">
        <v>44</v>
      </c>
      <c r="C22" s="8">
        <v>90</v>
      </c>
      <c r="D22" s="8">
        <v>81</v>
      </c>
      <c r="E22" s="8">
        <f t="shared" si="1"/>
        <v>171</v>
      </c>
      <c r="F22" s="8">
        <v>73</v>
      </c>
      <c r="G22" s="24"/>
      <c r="H22" s="4" t="s">
        <v>49</v>
      </c>
      <c r="I22" s="8">
        <v>40</v>
      </c>
      <c r="J22" s="8">
        <v>45</v>
      </c>
      <c r="K22" s="8">
        <f t="shared" si="2"/>
        <v>85</v>
      </c>
      <c r="L22" s="8">
        <v>57</v>
      </c>
    </row>
    <row r="23" spans="1:12" ht="17.25" customHeight="1">
      <c r="A23" s="23"/>
      <c r="B23" s="4" t="s">
        <v>46</v>
      </c>
      <c r="C23" s="8">
        <v>88</v>
      </c>
      <c r="D23" s="8">
        <v>112</v>
      </c>
      <c r="E23" s="8">
        <f t="shared" si="1"/>
        <v>200</v>
      </c>
      <c r="F23" s="8">
        <v>99</v>
      </c>
      <c r="G23" s="24"/>
      <c r="H23" s="5" t="s">
        <v>19</v>
      </c>
      <c r="I23" s="9">
        <f>SUM(I12:I22)</f>
        <v>2992</v>
      </c>
      <c r="J23" s="9">
        <f>SUM(J12:J22)</f>
        <v>3121</v>
      </c>
      <c r="K23" s="9">
        <f>SUM(K12:K22)</f>
        <v>6113</v>
      </c>
      <c r="L23" s="9">
        <f>SUM(L12:L22)</f>
        <v>2523</v>
      </c>
    </row>
    <row r="24" spans="1:12" ht="17.25" customHeight="1">
      <c r="A24" s="23"/>
      <c r="B24" s="4" t="s">
        <v>48</v>
      </c>
      <c r="C24" s="8">
        <v>63</v>
      </c>
      <c r="D24" s="8">
        <v>82</v>
      </c>
      <c r="E24" s="8">
        <f t="shared" si="1"/>
        <v>145</v>
      </c>
      <c r="F24" s="8">
        <v>65</v>
      </c>
      <c r="G24" s="19" t="s">
        <v>52</v>
      </c>
      <c r="H24" s="4" t="s">
        <v>53</v>
      </c>
      <c r="I24" s="8">
        <v>185</v>
      </c>
      <c r="J24" s="8">
        <v>184</v>
      </c>
      <c r="K24" s="8">
        <f aca="true" t="shared" si="3" ref="K24:K40">SUM(I24:J24)</f>
        <v>369</v>
      </c>
      <c r="L24" s="8">
        <v>176</v>
      </c>
    </row>
    <row r="25" spans="1:12" ht="17.25" customHeight="1">
      <c r="A25" s="23"/>
      <c r="B25" s="4" t="s">
        <v>50</v>
      </c>
      <c r="C25" s="8">
        <v>57</v>
      </c>
      <c r="D25" s="8">
        <v>82</v>
      </c>
      <c r="E25" s="8">
        <f t="shared" si="1"/>
        <v>139</v>
      </c>
      <c r="F25" s="8">
        <v>74</v>
      </c>
      <c r="G25" s="20"/>
      <c r="H25" s="4" t="s">
        <v>55</v>
      </c>
      <c r="I25" s="8">
        <v>46</v>
      </c>
      <c r="J25" s="8">
        <v>55</v>
      </c>
      <c r="K25" s="8">
        <f t="shared" si="3"/>
        <v>101</v>
      </c>
      <c r="L25" s="8">
        <v>47</v>
      </c>
    </row>
    <row r="26" spans="1:12" ht="17.25" customHeight="1">
      <c r="A26" s="23"/>
      <c r="B26" s="4" t="s">
        <v>51</v>
      </c>
      <c r="C26" s="8">
        <v>66</v>
      </c>
      <c r="D26" s="8">
        <v>78</v>
      </c>
      <c r="E26" s="8">
        <f t="shared" si="1"/>
        <v>144</v>
      </c>
      <c r="F26" s="8">
        <v>58</v>
      </c>
      <c r="G26" s="20"/>
      <c r="H26" s="4" t="s">
        <v>57</v>
      </c>
      <c r="I26" s="8">
        <v>186</v>
      </c>
      <c r="J26" s="8">
        <v>168</v>
      </c>
      <c r="K26" s="8">
        <f t="shared" si="3"/>
        <v>354</v>
      </c>
      <c r="L26" s="8">
        <v>221</v>
      </c>
    </row>
    <row r="27" spans="1:12" ht="17.25" customHeight="1">
      <c r="A27" s="23"/>
      <c r="B27" s="4" t="s">
        <v>54</v>
      </c>
      <c r="C27" s="8">
        <v>54</v>
      </c>
      <c r="D27" s="8">
        <v>55</v>
      </c>
      <c r="E27" s="8">
        <f t="shared" si="1"/>
        <v>109</v>
      </c>
      <c r="F27" s="8">
        <v>54</v>
      </c>
      <c r="G27" s="20"/>
      <c r="H27" s="4" t="s">
        <v>58</v>
      </c>
      <c r="I27" s="8">
        <v>67</v>
      </c>
      <c r="J27" s="8">
        <v>79</v>
      </c>
      <c r="K27" s="8">
        <f t="shared" si="3"/>
        <v>146</v>
      </c>
      <c r="L27" s="8">
        <v>59</v>
      </c>
    </row>
    <row r="28" spans="1:12" ht="17.25" customHeight="1">
      <c r="A28" s="23"/>
      <c r="B28" s="6" t="s">
        <v>56</v>
      </c>
      <c r="C28" s="8">
        <v>208</v>
      </c>
      <c r="D28" s="8">
        <v>223</v>
      </c>
      <c r="E28" s="8">
        <f t="shared" si="1"/>
        <v>431</v>
      </c>
      <c r="F28" s="8">
        <v>179</v>
      </c>
      <c r="G28" s="20"/>
      <c r="H28" s="4" t="s">
        <v>60</v>
      </c>
      <c r="I28" s="8">
        <v>259</v>
      </c>
      <c r="J28" s="8">
        <v>264</v>
      </c>
      <c r="K28" s="8">
        <f t="shared" si="3"/>
        <v>523</v>
      </c>
      <c r="L28" s="8">
        <v>207</v>
      </c>
    </row>
    <row r="29" spans="1:12" ht="17.25" customHeight="1">
      <c r="A29" s="23"/>
      <c r="B29" s="6" t="s">
        <v>88</v>
      </c>
      <c r="C29" s="18">
        <v>147</v>
      </c>
      <c r="D29" s="8">
        <v>177</v>
      </c>
      <c r="E29" s="8">
        <f t="shared" si="1"/>
        <v>324</v>
      </c>
      <c r="F29" s="8">
        <v>141</v>
      </c>
      <c r="G29" s="20"/>
      <c r="H29" s="4" t="s">
        <v>62</v>
      </c>
      <c r="I29" s="8">
        <v>175</v>
      </c>
      <c r="J29" s="8">
        <v>204</v>
      </c>
      <c r="K29" s="8">
        <f t="shared" si="3"/>
        <v>379</v>
      </c>
      <c r="L29" s="8">
        <v>138</v>
      </c>
    </row>
    <row r="30" spans="1:12" ht="17.25" customHeight="1">
      <c r="A30" s="23"/>
      <c r="B30" s="6" t="s">
        <v>59</v>
      </c>
      <c r="C30" s="8">
        <v>154</v>
      </c>
      <c r="D30" s="8">
        <v>186</v>
      </c>
      <c r="E30" s="8">
        <f t="shared" si="1"/>
        <v>340</v>
      </c>
      <c r="F30" s="8">
        <v>155</v>
      </c>
      <c r="G30" s="20"/>
      <c r="H30" s="4" t="s">
        <v>63</v>
      </c>
      <c r="I30" s="8">
        <v>161</v>
      </c>
      <c r="J30" s="8">
        <v>195</v>
      </c>
      <c r="K30" s="8">
        <f t="shared" si="3"/>
        <v>356</v>
      </c>
      <c r="L30" s="8">
        <v>151</v>
      </c>
    </row>
    <row r="31" spans="1:12" ht="17.25" customHeight="1">
      <c r="A31" s="23"/>
      <c r="B31" s="6" t="s">
        <v>61</v>
      </c>
      <c r="C31" s="8">
        <v>162</v>
      </c>
      <c r="D31" s="8">
        <v>196</v>
      </c>
      <c r="E31" s="8">
        <f t="shared" si="1"/>
        <v>358</v>
      </c>
      <c r="F31" s="8">
        <v>138</v>
      </c>
      <c r="G31" s="20"/>
      <c r="H31" s="4" t="s">
        <v>66</v>
      </c>
      <c r="I31" s="8">
        <v>169</v>
      </c>
      <c r="J31" s="8">
        <v>184</v>
      </c>
      <c r="K31" s="8">
        <f t="shared" si="3"/>
        <v>353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3404</v>
      </c>
      <c r="D32" s="9">
        <f>SUM(D10:D31)</f>
        <v>3792</v>
      </c>
      <c r="E32" s="9">
        <f>SUM(E10:E31)</f>
        <v>7196</v>
      </c>
      <c r="F32" s="9">
        <f>SUM(F10:F31)</f>
        <v>3112</v>
      </c>
      <c r="G32" s="20"/>
      <c r="H32" s="4" t="s">
        <v>68</v>
      </c>
      <c r="I32" s="8">
        <v>47</v>
      </c>
      <c r="J32" s="8">
        <v>49</v>
      </c>
      <c r="K32" s="8">
        <f t="shared" si="3"/>
        <v>96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100</v>
      </c>
      <c r="E33" s="8">
        <f aca="true" t="shared" si="4" ref="E33:E46">SUM(C33:D33)</f>
        <v>187</v>
      </c>
      <c r="F33" s="8">
        <v>80</v>
      </c>
      <c r="G33" s="20"/>
      <c r="H33" s="4" t="s">
        <v>70</v>
      </c>
      <c r="I33" s="8">
        <v>142</v>
      </c>
      <c r="J33" s="8">
        <v>137</v>
      </c>
      <c r="K33" s="8">
        <f t="shared" si="3"/>
        <v>279</v>
      </c>
      <c r="L33" s="8">
        <v>121</v>
      </c>
    </row>
    <row r="34" spans="1:12" ht="17.25" customHeight="1">
      <c r="A34" s="23"/>
      <c r="B34" s="4" t="s">
        <v>67</v>
      </c>
      <c r="C34" s="8">
        <v>48</v>
      </c>
      <c r="D34" s="8">
        <v>59</v>
      </c>
      <c r="E34" s="8">
        <f t="shared" si="4"/>
        <v>107</v>
      </c>
      <c r="F34" s="8">
        <v>53</v>
      </c>
      <c r="G34" s="20"/>
      <c r="H34" s="4" t="s">
        <v>72</v>
      </c>
      <c r="I34" s="8">
        <v>118</v>
      </c>
      <c r="J34" s="8">
        <v>123</v>
      </c>
      <c r="K34" s="8">
        <f t="shared" si="3"/>
        <v>241</v>
      </c>
      <c r="L34" s="8">
        <v>101</v>
      </c>
    </row>
    <row r="35" spans="1:12" ht="17.25" customHeight="1">
      <c r="A35" s="23"/>
      <c r="B35" s="4" t="s">
        <v>69</v>
      </c>
      <c r="C35" s="8">
        <v>66</v>
      </c>
      <c r="D35" s="8">
        <v>82</v>
      </c>
      <c r="E35" s="8">
        <f t="shared" si="4"/>
        <v>148</v>
      </c>
      <c r="F35" s="8">
        <v>68</v>
      </c>
      <c r="G35" s="20"/>
      <c r="H35" s="4" t="s">
        <v>73</v>
      </c>
      <c r="I35" s="8">
        <v>218</v>
      </c>
      <c r="J35" s="8">
        <v>245</v>
      </c>
      <c r="K35" s="8">
        <f t="shared" si="3"/>
        <v>463</v>
      </c>
      <c r="L35" s="18">
        <v>174</v>
      </c>
    </row>
    <row r="36" spans="1:12" ht="17.25" customHeight="1">
      <c r="A36" s="23"/>
      <c r="B36" s="4" t="s">
        <v>71</v>
      </c>
      <c r="C36" s="8">
        <v>43</v>
      </c>
      <c r="D36" s="8">
        <v>62</v>
      </c>
      <c r="E36" s="8">
        <f t="shared" si="4"/>
        <v>105</v>
      </c>
      <c r="F36" s="8">
        <v>48</v>
      </c>
      <c r="G36" s="20"/>
      <c r="H36" s="4" t="s">
        <v>74</v>
      </c>
      <c r="I36" s="8">
        <v>190</v>
      </c>
      <c r="J36" s="8">
        <v>202</v>
      </c>
      <c r="K36" s="8">
        <f t="shared" si="3"/>
        <v>392</v>
      </c>
      <c r="L36" s="8">
        <v>183</v>
      </c>
    </row>
    <row r="37" spans="1:12" ht="17.25" customHeight="1">
      <c r="A37" s="23"/>
      <c r="B37" s="4" t="s">
        <v>50</v>
      </c>
      <c r="C37" s="8">
        <v>123</v>
      </c>
      <c r="D37" s="8">
        <v>135</v>
      </c>
      <c r="E37" s="8">
        <f t="shared" si="4"/>
        <v>258</v>
      </c>
      <c r="F37" s="8">
        <v>101</v>
      </c>
      <c r="G37" s="20"/>
      <c r="H37" s="4" t="s">
        <v>76</v>
      </c>
      <c r="I37" s="8">
        <v>143</v>
      </c>
      <c r="J37" s="8">
        <v>160</v>
      </c>
      <c r="K37" s="8">
        <f t="shared" si="3"/>
        <v>303</v>
      </c>
      <c r="L37" s="8">
        <v>185</v>
      </c>
    </row>
    <row r="38" spans="1:12" ht="17.25" customHeight="1">
      <c r="A38" s="23"/>
      <c r="B38" s="4" t="s">
        <v>60</v>
      </c>
      <c r="C38" s="8">
        <v>170</v>
      </c>
      <c r="D38" s="8">
        <v>187</v>
      </c>
      <c r="E38" s="8">
        <f t="shared" si="4"/>
        <v>357</v>
      </c>
      <c r="F38" s="8">
        <v>152</v>
      </c>
      <c r="G38" s="20"/>
      <c r="H38" s="4" t="s">
        <v>78</v>
      </c>
      <c r="I38" s="8">
        <v>122</v>
      </c>
      <c r="J38" s="8">
        <v>129</v>
      </c>
      <c r="K38" s="8">
        <f t="shared" si="3"/>
        <v>251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53</v>
      </c>
      <c r="G39" s="20"/>
      <c r="H39" s="4" t="s">
        <v>80</v>
      </c>
      <c r="I39" s="8">
        <v>164</v>
      </c>
      <c r="J39" s="8">
        <v>209</v>
      </c>
      <c r="K39" s="8">
        <f t="shared" si="3"/>
        <v>373</v>
      </c>
      <c r="L39" s="8">
        <v>156</v>
      </c>
    </row>
    <row r="40" spans="1:12" ht="17.25" customHeight="1">
      <c r="A40" s="23"/>
      <c r="B40" s="4" t="s">
        <v>77</v>
      </c>
      <c r="C40" s="8">
        <v>110</v>
      </c>
      <c r="D40" s="8">
        <v>117</v>
      </c>
      <c r="E40" s="8">
        <f t="shared" si="4"/>
        <v>227</v>
      </c>
      <c r="F40" s="8">
        <v>91</v>
      </c>
      <c r="G40" s="20"/>
      <c r="H40" s="4" t="s">
        <v>81</v>
      </c>
      <c r="I40" s="8">
        <v>88</v>
      </c>
      <c r="J40" s="8">
        <v>80</v>
      </c>
      <c r="K40" s="8">
        <f t="shared" si="3"/>
        <v>168</v>
      </c>
      <c r="L40" s="8">
        <v>71</v>
      </c>
    </row>
    <row r="41" spans="1:12" ht="17.25" customHeight="1">
      <c r="A41" s="23"/>
      <c r="B41" s="4" t="s">
        <v>79</v>
      </c>
      <c r="C41" s="8">
        <v>473</v>
      </c>
      <c r="D41" s="8">
        <v>526</v>
      </c>
      <c r="E41" s="8">
        <f t="shared" si="4"/>
        <v>999</v>
      </c>
      <c r="F41" s="8">
        <v>394</v>
      </c>
      <c r="G41" s="25"/>
      <c r="H41" s="5" t="s">
        <v>19</v>
      </c>
      <c r="I41" s="9">
        <f>SUM(I24:I40)</f>
        <v>2480</v>
      </c>
      <c r="J41" s="9">
        <f>SUM(J24:J40)</f>
        <v>2667</v>
      </c>
      <c r="K41" s="9">
        <f>SUM(K24:K40)</f>
        <v>5147</v>
      </c>
      <c r="L41" s="9">
        <f>SUM(L24:L40)</f>
        <v>2276</v>
      </c>
    </row>
    <row r="42" spans="1:12" ht="17.25" customHeight="1">
      <c r="A42" s="23"/>
      <c r="B42" s="4" t="s">
        <v>87</v>
      </c>
      <c r="C42" s="8">
        <v>582</v>
      </c>
      <c r="D42" s="8">
        <v>650</v>
      </c>
      <c r="E42" s="8">
        <f t="shared" si="4"/>
        <v>1232</v>
      </c>
      <c r="F42" s="8">
        <v>472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414</v>
      </c>
      <c r="D43" s="8">
        <v>416</v>
      </c>
      <c r="E43" s="8">
        <f t="shared" si="4"/>
        <v>830</v>
      </c>
      <c r="F43" s="8">
        <v>363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157</v>
      </c>
      <c r="D44" s="8">
        <v>141</v>
      </c>
      <c r="E44" s="8">
        <f t="shared" si="4"/>
        <v>298</v>
      </c>
      <c r="F44" s="8">
        <v>142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139</v>
      </c>
      <c r="D45" s="8">
        <v>146</v>
      </c>
      <c r="E45" s="8">
        <f t="shared" si="4"/>
        <v>285</v>
      </c>
      <c r="F45" s="8">
        <v>140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393</v>
      </c>
      <c r="D46" s="8">
        <v>387</v>
      </c>
      <c r="E46" s="8">
        <f t="shared" si="4"/>
        <v>780</v>
      </c>
      <c r="F46" s="8">
        <v>316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2860</v>
      </c>
      <c r="D47" s="9">
        <f>SUM(D33:D46)</f>
        <v>3079</v>
      </c>
      <c r="E47" s="9">
        <f>SUM(E33:E46)</f>
        <v>5939</v>
      </c>
      <c r="F47" s="9">
        <f>SUM(F33:F46)</f>
        <v>2473</v>
      </c>
      <c r="G47" s="26" t="s">
        <v>86</v>
      </c>
      <c r="H47" s="27"/>
      <c r="I47" s="11">
        <f>C9+C32+C47+I11+I23+I41</f>
        <v>13727</v>
      </c>
      <c r="J47" s="11">
        <f>D9+D32+D47+J11+J23+J41</f>
        <v>14849</v>
      </c>
      <c r="K47" s="11">
        <f>E9+E32+E47+K11+K23+K41</f>
        <v>28576</v>
      </c>
      <c r="L47" s="11">
        <f>F9+F32+F47+L11+L23+L41</f>
        <v>12260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100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44</v>
      </c>
      <c r="D4" s="8">
        <v>61</v>
      </c>
      <c r="E4" s="8">
        <f>SUM(C4:D4)</f>
        <v>105</v>
      </c>
      <c r="F4" s="8">
        <v>62</v>
      </c>
      <c r="G4" s="19" t="s">
        <v>9</v>
      </c>
      <c r="H4" s="4" t="s">
        <v>10</v>
      </c>
      <c r="I4" s="8">
        <v>211</v>
      </c>
      <c r="J4" s="8">
        <v>240</v>
      </c>
      <c r="K4" s="8">
        <f aca="true" t="shared" si="0" ref="K4:K10">SUM(I4:J4)</f>
        <v>451</v>
      </c>
      <c r="L4" s="8">
        <v>192</v>
      </c>
    </row>
    <row r="5" spans="1:12" ht="17.25" customHeight="1">
      <c r="A5" s="23"/>
      <c r="B5" s="4" t="s">
        <v>11</v>
      </c>
      <c r="C5" s="8">
        <v>51</v>
      </c>
      <c r="D5" s="8">
        <v>42</v>
      </c>
      <c r="E5" s="8">
        <f>SUM(C5:D5)</f>
        <v>93</v>
      </c>
      <c r="F5" s="8">
        <v>49</v>
      </c>
      <c r="G5" s="20"/>
      <c r="H5" s="4" t="s">
        <v>12</v>
      </c>
      <c r="I5" s="8">
        <v>621</v>
      </c>
      <c r="J5" s="8">
        <v>692</v>
      </c>
      <c r="K5" s="8">
        <f t="shared" si="0"/>
        <v>1313</v>
      </c>
      <c r="L5" s="8">
        <v>545</v>
      </c>
    </row>
    <row r="6" spans="1:12" ht="17.25" customHeight="1">
      <c r="A6" s="23"/>
      <c r="B6" s="4" t="s">
        <v>13</v>
      </c>
      <c r="C6" s="8">
        <v>18</v>
      </c>
      <c r="D6" s="8">
        <v>16</v>
      </c>
      <c r="E6" s="8">
        <f>SUM(C6:D6)</f>
        <v>34</v>
      </c>
      <c r="F6" s="18">
        <v>15</v>
      </c>
      <c r="G6" s="20"/>
      <c r="H6" s="4" t="s">
        <v>14</v>
      </c>
      <c r="I6" s="8">
        <v>189</v>
      </c>
      <c r="J6" s="8">
        <v>212</v>
      </c>
      <c r="K6" s="8">
        <f t="shared" si="0"/>
        <v>401</v>
      </c>
      <c r="L6" s="8">
        <v>190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249</v>
      </c>
      <c r="J7" s="8">
        <v>270</v>
      </c>
      <c r="K7" s="8">
        <f t="shared" si="0"/>
        <v>519</v>
      </c>
      <c r="L7" s="8">
        <v>224</v>
      </c>
    </row>
    <row r="8" spans="1:12" ht="17.25" customHeight="1">
      <c r="A8" s="23"/>
      <c r="B8" s="4" t="s">
        <v>17</v>
      </c>
      <c r="C8" s="8">
        <v>11</v>
      </c>
      <c r="D8" s="8">
        <v>10</v>
      </c>
      <c r="E8" s="8">
        <f>SUM(C8:D8)</f>
        <v>21</v>
      </c>
      <c r="F8" s="8">
        <v>7</v>
      </c>
      <c r="G8" s="20"/>
      <c r="H8" s="4" t="s">
        <v>18</v>
      </c>
      <c r="I8" s="8">
        <v>268</v>
      </c>
      <c r="J8" s="8">
        <v>267</v>
      </c>
      <c r="K8" s="8">
        <f t="shared" si="0"/>
        <v>535</v>
      </c>
      <c r="L8" s="8">
        <v>302</v>
      </c>
    </row>
    <row r="9" spans="1:12" ht="17.25" customHeight="1">
      <c r="A9" s="23"/>
      <c r="B9" s="5" t="s">
        <v>19</v>
      </c>
      <c r="C9" s="9">
        <f>SUM(C4:C8)</f>
        <v>137</v>
      </c>
      <c r="D9" s="9">
        <f>SUM(D4:D8)</f>
        <v>143</v>
      </c>
      <c r="E9" s="9">
        <f>SUM(E4:E8)</f>
        <v>280</v>
      </c>
      <c r="F9" s="9">
        <f>SUM(F4:F8)</f>
        <v>145</v>
      </c>
      <c r="G9" s="20"/>
      <c r="H9" s="4" t="s">
        <v>20</v>
      </c>
      <c r="I9" s="8">
        <v>162</v>
      </c>
      <c r="J9" s="8">
        <v>178</v>
      </c>
      <c r="K9" s="8">
        <f t="shared" si="0"/>
        <v>340</v>
      </c>
      <c r="L9" s="8">
        <v>146</v>
      </c>
    </row>
    <row r="10" spans="1:12" ht="17.25" customHeight="1">
      <c r="A10" s="23" t="s">
        <v>21</v>
      </c>
      <c r="B10" s="4" t="s">
        <v>22</v>
      </c>
      <c r="C10" s="8">
        <v>436</v>
      </c>
      <c r="D10" s="8">
        <v>466</v>
      </c>
      <c r="E10" s="8">
        <f aca="true" t="shared" si="1" ref="E10:E31">SUM(C10:D10)</f>
        <v>902</v>
      </c>
      <c r="F10" s="8">
        <v>384</v>
      </c>
      <c r="G10" s="20"/>
      <c r="H10" s="4" t="s">
        <v>25</v>
      </c>
      <c r="I10" s="8">
        <v>142</v>
      </c>
      <c r="J10" s="8">
        <v>168</v>
      </c>
      <c r="K10" s="8">
        <f t="shared" si="0"/>
        <v>310</v>
      </c>
      <c r="L10" s="8">
        <v>132</v>
      </c>
    </row>
    <row r="11" spans="1:12" ht="17.25" customHeight="1">
      <c r="A11" s="23"/>
      <c r="B11" s="4" t="s">
        <v>23</v>
      </c>
      <c r="C11" s="8">
        <v>439</v>
      </c>
      <c r="D11" s="8">
        <v>494</v>
      </c>
      <c r="E11" s="8">
        <f t="shared" si="1"/>
        <v>933</v>
      </c>
      <c r="F11" s="8">
        <v>384</v>
      </c>
      <c r="G11" s="20"/>
      <c r="H11" s="5" t="s">
        <v>19</v>
      </c>
      <c r="I11" s="9">
        <f>SUM(I4:I10)</f>
        <v>1842</v>
      </c>
      <c r="J11" s="9">
        <f>SUM(J4:J10)</f>
        <v>2027</v>
      </c>
      <c r="K11" s="9">
        <f>SUM(K4:K10)</f>
        <v>3869</v>
      </c>
      <c r="L11" s="9">
        <f>SUM(L4:L10)</f>
        <v>1731</v>
      </c>
    </row>
    <row r="12" spans="1:12" ht="17.25" customHeight="1">
      <c r="A12" s="23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146</v>
      </c>
      <c r="G12" s="24" t="s">
        <v>28</v>
      </c>
      <c r="H12" s="4" t="s">
        <v>29</v>
      </c>
      <c r="I12" s="8">
        <v>218</v>
      </c>
      <c r="J12" s="8">
        <v>238</v>
      </c>
      <c r="K12" s="8">
        <f aca="true" t="shared" si="2" ref="K12:K22">SUM(I12:J12)</f>
        <v>456</v>
      </c>
      <c r="L12" s="8">
        <v>224</v>
      </c>
    </row>
    <row r="13" spans="1:12" ht="17.25" customHeight="1">
      <c r="A13" s="23"/>
      <c r="B13" s="4" t="s">
        <v>26</v>
      </c>
      <c r="C13" s="8">
        <v>48</v>
      </c>
      <c r="D13" s="8">
        <v>43</v>
      </c>
      <c r="E13" s="8">
        <f t="shared" si="1"/>
        <v>91</v>
      </c>
      <c r="F13" s="8">
        <v>42</v>
      </c>
      <c r="G13" s="24"/>
      <c r="H13" s="4" t="s">
        <v>31</v>
      </c>
      <c r="I13" s="8">
        <v>368</v>
      </c>
      <c r="J13" s="8">
        <v>401</v>
      </c>
      <c r="K13" s="8">
        <f t="shared" si="2"/>
        <v>769</v>
      </c>
      <c r="L13" s="8">
        <v>331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322</v>
      </c>
      <c r="K14" s="8">
        <f t="shared" si="2"/>
        <v>612</v>
      </c>
      <c r="L14" s="8">
        <v>255</v>
      </c>
    </row>
    <row r="15" spans="1:12" ht="17.25" customHeight="1">
      <c r="A15" s="23"/>
      <c r="B15" s="4" t="s">
        <v>30</v>
      </c>
      <c r="C15" s="8">
        <v>74</v>
      </c>
      <c r="D15" s="8">
        <v>88</v>
      </c>
      <c r="E15" s="8">
        <f t="shared" si="1"/>
        <v>162</v>
      </c>
      <c r="F15" s="8">
        <v>80</v>
      </c>
      <c r="G15" s="24"/>
      <c r="H15" s="4" t="s">
        <v>35</v>
      </c>
      <c r="I15" s="8">
        <v>206</v>
      </c>
      <c r="J15" s="8">
        <v>178</v>
      </c>
      <c r="K15" s="8">
        <f t="shared" si="2"/>
        <v>384</v>
      </c>
      <c r="L15" s="8">
        <v>169</v>
      </c>
    </row>
    <row r="16" spans="1:12" ht="17.25" customHeight="1">
      <c r="A16" s="23"/>
      <c r="B16" s="4" t="s">
        <v>32</v>
      </c>
      <c r="C16" s="8">
        <v>150</v>
      </c>
      <c r="D16" s="8">
        <v>161</v>
      </c>
      <c r="E16" s="8">
        <f t="shared" si="1"/>
        <v>311</v>
      </c>
      <c r="F16" s="8">
        <v>111</v>
      </c>
      <c r="G16" s="24"/>
      <c r="H16" s="4" t="s">
        <v>37</v>
      </c>
      <c r="I16" s="8">
        <v>51</v>
      </c>
      <c r="J16" s="8">
        <v>55</v>
      </c>
      <c r="K16" s="8">
        <f t="shared" si="2"/>
        <v>106</v>
      </c>
      <c r="L16" s="8">
        <v>44</v>
      </c>
    </row>
    <row r="17" spans="1:12" ht="17.25" customHeight="1">
      <c r="A17" s="23"/>
      <c r="B17" s="4" t="s">
        <v>34</v>
      </c>
      <c r="C17" s="8">
        <v>291</v>
      </c>
      <c r="D17" s="8">
        <v>309</v>
      </c>
      <c r="E17" s="8">
        <f t="shared" si="1"/>
        <v>600</v>
      </c>
      <c r="F17" s="8">
        <v>315</v>
      </c>
      <c r="G17" s="24"/>
      <c r="H17" s="4" t="s">
        <v>39</v>
      </c>
      <c r="I17" s="8">
        <v>36</v>
      </c>
      <c r="J17" s="8">
        <v>48</v>
      </c>
      <c r="K17" s="8">
        <f t="shared" si="2"/>
        <v>84</v>
      </c>
      <c r="L17" s="8">
        <v>37</v>
      </c>
    </row>
    <row r="18" spans="1:12" ht="17.25" customHeight="1">
      <c r="A18" s="23"/>
      <c r="B18" s="4" t="s">
        <v>36</v>
      </c>
      <c r="C18" s="8">
        <v>117</v>
      </c>
      <c r="D18" s="8">
        <v>143</v>
      </c>
      <c r="E18" s="8">
        <f t="shared" si="1"/>
        <v>260</v>
      </c>
      <c r="F18" s="8">
        <v>112</v>
      </c>
      <c r="G18" s="24"/>
      <c r="H18" s="4" t="s">
        <v>41</v>
      </c>
      <c r="I18" s="8">
        <v>263</v>
      </c>
      <c r="J18" s="8">
        <v>253</v>
      </c>
      <c r="K18" s="8">
        <f t="shared" si="2"/>
        <v>516</v>
      </c>
      <c r="L18" s="8">
        <v>232</v>
      </c>
    </row>
    <row r="19" spans="1:12" ht="17.25" customHeight="1">
      <c r="A19" s="23"/>
      <c r="B19" s="4" t="s">
        <v>38</v>
      </c>
      <c r="C19" s="8">
        <v>135</v>
      </c>
      <c r="D19" s="8">
        <v>156</v>
      </c>
      <c r="E19" s="8">
        <f t="shared" si="1"/>
        <v>291</v>
      </c>
      <c r="F19" s="8">
        <v>127</v>
      </c>
      <c r="G19" s="24"/>
      <c r="H19" s="4" t="s">
        <v>43</v>
      </c>
      <c r="I19" s="8">
        <v>50</v>
      </c>
      <c r="J19" s="8">
        <v>51</v>
      </c>
      <c r="K19" s="8">
        <f t="shared" si="2"/>
        <v>101</v>
      </c>
      <c r="L19" s="8">
        <v>40</v>
      </c>
    </row>
    <row r="20" spans="1:12" ht="17.25" customHeight="1">
      <c r="A20" s="23"/>
      <c r="B20" s="4" t="s">
        <v>40</v>
      </c>
      <c r="C20" s="8">
        <v>228</v>
      </c>
      <c r="D20" s="8">
        <v>251</v>
      </c>
      <c r="E20" s="8">
        <f t="shared" si="1"/>
        <v>479</v>
      </c>
      <c r="F20" s="8">
        <v>175</v>
      </c>
      <c r="G20" s="24"/>
      <c r="H20" s="4" t="s">
        <v>45</v>
      </c>
      <c r="I20" s="8">
        <v>295</v>
      </c>
      <c r="J20" s="8">
        <v>339</v>
      </c>
      <c r="K20" s="8">
        <f t="shared" si="2"/>
        <v>634</v>
      </c>
      <c r="L20" s="8">
        <v>251</v>
      </c>
    </row>
    <row r="21" spans="1:12" ht="17.25" customHeight="1">
      <c r="A21" s="23"/>
      <c r="B21" s="4" t="s">
        <v>42</v>
      </c>
      <c r="C21" s="8">
        <v>185</v>
      </c>
      <c r="D21" s="8">
        <v>207</v>
      </c>
      <c r="E21" s="8">
        <f t="shared" si="1"/>
        <v>392</v>
      </c>
      <c r="F21" s="8">
        <v>181</v>
      </c>
      <c r="G21" s="24"/>
      <c r="H21" s="4" t="s">
        <v>47</v>
      </c>
      <c r="I21" s="8">
        <v>1174</v>
      </c>
      <c r="J21" s="8">
        <v>1187</v>
      </c>
      <c r="K21" s="8">
        <f t="shared" si="2"/>
        <v>2361</v>
      </c>
      <c r="L21" s="8">
        <v>886</v>
      </c>
    </row>
    <row r="22" spans="1:12" ht="17.25" customHeight="1">
      <c r="A22" s="23"/>
      <c r="B22" s="4" t="s">
        <v>44</v>
      </c>
      <c r="C22" s="8">
        <v>90</v>
      </c>
      <c r="D22" s="8">
        <v>81</v>
      </c>
      <c r="E22" s="8">
        <f t="shared" si="1"/>
        <v>171</v>
      </c>
      <c r="F22" s="8">
        <v>73</v>
      </c>
      <c r="G22" s="24"/>
      <c r="H22" s="4" t="s">
        <v>49</v>
      </c>
      <c r="I22" s="8">
        <v>40</v>
      </c>
      <c r="J22" s="8">
        <v>45</v>
      </c>
      <c r="K22" s="8">
        <f t="shared" si="2"/>
        <v>85</v>
      </c>
      <c r="L22" s="8">
        <v>57</v>
      </c>
    </row>
    <row r="23" spans="1:12" ht="17.25" customHeight="1">
      <c r="A23" s="23"/>
      <c r="B23" s="4" t="s">
        <v>46</v>
      </c>
      <c r="C23" s="8">
        <v>87</v>
      </c>
      <c r="D23" s="8">
        <v>113</v>
      </c>
      <c r="E23" s="8">
        <f t="shared" si="1"/>
        <v>200</v>
      </c>
      <c r="F23" s="8">
        <v>99</v>
      </c>
      <c r="G23" s="24"/>
      <c r="H23" s="5" t="s">
        <v>19</v>
      </c>
      <c r="I23" s="9">
        <f>SUM(I12:I22)</f>
        <v>2991</v>
      </c>
      <c r="J23" s="9">
        <f>SUM(J12:J22)</f>
        <v>3117</v>
      </c>
      <c r="K23" s="9">
        <f>SUM(K12:K22)</f>
        <v>6108</v>
      </c>
      <c r="L23" s="9">
        <f>SUM(L12:L22)</f>
        <v>2526</v>
      </c>
    </row>
    <row r="24" spans="1:12" ht="17.25" customHeight="1">
      <c r="A24" s="23"/>
      <c r="B24" s="4" t="s">
        <v>48</v>
      </c>
      <c r="C24" s="8">
        <v>63</v>
      </c>
      <c r="D24" s="8">
        <v>83</v>
      </c>
      <c r="E24" s="8">
        <f t="shared" si="1"/>
        <v>146</v>
      </c>
      <c r="F24" s="8">
        <v>67</v>
      </c>
      <c r="G24" s="19" t="s">
        <v>52</v>
      </c>
      <c r="H24" s="4" t="s">
        <v>53</v>
      </c>
      <c r="I24" s="8">
        <v>186</v>
      </c>
      <c r="J24" s="8">
        <v>185</v>
      </c>
      <c r="K24" s="8">
        <f aca="true" t="shared" si="3" ref="K24:K40">SUM(I24:J24)</f>
        <v>371</v>
      </c>
      <c r="L24" s="8">
        <v>177</v>
      </c>
    </row>
    <row r="25" spans="1:12" ht="17.25" customHeight="1">
      <c r="A25" s="23"/>
      <c r="B25" s="4" t="s">
        <v>50</v>
      </c>
      <c r="C25" s="8">
        <v>57</v>
      </c>
      <c r="D25" s="8">
        <v>82</v>
      </c>
      <c r="E25" s="8">
        <f t="shared" si="1"/>
        <v>139</v>
      </c>
      <c r="F25" s="8">
        <v>75</v>
      </c>
      <c r="G25" s="20"/>
      <c r="H25" s="4" t="s">
        <v>55</v>
      </c>
      <c r="I25" s="8">
        <v>46</v>
      </c>
      <c r="J25" s="8">
        <v>55</v>
      </c>
      <c r="K25" s="8">
        <f t="shared" si="3"/>
        <v>101</v>
      </c>
      <c r="L25" s="8">
        <v>47</v>
      </c>
    </row>
    <row r="26" spans="1:12" ht="17.25" customHeight="1">
      <c r="A26" s="23"/>
      <c r="B26" s="4" t="s">
        <v>51</v>
      </c>
      <c r="C26" s="8">
        <v>67</v>
      </c>
      <c r="D26" s="8">
        <v>78</v>
      </c>
      <c r="E26" s="8">
        <f t="shared" si="1"/>
        <v>145</v>
      </c>
      <c r="F26" s="8">
        <v>58</v>
      </c>
      <c r="G26" s="20"/>
      <c r="H26" s="4" t="s">
        <v>57</v>
      </c>
      <c r="I26" s="8">
        <v>187</v>
      </c>
      <c r="J26" s="8">
        <v>168</v>
      </c>
      <c r="K26" s="8">
        <f t="shared" si="3"/>
        <v>355</v>
      </c>
      <c r="L26" s="8">
        <v>222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53</v>
      </c>
      <c r="G27" s="20"/>
      <c r="H27" s="4" t="s">
        <v>58</v>
      </c>
      <c r="I27" s="8">
        <v>67</v>
      </c>
      <c r="J27" s="8">
        <v>79</v>
      </c>
      <c r="K27" s="8">
        <f t="shared" si="3"/>
        <v>146</v>
      </c>
      <c r="L27" s="8">
        <v>59</v>
      </c>
    </row>
    <row r="28" spans="1:12" ht="17.25" customHeight="1">
      <c r="A28" s="23"/>
      <c r="B28" s="6" t="s">
        <v>56</v>
      </c>
      <c r="C28" s="8">
        <v>206</v>
      </c>
      <c r="D28" s="8">
        <v>223</v>
      </c>
      <c r="E28" s="8">
        <f t="shared" si="1"/>
        <v>429</v>
      </c>
      <c r="F28" s="8">
        <v>180</v>
      </c>
      <c r="G28" s="20"/>
      <c r="H28" s="4" t="s">
        <v>60</v>
      </c>
      <c r="I28" s="8">
        <v>259</v>
      </c>
      <c r="J28" s="8">
        <v>259</v>
      </c>
      <c r="K28" s="8">
        <f t="shared" si="3"/>
        <v>518</v>
      </c>
      <c r="L28" s="8">
        <v>207</v>
      </c>
    </row>
    <row r="29" spans="1:12" ht="17.25" customHeight="1">
      <c r="A29" s="23"/>
      <c r="B29" s="6" t="s">
        <v>88</v>
      </c>
      <c r="C29" s="8">
        <v>148</v>
      </c>
      <c r="D29" s="8">
        <v>178</v>
      </c>
      <c r="E29" s="8">
        <f t="shared" si="1"/>
        <v>326</v>
      </c>
      <c r="F29" s="8">
        <v>142</v>
      </c>
      <c r="G29" s="20"/>
      <c r="H29" s="4" t="s">
        <v>62</v>
      </c>
      <c r="I29" s="8">
        <v>174</v>
      </c>
      <c r="J29" s="8">
        <v>202</v>
      </c>
      <c r="K29" s="8">
        <f t="shared" si="3"/>
        <v>376</v>
      </c>
      <c r="L29" s="8">
        <v>138</v>
      </c>
    </row>
    <row r="30" spans="1:12" ht="17.25" customHeight="1">
      <c r="A30" s="23"/>
      <c r="B30" s="6" t="s">
        <v>59</v>
      </c>
      <c r="C30" s="8">
        <v>155</v>
      </c>
      <c r="D30" s="8">
        <v>184</v>
      </c>
      <c r="E30" s="8">
        <f t="shared" si="1"/>
        <v>339</v>
      </c>
      <c r="F30" s="8">
        <v>156</v>
      </c>
      <c r="G30" s="20"/>
      <c r="H30" s="4" t="s">
        <v>63</v>
      </c>
      <c r="I30" s="8">
        <v>164</v>
      </c>
      <c r="J30" s="8">
        <v>198</v>
      </c>
      <c r="K30" s="8">
        <f t="shared" si="3"/>
        <v>362</v>
      </c>
      <c r="L30" s="8">
        <v>152</v>
      </c>
    </row>
    <row r="31" spans="1:12" ht="17.25" customHeight="1">
      <c r="A31" s="23"/>
      <c r="B31" s="6" t="s">
        <v>61</v>
      </c>
      <c r="C31" s="8">
        <v>163</v>
      </c>
      <c r="D31" s="8">
        <v>198</v>
      </c>
      <c r="E31" s="8">
        <f t="shared" si="1"/>
        <v>361</v>
      </c>
      <c r="F31" s="8">
        <v>139</v>
      </c>
      <c r="G31" s="20"/>
      <c r="H31" s="4" t="s">
        <v>66</v>
      </c>
      <c r="I31" s="8">
        <v>169</v>
      </c>
      <c r="J31" s="8">
        <v>184</v>
      </c>
      <c r="K31" s="8">
        <f t="shared" si="3"/>
        <v>353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3396</v>
      </c>
      <c r="D32" s="9">
        <f>SUM(D10:D31)</f>
        <v>3786</v>
      </c>
      <c r="E32" s="9">
        <f>SUM(E10:E31)</f>
        <v>7182</v>
      </c>
      <c r="F32" s="9">
        <f>SUM(F10:F31)</f>
        <v>3125</v>
      </c>
      <c r="G32" s="20"/>
      <c r="H32" s="4" t="s">
        <v>68</v>
      </c>
      <c r="I32" s="8">
        <v>47</v>
      </c>
      <c r="J32" s="8">
        <v>49</v>
      </c>
      <c r="K32" s="8">
        <f t="shared" si="3"/>
        <v>96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86</v>
      </c>
      <c r="D33" s="8">
        <v>100</v>
      </c>
      <c r="E33" s="8">
        <f aca="true" t="shared" si="4" ref="E33:E46">SUM(C33:D33)</f>
        <v>186</v>
      </c>
      <c r="F33" s="8">
        <v>80</v>
      </c>
      <c r="G33" s="20"/>
      <c r="H33" s="4" t="s">
        <v>70</v>
      </c>
      <c r="I33" s="8">
        <v>144</v>
      </c>
      <c r="J33" s="8">
        <v>137</v>
      </c>
      <c r="K33" s="8">
        <f t="shared" si="3"/>
        <v>281</v>
      </c>
      <c r="L33" s="8">
        <v>124</v>
      </c>
    </row>
    <row r="34" spans="1:12" ht="17.25" customHeight="1">
      <c r="A34" s="23"/>
      <c r="B34" s="4" t="s">
        <v>67</v>
      </c>
      <c r="C34" s="8">
        <v>48</v>
      </c>
      <c r="D34" s="8">
        <v>59</v>
      </c>
      <c r="E34" s="8">
        <f t="shared" si="4"/>
        <v>107</v>
      </c>
      <c r="F34" s="8">
        <v>53</v>
      </c>
      <c r="G34" s="20"/>
      <c r="H34" s="4" t="s">
        <v>72</v>
      </c>
      <c r="I34" s="8">
        <v>117</v>
      </c>
      <c r="J34" s="8">
        <v>123</v>
      </c>
      <c r="K34" s="8">
        <f t="shared" si="3"/>
        <v>240</v>
      </c>
      <c r="L34" s="8">
        <v>101</v>
      </c>
    </row>
    <row r="35" spans="1:12" ht="17.25" customHeight="1">
      <c r="A35" s="23"/>
      <c r="B35" s="4" t="s">
        <v>69</v>
      </c>
      <c r="C35" s="8">
        <v>66</v>
      </c>
      <c r="D35" s="8">
        <v>83</v>
      </c>
      <c r="E35" s="8">
        <f t="shared" si="4"/>
        <v>149</v>
      </c>
      <c r="F35" s="8">
        <v>68</v>
      </c>
      <c r="G35" s="20"/>
      <c r="H35" s="4" t="s">
        <v>73</v>
      </c>
      <c r="I35" s="8">
        <v>217</v>
      </c>
      <c r="J35" s="8">
        <v>244</v>
      </c>
      <c r="K35" s="8">
        <f t="shared" si="3"/>
        <v>461</v>
      </c>
      <c r="L35" s="8">
        <v>174</v>
      </c>
    </row>
    <row r="36" spans="1:12" ht="17.25" customHeight="1">
      <c r="A36" s="23"/>
      <c r="B36" s="4" t="s">
        <v>71</v>
      </c>
      <c r="C36" s="8">
        <v>44</v>
      </c>
      <c r="D36" s="8">
        <v>64</v>
      </c>
      <c r="E36" s="8">
        <f t="shared" si="4"/>
        <v>108</v>
      </c>
      <c r="F36" s="8">
        <v>49</v>
      </c>
      <c r="G36" s="20"/>
      <c r="H36" s="4" t="s">
        <v>74</v>
      </c>
      <c r="I36" s="8">
        <v>192</v>
      </c>
      <c r="J36" s="8">
        <v>199</v>
      </c>
      <c r="K36" s="8">
        <f t="shared" si="3"/>
        <v>391</v>
      </c>
      <c r="L36" s="8">
        <v>182</v>
      </c>
    </row>
    <row r="37" spans="1:12" ht="17.25" customHeight="1">
      <c r="A37" s="23"/>
      <c r="B37" s="4" t="s">
        <v>50</v>
      </c>
      <c r="C37" s="8">
        <v>124</v>
      </c>
      <c r="D37" s="8">
        <v>135</v>
      </c>
      <c r="E37" s="8">
        <f t="shared" si="4"/>
        <v>259</v>
      </c>
      <c r="F37" s="8">
        <v>102</v>
      </c>
      <c r="G37" s="20"/>
      <c r="H37" s="4" t="s">
        <v>76</v>
      </c>
      <c r="I37" s="8">
        <v>142</v>
      </c>
      <c r="J37" s="8">
        <v>160</v>
      </c>
      <c r="K37" s="8">
        <f t="shared" si="3"/>
        <v>302</v>
      </c>
      <c r="L37" s="8">
        <v>185</v>
      </c>
    </row>
    <row r="38" spans="1:12" ht="17.25" customHeight="1">
      <c r="A38" s="23"/>
      <c r="B38" s="4" t="s">
        <v>60</v>
      </c>
      <c r="C38" s="8">
        <v>165</v>
      </c>
      <c r="D38" s="8">
        <v>183</v>
      </c>
      <c r="E38" s="8">
        <f t="shared" si="4"/>
        <v>348</v>
      </c>
      <c r="F38" s="8">
        <v>152</v>
      </c>
      <c r="G38" s="20"/>
      <c r="H38" s="4" t="s">
        <v>78</v>
      </c>
      <c r="I38" s="8">
        <v>121</v>
      </c>
      <c r="J38" s="8">
        <v>129</v>
      </c>
      <c r="K38" s="8">
        <f t="shared" si="3"/>
        <v>250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70</v>
      </c>
      <c r="E39" s="8">
        <f t="shared" si="4"/>
        <v>125</v>
      </c>
      <c r="F39" s="8">
        <v>52</v>
      </c>
      <c r="G39" s="20"/>
      <c r="H39" s="4" t="s">
        <v>80</v>
      </c>
      <c r="I39" s="8">
        <v>164</v>
      </c>
      <c r="J39" s="8">
        <v>208</v>
      </c>
      <c r="K39" s="8">
        <f t="shared" si="3"/>
        <v>372</v>
      </c>
      <c r="L39" s="8">
        <v>156</v>
      </c>
    </row>
    <row r="40" spans="1:12" ht="17.25" customHeight="1">
      <c r="A40" s="23"/>
      <c r="B40" s="4" t="s">
        <v>77</v>
      </c>
      <c r="C40" s="8">
        <v>110</v>
      </c>
      <c r="D40" s="8">
        <v>116</v>
      </c>
      <c r="E40" s="8">
        <f t="shared" si="4"/>
        <v>226</v>
      </c>
      <c r="F40" s="8">
        <v>92</v>
      </c>
      <c r="G40" s="20"/>
      <c r="H40" s="4" t="s">
        <v>81</v>
      </c>
      <c r="I40" s="8">
        <v>88</v>
      </c>
      <c r="J40" s="8">
        <v>79</v>
      </c>
      <c r="K40" s="8">
        <f t="shared" si="3"/>
        <v>167</v>
      </c>
      <c r="L40" s="8">
        <v>71</v>
      </c>
    </row>
    <row r="41" spans="1:12" ht="17.25" customHeight="1">
      <c r="A41" s="23"/>
      <c r="B41" s="4" t="s">
        <v>79</v>
      </c>
      <c r="C41" s="8">
        <v>481</v>
      </c>
      <c r="D41" s="8">
        <v>531</v>
      </c>
      <c r="E41" s="8">
        <f t="shared" si="4"/>
        <v>1012</v>
      </c>
      <c r="F41" s="8">
        <v>399</v>
      </c>
      <c r="G41" s="25"/>
      <c r="H41" s="5" t="s">
        <v>19</v>
      </c>
      <c r="I41" s="9">
        <f>SUM(I24:I40)</f>
        <v>2484</v>
      </c>
      <c r="J41" s="9">
        <f>SUM(J24:J40)</f>
        <v>2658</v>
      </c>
      <c r="K41" s="9">
        <f>SUM(K24:K40)</f>
        <v>5142</v>
      </c>
      <c r="L41" s="9">
        <f>SUM(L24:L40)</f>
        <v>2281</v>
      </c>
    </row>
    <row r="42" spans="1:12" ht="17.25" customHeight="1">
      <c r="A42" s="23"/>
      <c r="B42" s="4" t="s">
        <v>87</v>
      </c>
      <c r="C42" s="8">
        <v>585</v>
      </c>
      <c r="D42" s="8">
        <v>650</v>
      </c>
      <c r="E42" s="8">
        <f t="shared" si="4"/>
        <v>1235</v>
      </c>
      <c r="F42" s="8">
        <v>480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419</v>
      </c>
      <c r="D43" s="8">
        <v>421</v>
      </c>
      <c r="E43" s="8">
        <f t="shared" si="4"/>
        <v>840</v>
      </c>
      <c r="F43" s="8">
        <v>372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152</v>
      </c>
      <c r="D44" s="8">
        <v>142</v>
      </c>
      <c r="E44" s="8">
        <f t="shared" si="4"/>
        <v>294</v>
      </c>
      <c r="F44" s="18">
        <v>139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141</v>
      </c>
      <c r="D45" s="8">
        <v>147</v>
      </c>
      <c r="E45" s="8">
        <f t="shared" si="4"/>
        <v>288</v>
      </c>
      <c r="F45" s="8">
        <v>140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392</v>
      </c>
      <c r="D46" s="8">
        <v>388</v>
      </c>
      <c r="E46" s="8">
        <f t="shared" si="4"/>
        <v>780</v>
      </c>
      <c r="F46" s="8">
        <v>314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2868</v>
      </c>
      <c r="D47" s="9">
        <f>SUM(D33:D46)</f>
        <v>3089</v>
      </c>
      <c r="E47" s="9">
        <f>SUM(E33:E46)</f>
        <v>5957</v>
      </c>
      <c r="F47" s="9">
        <f>SUM(F33:F46)</f>
        <v>2492</v>
      </c>
      <c r="G47" s="26" t="s">
        <v>86</v>
      </c>
      <c r="H47" s="27"/>
      <c r="I47" s="11">
        <f>C9+C32+C47+I11+I23+I41</f>
        <v>13718</v>
      </c>
      <c r="J47" s="11">
        <f>D9+D32+D47+J11+J23+J41</f>
        <v>14820</v>
      </c>
      <c r="K47" s="11">
        <f>E9+E32+E47+K11+K23+K41</f>
        <v>28538</v>
      </c>
      <c r="L47" s="11">
        <f>F9+F32+F47+L11+L23+L41</f>
        <v>12300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90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63</v>
      </c>
      <c r="E4" s="8">
        <f>SUM(C4:D4)</f>
        <v>110</v>
      </c>
      <c r="F4" s="8">
        <v>60</v>
      </c>
      <c r="G4" s="19" t="s">
        <v>9</v>
      </c>
      <c r="H4" s="4" t="s">
        <v>10</v>
      </c>
      <c r="I4" s="8">
        <v>210</v>
      </c>
      <c r="J4" s="8">
        <v>243</v>
      </c>
      <c r="K4" s="8">
        <f aca="true" t="shared" si="0" ref="K4:K10">SUM(I4:J4)</f>
        <v>453</v>
      </c>
      <c r="L4" s="8">
        <v>191</v>
      </c>
    </row>
    <row r="5" spans="1:12" ht="17.25" customHeight="1">
      <c r="A5" s="23"/>
      <c r="B5" s="4" t="s">
        <v>11</v>
      </c>
      <c r="C5" s="8">
        <v>50</v>
      </c>
      <c r="D5" s="8">
        <v>43</v>
      </c>
      <c r="E5" s="8">
        <f>SUM(C5:D5)</f>
        <v>93</v>
      </c>
      <c r="F5" s="8">
        <v>49</v>
      </c>
      <c r="G5" s="20"/>
      <c r="H5" s="4" t="s">
        <v>12</v>
      </c>
      <c r="I5" s="8">
        <v>604</v>
      </c>
      <c r="J5" s="8">
        <v>691</v>
      </c>
      <c r="K5" s="8">
        <f t="shared" si="0"/>
        <v>1295</v>
      </c>
      <c r="L5" s="8">
        <v>523</v>
      </c>
    </row>
    <row r="6" spans="1:12" ht="17.25" customHeight="1">
      <c r="A6" s="23"/>
      <c r="B6" s="4" t="s">
        <v>13</v>
      </c>
      <c r="C6" s="8">
        <v>17</v>
      </c>
      <c r="D6" s="8">
        <v>16</v>
      </c>
      <c r="E6" s="8">
        <f>SUM(C6:D6)</f>
        <v>33</v>
      </c>
      <c r="F6" s="8">
        <v>14</v>
      </c>
      <c r="G6" s="20"/>
      <c r="H6" s="4" t="s">
        <v>14</v>
      </c>
      <c r="I6" s="8">
        <v>195</v>
      </c>
      <c r="J6" s="8">
        <v>220</v>
      </c>
      <c r="K6" s="8">
        <f t="shared" si="0"/>
        <v>415</v>
      </c>
      <c r="L6" s="8">
        <v>189</v>
      </c>
    </row>
    <row r="7" spans="1:12" ht="17.25" customHeight="1">
      <c r="A7" s="23"/>
      <c r="B7" s="4" t="s">
        <v>15</v>
      </c>
      <c r="C7" s="8">
        <v>14</v>
      </c>
      <c r="D7" s="8">
        <v>14</v>
      </c>
      <c r="E7" s="8">
        <f>SUM(C7:D7)</f>
        <v>28</v>
      </c>
      <c r="F7" s="8">
        <v>13</v>
      </c>
      <c r="G7" s="20"/>
      <c r="H7" s="4" t="s">
        <v>16</v>
      </c>
      <c r="I7" s="8">
        <v>246</v>
      </c>
      <c r="J7" s="8">
        <v>267</v>
      </c>
      <c r="K7" s="8">
        <f t="shared" si="0"/>
        <v>513</v>
      </c>
      <c r="L7" s="8">
        <v>223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270</v>
      </c>
      <c r="J8" s="8">
        <v>261</v>
      </c>
      <c r="K8" s="8">
        <f t="shared" si="0"/>
        <v>531</v>
      </c>
      <c r="L8" s="8">
        <v>299</v>
      </c>
    </row>
    <row r="9" spans="1:12" ht="17.25" customHeight="1">
      <c r="A9" s="23"/>
      <c r="B9" s="5" t="s">
        <v>19</v>
      </c>
      <c r="C9" s="9">
        <f>SUM(C4:C8)</f>
        <v>139</v>
      </c>
      <c r="D9" s="9">
        <f>SUM(D4:D8)</f>
        <v>147</v>
      </c>
      <c r="E9" s="9">
        <f>SUM(E4:E8)</f>
        <v>286</v>
      </c>
      <c r="F9" s="9">
        <f>SUM(F4:F8)</f>
        <v>143</v>
      </c>
      <c r="G9" s="20"/>
      <c r="H9" s="4" t="s">
        <v>20</v>
      </c>
      <c r="I9" s="8">
        <v>167</v>
      </c>
      <c r="J9" s="8">
        <v>185</v>
      </c>
      <c r="K9" s="8">
        <f t="shared" si="0"/>
        <v>352</v>
      </c>
      <c r="L9" s="8">
        <v>149</v>
      </c>
    </row>
    <row r="10" spans="1:12" ht="17.25" customHeight="1">
      <c r="A10" s="23" t="s">
        <v>21</v>
      </c>
      <c r="B10" s="4" t="s">
        <v>22</v>
      </c>
      <c r="C10" s="8">
        <v>430</v>
      </c>
      <c r="D10" s="8">
        <v>473</v>
      </c>
      <c r="E10" s="8">
        <f aca="true" t="shared" si="1" ref="E10:E31">SUM(C10:D10)</f>
        <v>903</v>
      </c>
      <c r="F10" s="8">
        <v>384</v>
      </c>
      <c r="G10" s="20"/>
      <c r="H10" s="4" t="s">
        <v>25</v>
      </c>
      <c r="I10" s="8">
        <v>145</v>
      </c>
      <c r="J10" s="8">
        <v>167</v>
      </c>
      <c r="K10" s="8">
        <f t="shared" si="0"/>
        <v>312</v>
      </c>
      <c r="L10" s="8">
        <v>128</v>
      </c>
    </row>
    <row r="11" spans="1:12" ht="17.25" customHeight="1">
      <c r="A11" s="23"/>
      <c r="B11" s="4" t="s">
        <v>23</v>
      </c>
      <c r="C11" s="8">
        <v>435</v>
      </c>
      <c r="D11" s="8">
        <v>498</v>
      </c>
      <c r="E11" s="8">
        <f t="shared" si="1"/>
        <v>933</v>
      </c>
      <c r="F11" s="8">
        <v>377</v>
      </c>
      <c r="G11" s="20"/>
      <c r="H11" s="5" t="s">
        <v>19</v>
      </c>
      <c r="I11" s="9">
        <f>SUM(I4:I10)</f>
        <v>1837</v>
      </c>
      <c r="J11" s="9">
        <f>SUM(J4:J10)</f>
        <v>2034</v>
      </c>
      <c r="K11" s="9">
        <f>SUM(K4:K10)</f>
        <v>3871</v>
      </c>
      <c r="L11" s="9">
        <f>SUM(L4:L10)</f>
        <v>1702</v>
      </c>
    </row>
    <row r="12" spans="1:12" ht="17.25" customHeight="1">
      <c r="A12" s="23"/>
      <c r="B12" s="4" t="s">
        <v>24</v>
      </c>
      <c r="C12" s="8">
        <v>178</v>
      </c>
      <c r="D12" s="8">
        <v>161</v>
      </c>
      <c r="E12" s="8">
        <f t="shared" si="1"/>
        <v>339</v>
      </c>
      <c r="F12" s="8">
        <v>141</v>
      </c>
      <c r="G12" s="24" t="s">
        <v>28</v>
      </c>
      <c r="H12" s="4" t="s">
        <v>29</v>
      </c>
      <c r="I12" s="8">
        <v>214</v>
      </c>
      <c r="J12" s="8">
        <v>233</v>
      </c>
      <c r="K12" s="8">
        <f aca="true" t="shared" si="2" ref="K12:K22">SUM(I12:J12)</f>
        <v>447</v>
      </c>
      <c r="L12" s="8">
        <v>221</v>
      </c>
    </row>
    <row r="13" spans="1:12" ht="17.25" customHeight="1">
      <c r="A13" s="23"/>
      <c r="B13" s="4" t="s">
        <v>26</v>
      </c>
      <c r="C13" s="8">
        <v>48</v>
      </c>
      <c r="D13" s="8">
        <v>50</v>
      </c>
      <c r="E13" s="8">
        <f t="shared" si="1"/>
        <v>98</v>
      </c>
      <c r="F13" s="8">
        <v>44</v>
      </c>
      <c r="G13" s="24"/>
      <c r="H13" s="4" t="s">
        <v>31</v>
      </c>
      <c r="I13" s="8">
        <v>374</v>
      </c>
      <c r="J13" s="8">
        <v>401</v>
      </c>
      <c r="K13" s="8">
        <f t="shared" si="2"/>
        <v>775</v>
      </c>
      <c r="L13" s="8">
        <v>338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288</v>
      </c>
      <c r="J14" s="8">
        <v>316</v>
      </c>
      <c r="K14" s="8">
        <f t="shared" si="2"/>
        <v>604</v>
      </c>
      <c r="L14" s="8">
        <v>248</v>
      </c>
    </row>
    <row r="15" spans="1:12" ht="17.25" customHeight="1">
      <c r="A15" s="23"/>
      <c r="B15" s="4" t="s">
        <v>30</v>
      </c>
      <c r="C15" s="8">
        <v>79</v>
      </c>
      <c r="D15" s="8">
        <v>88</v>
      </c>
      <c r="E15" s="8">
        <f t="shared" si="1"/>
        <v>167</v>
      </c>
      <c r="F15" s="8">
        <v>83</v>
      </c>
      <c r="G15" s="24"/>
      <c r="H15" s="4" t="s">
        <v>35</v>
      </c>
      <c r="I15" s="8">
        <v>208</v>
      </c>
      <c r="J15" s="8">
        <v>176</v>
      </c>
      <c r="K15" s="8">
        <f t="shared" si="2"/>
        <v>384</v>
      </c>
      <c r="L15" s="8">
        <v>168</v>
      </c>
    </row>
    <row r="16" spans="1:12" ht="17.25" customHeight="1">
      <c r="A16" s="23"/>
      <c r="B16" s="4" t="s">
        <v>32</v>
      </c>
      <c r="C16" s="8">
        <v>137</v>
      </c>
      <c r="D16" s="8">
        <v>150</v>
      </c>
      <c r="E16" s="8">
        <f t="shared" si="1"/>
        <v>287</v>
      </c>
      <c r="F16" s="8">
        <v>105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294</v>
      </c>
      <c r="D17" s="8">
        <v>326</v>
      </c>
      <c r="E17" s="8">
        <f t="shared" si="1"/>
        <v>620</v>
      </c>
      <c r="F17" s="8">
        <v>317</v>
      </c>
      <c r="G17" s="24"/>
      <c r="H17" s="4" t="s">
        <v>39</v>
      </c>
      <c r="I17" s="8">
        <v>37</v>
      </c>
      <c r="J17" s="8">
        <v>49</v>
      </c>
      <c r="K17" s="8">
        <f t="shared" si="2"/>
        <v>86</v>
      </c>
      <c r="L17" s="8">
        <v>37</v>
      </c>
    </row>
    <row r="18" spans="1:12" ht="17.25" customHeight="1">
      <c r="A18" s="23"/>
      <c r="B18" s="4" t="s">
        <v>36</v>
      </c>
      <c r="C18" s="8">
        <v>113</v>
      </c>
      <c r="D18" s="8">
        <v>146</v>
      </c>
      <c r="E18" s="8">
        <f t="shared" si="1"/>
        <v>259</v>
      </c>
      <c r="F18" s="8">
        <v>108</v>
      </c>
      <c r="G18" s="24"/>
      <c r="H18" s="4" t="s">
        <v>41</v>
      </c>
      <c r="I18" s="8">
        <v>254</v>
      </c>
      <c r="J18" s="8">
        <v>256</v>
      </c>
      <c r="K18" s="8">
        <f t="shared" si="2"/>
        <v>510</v>
      </c>
      <c r="L18" s="8">
        <v>229</v>
      </c>
    </row>
    <row r="19" spans="1:12" ht="17.25" customHeight="1">
      <c r="A19" s="23"/>
      <c r="B19" s="4" t="s">
        <v>38</v>
      </c>
      <c r="C19" s="8">
        <v>141</v>
      </c>
      <c r="D19" s="8">
        <v>156</v>
      </c>
      <c r="E19" s="8">
        <f t="shared" si="1"/>
        <v>297</v>
      </c>
      <c r="F19" s="8">
        <v>129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238</v>
      </c>
      <c r="D20" s="8">
        <v>251</v>
      </c>
      <c r="E20" s="8">
        <f t="shared" si="1"/>
        <v>489</v>
      </c>
      <c r="F20" s="8">
        <v>173</v>
      </c>
      <c r="G20" s="24"/>
      <c r="H20" s="4" t="s">
        <v>45</v>
      </c>
      <c r="I20" s="8">
        <v>303</v>
      </c>
      <c r="J20" s="8">
        <v>348</v>
      </c>
      <c r="K20" s="8">
        <f t="shared" si="2"/>
        <v>651</v>
      </c>
      <c r="L20" s="8">
        <v>251</v>
      </c>
    </row>
    <row r="21" spans="1:12" ht="17.25" customHeight="1">
      <c r="A21" s="23"/>
      <c r="B21" s="4" t="s">
        <v>42</v>
      </c>
      <c r="C21" s="8">
        <v>185</v>
      </c>
      <c r="D21" s="8">
        <v>209</v>
      </c>
      <c r="E21" s="8">
        <f t="shared" si="1"/>
        <v>394</v>
      </c>
      <c r="F21" s="8">
        <v>180</v>
      </c>
      <c r="G21" s="24"/>
      <c r="H21" s="4" t="s">
        <v>47</v>
      </c>
      <c r="I21" s="8">
        <v>1147</v>
      </c>
      <c r="J21" s="8">
        <v>1166</v>
      </c>
      <c r="K21" s="8">
        <f t="shared" si="2"/>
        <v>2313</v>
      </c>
      <c r="L21" s="8">
        <v>866</v>
      </c>
    </row>
    <row r="22" spans="1:12" ht="17.25" customHeight="1">
      <c r="A22" s="23"/>
      <c r="B22" s="4" t="s">
        <v>44</v>
      </c>
      <c r="C22" s="8">
        <v>91</v>
      </c>
      <c r="D22" s="8">
        <v>86</v>
      </c>
      <c r="E22" s="8">
        <f t="shared" si="1"/>
        <v>177</v>
      </c>
      <c r="F22" s="8">
        <v>79</v>
      </c>
      <c r="G22" s="24"/>
      <c r="H22" s="4" t="s">
        <v>49</v>
      </c>
      <c r="I22" s="8">
        <v>42</v>
      </c>
      <c r="J22" s="8">
        <v>45</v>
      </c>
      <c r="K22" s="8">
        <f t="shared" si="2"/>
        <v>87</v>
      </c>
      <c r="L22" s="8">
        <v>59</v>
      </c>
    </row>
    <row r="23" spans="1:12" ht="17.25" customHeight="1">
      <c r="A23" s="23"/>
      <c r="B23" s="4" t="s">
        <v>46</v>
      </c>
      <c r="C23" s="8">
        <v>91</v>
      </c>
      <c r="D23" s="8">
        <v>109</v>
      </c>
      <c r="E23" s="8">
        <f t="shared" si="1"/>
        <v>200</v>
      </c>
      <c r="F23" s="8">
        <v>97</v>
      </c>
      <c r="G23" s="24"/>
      <c r="H23" s="5" t="s">
        <v>19</v>
      </c>
      <c r="I23" s="9">
        <f>SUM(I12:I22)</f>
        <v>2970</v>
      </c>
      <c r="J23" s="9">
        <f>SUM(J12:J22)</f>
        <v>3098</v>
      </c>
      <c r="K23" s="9">
        <f>SUM(K12:K22)</f>
        <v>6068</v>
      </c>
      <c r="L23" s="9">
        <f>SUM(L12:L22)</f>
        <v>2504</v>
      </c>
    </row>
    <row r="24" spans="1:12" ht="17.25" customHeight="1">
      <c r="A24" s="23"/>
      <c r="B24" s="4" t="s">
        <v>48</v>
      </c>
      <c r="C24" s="8">
        <v>66</v>
      </c>
      <c r="D24" s="8">
        <v>86</v>
      </c>
      <c r="E24" s="8">
        <f t="shared" si="1"/>
        <v>152</v>
      </c>
      <c r="F24" s="8">
        <v>67</v>
      </c>
      <c r="G24" s="19" t="s">
        <v>52</v>
      </c>
      <c r="H24" s="4" t="s">
        <v>53</v>
      </c>
      <c r="I24" s="8">
        <v>181</v>
      </c>
      <c r="J24" s="8">
        <v>181</v>
      </c>
      <c r="K24" s="8">
        <f aca="true" t="shared" si="3" ref="K24:K40">SUM(I24:J24)</f>
        <v>362</v>
      </c>
      <c r="L24" s="8">
        <v>175</v>
      </c>
    </row>
    <row r="25" spans="1:12" ht="17.25" customHeight="1">
      <c r="A25" s="23"/>
      <c r="B25" s="4" t="s">
        <v>50</v>
      </c>
      <c r="C25" s="8">
        <v>58</v>
      </c>
      <c r="D25" s="8">
        <v>85</v>
      </c>
      <c r="E25" s="8">
        <f t="shared" si="1"/>
        <v>143</v>
      </c>
      <c r="F25" s="8">
        <v>77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47</v>
      </c>
    </row>
    <row r="26" spans="1:12" ht="17.25" customHeight="1">
      <c r="A26" s="23"/>
      <c r="B26" s="4" t="s">
        <v>51</v>
      </c>
      <c r="C26" s="8">
        <v>68</v>
      </c>
      <c r="D26" s="8">
        <v>79</v>
      </c>
      <c r="E26" s="8">
        <f t="shared" si="1"/>
        <v>147</v>
      </c>
      <c r="F26" s="8">
        <v>58</v>
      </c>
      <c r="G26" s="20"/>
      <c r="H26" s="4" t="s">
        <v>57</v>
      </c>
      <c r="I26" s="8">
        <v>188</v>
      </c>
      <c r="J26" s="8">
        <v>168</v>
      </c>
      <c r="K26" s="8">
        <f t="shared" si="3"/>
        <v>356</v>
      </c>
      <c r="L26" s="8">
        <v>220</v>
      </c>
    </row>
    <row r="27" spans="1:12" ht="17.25" customHeight="1">
      <c r="A27" s="23"/>
      <c r="B27" s="4" t="s">
        <v>54</v>
      </c>
      <c r="C27" s="8">
        <v>53</v>
      </c>
      <c r="D27" s="8">
        <v>56</v>
      </c>
      <c r="E27" s="8">
        <f t="shared" si="1"/>
        <v>109</v>
      </c>
      <c r="F27" s="8">
        <v>53</v>
      </c>
      <c r="G27" s="20"/>
      <c r="H27" s="4" t="s">
        <v>58</v>
      </c>
      <c r="I27" s="8">
        <v>68</v>
      </c>
      <c r="J27" s="8">
        <v>82</v>
      </c>
      <c r="K27" s="8">
        <f t="shared" si="3"/>
        <v>150</v>
      </c>
      <c r="L27" s="8">
        <v>62</v>
      </c>
    </row>
    <row r="28" spans="1:12" ht="17.25" customHeight="1">
      <c r="A28" s="23"/>
      <c r="B28" s="6" t="s">
        <v>56</v>
      </c>
      <c r="C28" s="8">
        <v>204</v>
      </c>
      <c r="D28" s="8">
        <v>225</v>
      </c>
      <c r="E28" s="8">
        <f t="shared" si="1"/>
        <v>429</v>
      </c>
      <c r="F28" s="8">
        <v>179</v>
      </c>
      <c r="G28" s="20"/>
      <c r="H28" s="4" t="s">
        <v>60</v>
      </c>
      <c r="I28" s="8">
        <v>266</v>
      </c>
      <c r="J28" s="8">
        <v>275</v>
      </c>
      <c r="K28" s="8">
        <f t="shared" si="3"/>
        <v>541</v>
      </c>
      <c r="L28" s="8">
        <v>210</v>
      </c>
    </row>
    <row r="29" spans="1:12" ht="17.25" customHeight="1">
      <c r="A29" s="23"/>
      <c r="B29" s="6" t="s">
        <v>88</v>
      </c>
      <c r="C29" s="8">
        <v>151</v>
      </c>
      <c r="D29" s="8">
        <v>179</v>
      </c>
      <c r="E29" s="8">
        <f t="shared" si="1"/>
        <v>330</v>
      </c>
      <c r="F29" s="8">
        <v>144</v>
      </c>
      <c r="G29" s="20"/>
      <c r="H29" s="4" t="s">
        <v>62</v>
      </c>
      <c r="I29" s="8">
        <v>173</v>
      </c>
      <c r="J29" s="8">
        <v>207</v>
      </c>
      <c r="K29" s="8">
        <f t="shared" si="3"/>
        <v>380</v>
      </c>
      <c r="L29" s="8">
        <v>138</v>
      </c>
    </row>
    <row r="30" spans="1:12" ht="17.25" customHeight="1">
      <c r="A30" s="23"/>
      <c r="B30" s="6" t="s">
        <v>59</v>
      </c>
      <c r="C30" s="8">
        <v>154</v>
      </c>
      <c r="D30" s="8">
        <v>185</v>
      </c>
      <c r="E30" s="8">
        <f t="shared" si="1"/>
        <v>339</v>
      </c>
      <c r="F30" s="8">
        <v>155</v>
      </c>
      <c r="G30" s="20"/>
      <c r="H30" s="4" t="s">
        <v>63</v>
      </c>
      <c r="I30" s="8">
        <v>161</v>
      </c>
      <c r="J30" s="8">
        <v>200</v>
      </c>
      <c r="K30" s="8">
        <f t="shared" si="3"/>
        <v>361</v>
      </c>
      <c r="L30" s="8">
        <v>151</v>
      </c>
    </row>
    <row r="31" spans="1:12" ht="17.25" customHeight="1">
      <c r="A31" s="23"/>
      <c r="B31" s="6" t="s">
        <v>61</v>
      </c>
      <c r="C31" s="8">
        <v>159</v>
      </c>
      <c r="D31" s="8">
        <v>197</v>
      </c>
      <c r="E31" s="8">
        <f t="shared" si="1"/>
        <v>356</v>
      </c>
      <c r="F31" s="8">
        <v>135</v>
      </c>
      <c r="G31" s="20"/>
      <c r="H31" s="4" t="s">
        <v>66</v>
      </c>
      <c r="I31" s="8">
        <v>166</v>
      </c>
      <c r="J31" s="8">
        <v>191</v>
      </c>
      <c r="K31" s="8">
        <f t="shared" si="3"/>
        <v>357</v>
      </c>
      <c r="L31" s="8">
        <v>140</v>
      </c>
    </row>
    <row r="32" spans="1:12" ht="17.25" customHeight="1">
      <c r="A32" s="23"/>
      <c r="B32" s="5" t="s">
        <v>19</v>
      </c>
      <c r="C32" s="9">
        <f>SUM(C10:C31)</f>
        <v>3397</v>
      </c>
      <c r="D32" s="9">
        <f>SUM(D10:D31)</f>
        <v>3825</v>
      </c>
      <c r="E32" s="9">
        <f>SUM(E10:E31)</f>
        <v>7222</v>
      </c>
      <c r="F32" s="9">
        <f>SUM(F10:F31)</f>
        <v>3111</v>
      </c>
      <c r="G32" s="20"/>
      <c r="H32" s="4" t="s">
        <v>68</v>
      </c>
      <c r="I32" s="8">
        <v>49</v>
      </c>
      <c r="J32" s="8">
        <v>53</v>
      </c>
      <c r="K32" s="8">
        <f t="shared" si="3"/>
        <v>102</v>
      </c>
      <c r="L32" s="8">
        <v>39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105</v>
      </c>
      <c r="E33" s="8">
        <f aca="true" t="shared" si="4" ref="E33:E46">SUM(C33:D33)</f>
        <v>195</v>
      </c>
      <c r="F33" s="8">
        <v>81</v>
      </c>
      <c r="G33" s="20"/>
      <c r="H33" s="4" t="s">
        <v>70</v>
      </c>
      <c r="I33" s="8">
        <v>142</v>
      </c>
      <c r="J33" s="8">
        <v>138</v>
      </c>
      <c r="K33" s="8">
        <f t="shared" si="3"/>
        <v>280</v>
      </c>
      <c r="L33" s="8">
        <v>119</v>
      </c>
    </row>
    <row r="34" spans="1:12" ht="17.25" customHeight="1">
      <c r="A34" s="23"/>
      <c r="B34" s="4" t="s">
        <v>67</v>
      </c>
      <c r="C34" s="8">
        <v>51</v>
      </c>
      <c r="D34" s="8">
        <v>61</v>
      </c>
      <c r="E34" s="8">
        <f t="shared" si="4"/>
        <v>112</v>
      </c>
      <c r="F34" s="8">
        <v>54</v>
      </c>
      <c r="G34" s="20"/>
      <c r="H34" s="4" t="s">
        <v>72</v>
      </c>
      <c r="I34" s="8">
        <v>117</v>
      </c>
      <c r="J34" s="8">
        <v>125</v>
      </c>
      <c r="K34" s="8">
        <f t="shared" si="3"/>
        <v>242</v>
      </c>
      <c r="L34" s="8">
        <v>101</v>
      </c>
    </row>
    <row r="35" spans="1:12" ht="17.25" customHeight="1">
      <c r="A35" s="23"/>
      <c r="B35" s="4" t="s">
        <v>69</v>
      </c>
      <c r="C35" s="8">
        <v>63</v>
      </c>
      <c r="D35" s="8">
        <v>79</v>
      </c>
      <c r="E35" s="8">
        <f t="shared" si="4"/>
        <v>142</v>
      </c>
      <c r="F35" s="8">
        <v>65</v>
      </c>
      <c r="G35" s="20"/>
      <c r="H35" s="4" t="s">
        <v>73</v>
      </c>
      <c r="I35" s="8">
        <v>220</v>
      </c>
      <c r="J35" s="8">
        <v>246</v>
      </c>
      <c r="K35" s="8">
        <f t="shared" si="3"/>
        <v>466</v>
      </c>
      <c r="L35" s="8">
        <v>176</v>
      </c>
    </row>
    <row r="36" spans="1:12" ht="17.25" customHeight="1">
      <c r="A36" s="23"/>
      <c r="B36" s="4" t="s">
        <v>71</v>
      </c>
      <c r="C36" s="8">
        <v>45</v>
      </c>
      <c r="D36" s="8">
        <v>61</v>
      </c>
      <c r="E36" s="8">
        <f t="shared" si="4"/>
        <v>106</v>
      </c>
      <c r="F36" s="8">
        <v>47</v>
      </c>
      <c r="G36" s="20"/>
      <c r="H36" s="4" t="s">
        <v>74</v>
      </c>
      <c r="I36" s="8">
        <v>196</v>
      </c>
      <c r="J36" s="8">
        <v>209</v>
      </c>
      <c r="K36" s="8">
        <f t="shared" si="3"/>
        <v>405</v>
      </c>
      <c r="L36" s="8">
        <v>189</v>
      </c>
    </row>
    <row r="37" spans="1:12" ht="17.25" customHeight="1">
      <c r="A37" s="23"/>
      <c r="B37" s="4" t="s">
        <v>50</v>
      </c>
      <c r="C37" s="8">
        <v>122</v>
      </c>
      <c r="D37" s="8">
        <v>139</v>
      </c>
      <c r="E37" s="8">
        <f t="shared" si="4"/>
        <v>261</v>
      </c>
      <c r="F37" s="8">
        <v>101</v>
      </c>
      <c r="G37" s="20"/>
      <c r="H37" s="4" t="s">
        <v>76</v>
      </c>
      <c r="I37" s="8">
        <v>145</v>
      </c>
      <c r="J37" s="8">
        <v>162</v>
      </c>
      <c r="K37" s="8">
        <f t="shared" si="3"/>
        <v>307</v>
      </c>
      <c r="L37" s="8">
        <v>187</v>
      </c>
    </row>
    <row r="38" spans="1:12" ht="17.25" customHeight="1">
      <c r="A38" s="23"/>
      <c r="B38" s="4" t="s">
        <v>60</v>
      </c>
      <c r="C38" s="8">
        <v>172</v>
      </c>
      <c r="D38" s="8">
        <v>197</v>
      </c>
      <c r="E38" s="8">
        <f t="shared" si="4"/>
        <v>369</v>
      </c>
      <c r="F38" s="8">
        <v>157</v>
      </c>
      <c r="G38" s="20"/>
      <c r="H38" s="4" t="s">
        <v>78</v>
      </c>
      <c r="I38" s="8">
        <v>125</v>
      </c>
      <c r="J38" s="8">
        <v>127</v>
      </c>
      <c r="K38" s="8">
        <f t="shared" si="3"/>
        <v>252</v>
      </c>
      <c r="L38" s="8">
        <v>107</v>
      </c>
    </row>
    <row r="39" spans="1:12" ht="17.25" customHeight="1">
      <c r="A39" s="23"/>
      <c r="B39" s="4" t="s">
        <v>75</v>
      </c>
      <c r="C39" s="8">
        <v>54</v>
      </c>
      <c r="D39" s="8">
        <v>72</v>
      </c>
      <c r="E39" s="8">
        <f t="shared" si="4"/>
        <v>126</v>
      </c>
      <c r="F39" s="8">
        <v>53</v>
      </c>
      <c r="G39" s="20"/>
      <c r="H39" s="4" t="s">
        <v>80</v>
      </c>
      <c r="I39" s="8">
        <v>166</v>
      </c>
      <c r="J39" s="8">
        <v>213</v>
      </c>
      <c r="K39" s="8">
        <f t="shared" si="3"/>
        <v>379</v>
      </c>
      <c r="L39" s="8">
        <v>156</v>
      </c>
    </row>
    <row r="40" spans="1:12" ht="17.25" customHeight="1">
      <c r="A40" s="23"/>
      <c r="B40" s="4" t="s">
        <v>77</v>
      </c>
      <c r="C40" s="8">
        <v>97</v>
      </c>
      <c r="D40" s="8">
        <v>105</v>
      </c>
      <c r="E40" s="8">
        <f t="shared" si="4"/>
        <v>202</v>
      </c>
      <c r="F40" s="8">
        <v>86</v>
      </c>
      <c r="G40" s="20"/>
      <c r="H40" s="4" t="s">
        <v>81</v>
      </c>
      <c r="I40" s="8">
        <v>90</v>
      </c>
      <c r="J40" s="8">
        <v>81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468</v>
      </c>
      <c r="D41" s="8">
        <v>511</v>
      </c>
      <c r="E41" s="8">
        <f t="shared" si="4"/>
        <v>979</v>
      </c>
      <c r="F41" s="8">
        <v>393</v>
      </c>
      <c r="G41" s="25"/>
      <c r="H41" s="5" t="s">
        <v>19</v>
      </c>
      <c r="I41" s="9">
        <f>SUM(I24:I40)</f>
        <v>2500</v>
      </c>
      <c r="J41" s="9">
        <f>SUM(J24:J40)</f>
        <v>2713</v>
      </c>
      <c r="K41" s="9">
        <f>SUM(K24:K40)</f>
        <v>5213</v>
      </c>
      <c r="L41" s="9">
        <f>SUM(L24:L40)</f>
        <v>2289</v>
      </c>
    </row>
    <row r="42" spans="1:12" ht="17.25" customHeight="1">
      <c r="A42" s="23"/>
      <c r="B42" s="4" t="s">
        <v>87</v>
      </c>
      <c r="C42" s="8">
        <v>582</v>
      </c>
      <c r="D42" s="8">
        <v>641</v>
      </c>
      <c r="E42" s="8">
        <f t="shared" si="4"/>
        <v>1223</v>
      </c>
      <c r="F42" s="8">
        <v>470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403</v>
      </c>
      <c r="D43" s="8">
        <v>409</v>
      </c>
      <c r="E43" s="8">
        <f t="shared" si="4"/>
        <v>812</v>
      </c>
      <c r="F43" s="8">
        <v>358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159</v>
      </c>
      <c r="D44" s="8">
        <v>141</v>
      </c>
      <c r="E44" s="8">
        <f t="shared" si="4"/>
        <v>300</v>
      </c>
      <c r="F44" s="8">
        <v>145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139</v>
      </c>
      <c r="D45" s="8">
        <v>145</v>
      </c>
      <c r="E45" s="8">
        <f t="shared" si="4"/>
        <v>284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387</v>
      </c>
      <c r="E46" s="8">
        <f t="shared" si="4"/>
        <v>773</v>
      </c>
      <c r="F46" s="8">
        <v>313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2831</v>
      </c>
      <c r="D47" s="9">
        <f>SUM(D33:D46)</f>
        <v>3053</v>
      </c>
      <c r="E47" s="9">
        <f>SUM(E33:E46)</f>
        <v>5884</v>
      </c>
      <c r="F47" s="9">
        <f>SUM(F33:F46)</f>
        <v>2462</v>
      </c>
      <c r="G47" s="26" t="s">
        <v>86</v>
      </c>
      <c r="H47" s="27"/>
      <c r="I47" s="11">
        <f>C9+C32+C47+I11+I23+I41</f>
        <v>13674</v>
      </c>
      <c r="J47" s="11">
        <f>D9+D32+D47+J11+J23+J41</f>
        <v>14870</v>
      </c>
      <c r="K47" s="11">
        <f>E9+E32+E47+K11+K23+K41</f>
        <v>28544</v>
      </c>
      <c r="L47" s="11">
        <f>F9+F32+F47+L11+L23+L41</f>
        <v>12211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47" sqref="D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91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62</v>
      </c>
      <c r="E4" s="8">
        <f>SUM(C4:D4)</f>
        <v>109</v>
      </c>
      <c r="F4" s="8">
        <v>60</v>
      </c>
      <c r="G4" s="19" t="s">
        <v>9</v>
      </c>
      <c r="H4" s="4" t="s">
        <v>10</v>
      </c>
      <c r="I4" s="8">
        <v>210</v>
      </c>
      <c r="J4" s="8">
        <v>242</v>
      </c>
      <c r="K4" s="8">
        <f aca="true" t="shared" si="0" ref="K4:K10">SUM(I4:J4)</f>
        <v>452</v>
      </c>
      <c r="L4" s="8">
        <v>191</v>
      </c>
    </row>
    <row r="5" spans="1:12" ht="17.25" customHeight="1">
      <c r="A5" s="23"/>
      <c r="B5" s="4" t="s">
        <v>11</v>
      </c>
      <c r="C5" s="8">
        <v>50</v>
      </c>
      <c r="D5" s="8">
        <v>42</v>
      </c>
      <c r="E5" s="8">
        <f>SUM(C5:D5)</f>
        <v>92</v>
      </c>
      <c r="F5" s="8">
        <v>48</v>
      </c>
      <c r="G5" s="20"/>
      <c r="H5" s="4" t="s">
        <v>12</v>
      </c>
      <c r="I5" s="8">
        <v>610</v>
      </c>
      <c r="J5" s="8">
        <v>695</v>
      </c>
      <c r="K5" s="8">
        <f t="shared" si="0"/>
        <v>1305</v>
      </c>
      <c r="L5" s="8">
        <v>527</v>
      </c>
    </row>
    <row r="6" spans="1:12" ht="17.25" customHeight="1">
      <c r="A6" s="23"/>
      <c r="B6" s="4" t="s">
        <v>13</v>
      </c>
      <c r="C6" s="8">
        <v>17</v>
      </c>
      <c r="D6" s="8">
        <v>16</v>
      </c>
      <c r="E6" s="8">
        <f>SUM(C6:D6)</f>
        <v>33</v>
      </c>
      <c r="F6" s="8">
        <v>14</v>
      </c>
      <c r="G6" s="20"/>
      <c r="H6" s="4" t="s">
        <v>14</v>
      </c>
      <c r="I6" s="8">
        <v>195</v>
      </c>
      <c r="J6" s="8">
        <v>218</v>
      </c>
      <c r="K6" s="8">
        <f t="shared" si="0"/>
        <v>413</v>
      </c>
      <c r="L6" s="8">
        <v>189</v>
      </c>
    </row>
    <row r="7" spans="1:12" ht="17.25" customHeight="1">
      <c r="A7" s="23"/>
      <c r="B7" s="4" t="s">
        <v>15</v>
      </c>
      <c r="C7" s="8">
        <v>14</v>
      </c>
      <c r="D7" s="8">
        <v>14</v>
      </c>
      <c r="E7" s="8">
        <f>SUM(C7:D7)</f>
        <v>28</v>
      </c>
      <c r="F7" s="8">
        <v>13</v>
      </c>
      <c r="G7" s="20"/>
      <c r="H7" s="4" t="s">
        <v>16</v>
      </c>
      <c r="I7" s="8">
        <v>243</v>
      </c>
      <c r="J7" s="8">
        <v>269</v>
      </c>
      <c r="K7" s="8">
        <f t="shared" si="0"/>
        <v>512</v>
      </c>
      <c r="L7" s="8">
        <v>223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272</v>
      </c>
      <c r="J8" s="8">
        <v>261</v>
      </c>
      <c r="K8" s="8">
        <f t="shared" si="0"/>
        <v>533</v>
      </c>
      <c r="L8" s="8">
        <v>301</v>
      </c>
    </row>
    <row r="9" spans="1:12" ht="17.25" customHeight="1">
      <c r="A9" s="23"/>
      <c r="B9" s="5" t="s">
        <v>19</v>
      </c>
      <c r="C9" s="9">
        <f>SUM(C4:C8)</f>
        <v>139</v>
      </c>
      <c r="D9" s="9">
        <f>SUM(D4:D8)</f>
        <v>145</v>
      </c>
      <c r="E9" s="9">
        <f>SUM(E4:E8)</f>
        <v>284</v>
      </c>
      <c r="F9" s="9">
        <f>SUM(F4:F8)</f>
        <v>142</v>
      </c>
      <c r="G9" s="20"/>
      <c r="H9" s="4" t="s">
        <v>20</v>
      </c>
      <c r="I9" s="8">
        <v>167</v>
      </c>
      <c r="J9" s="8">
        <v>184</v>
      </c>
      <c r="K9" s="8">
        <f t="shared" si="0"/>
        <v>351</v>
      </c>
      <c r="L9" s="8">
        <v>149</v>
      </c>
    </row>
    <row r="10" spans="1:12" ht="17.25" customHeight="1">
      <c r="A10" s="23" t="s">
        <v>21</v>
      </c>
      <c r="B10" s="4" t="s">
        <v>22</v>
      </c>
      <c r="C10" s="8">
        <v>426</v>
      </c>
      <c r="D10" s="8">
        <v>473</v>
      </c>
      <c r="E10" s="8">
        <f aca="true" t="shared" si="1" ref="E10:E31">SUM(C10:D10)</f>
        <v>899</v>
      </c>
      <c r="F10" s="8">
        <v>382</v>
      </c>
      <c r="G10" s="20"/>
      <c r="H10" s="4" t="s">
        <v>25</v>
      </c>
      <c r="I10" s="8">
        <v>143</v>
      </c>
      <c r="J10" s="8">
        <v>167</v>
      </c>
      <c r="K10" s="8">
        <f t="shared" si="0"/>
        <v>310</v>
      </c>
      <c r="L10" s="8">
        <v>128</v>
      </c>
    </row>
    <row r="11" spans="1:12" ht="17.25" customHeight="1">
      <c r="A11" s="23"/>
      <c r="B11" s="4" t="s">
        <v>23</v>
      </c>
      <c r="C11" s="8">
        <v>432</v>
      </c>
      <c r="D11" s="8">
        <v>495</v>
      </c>
      <c r="E11" s="8">
        <f t="shared" si="1"/>
        <v>927</v>
      </c>
      <c r="F11" s="8">
        <v>376</v>
      </c>
      <c r="G11" s="20"/>
      <c r="H11" s="5" t="s">
        <v>19</v>
      </c>
      <c r="I11" s="9">
        <f>SUM(I4:I10)</f>
        <v>1840</v>
      </c>
      <c r="J11" s="9">
        <f>SUM(J4:J10)</f>
        <v>2036</v>
      </c>
      <c r="K11" s="9">
        <f>SUM(K4:K10)</f>
        <v>3876</v>
      </c>
      <c r="L11" s="9">
        <f>SUM(L4:L10)</f>
        <v>1708</v>
      </c>
    </row>
    <row r="12" spans="1:12" ht="17.25" customHeight="1">
      <c r="A12" s="23"/>
      <c r="B12" s="4" t="s">
        <v>24</v>
      </c>
      <c r="C12" s="8">
        <v>177</v>
      </c>
      <c r="D12" s="8">
        <v>161</v>
      </c>
      <c r="E12" s="8">
        <f t="shared" si="1"/>
        <v>338</v>
      </c>
      <c r="F12" s="8">
        <v>142</v>
      </c>
      <c r="G12" s="24" t="s">
        <v>28</v>
      </c>
      <c r="H12" s="4" t="s">
        <v>29</v>
      </c>
      <c r="I12" s="8">
        <v>215</v>
      </c>
      <c r="J12" s="8">
        <v>233</v>
      </c>
      <c r="K12" s="8">
        <f aca="true" t="shared" si="2" ref="K12:K22">SUM(I12:J12)</f>
        <v>448</v>
      </c>
      <c r="L12" s="8">
        <v>222</v>
      </c>
    </row>
    <row r="13" spans="1:12" ht="17.25" customHeight="1">
      <c r="A13" s="23"/>
      <c r="B13" s="4" t="s">
        <v>26</v>
      </c>
      <c r="C13" s="8">
        <v>48</v>
      </c>
      <c r="D13" s="8">
        <v>50</v>
      </c>
      <c r="E13" s="8">
        <f t="shared" si="1"/>
        <v>98</v>
      </c>
      <c r="F13" s="8">
        <v>44</v>
      </c>
      <c r="G13" s="24"/>
      <c r="H13" s="4" t="s">
        <v>31</v>
      </c>
      <c r="I13" s="8">
        <v>380</v>
      </c>
      <c r="J13" s="8">
        <v>407</v>
      </c>
      <c r="K13" s="8">
        <f t="shared" si="2"/>
        <v>787</v>
      </c>
      <c r="L13" s="8">
        <v>341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319</v>
      </c>
      <c r="K14" s="8">
        <f t="shared" si="2"/>
        <v>609</v>
      </c>
      <c r="L14" s="8">
        <v>251</v>
      </c>
    </row>
    <row r="15" spans="1:12" ht="17.25" customHeight="1">
      <c r="A15" s="23"/>
      <c r="B15" s="4" t="s">
        <v>30</v>
      </c>
      <c r="C15" s="8">
        <v>80</v>
      </c>
      <c r="D15" s="8">
        <v>88</v>
      </c>
      <c r="E15" s="8">
        <f t="shared" si="1"/>
        <v>168</v>
      </c>
      <c r="F15" s="8">
        <v>82</v>
      </c>
      <c r="G15" s="24"/>
      <c r="H15" s="4" t="s">
        <v>35</v>
      </c>
      <c r="I15" s="8">
        <v>208</v>
      </c>
      <c r="J15" s="8">
        <v>176</v>
      </c>
      <c r="K15" s="8">
        <f t="shared" si="2"/>
        <v>384</v>
      </c>
      <c r="L15" s="8">
        <v>168</v>
      </c>
    </row>
    <row r="16" spans="1:12" ht="17.25" customHeight="1">
      <c r="A16" s="23"/>
      <c r="B16" s="4" t="s">
        <v>32</v>
      </c>
      <c r="C16" s="8">
        <v>137</v>
      </c>
      <c r="D16" s="8">
        <v>149</v>
      </c>
      <c r="E16" s="8">
        <f t="shared" si="1"/>
        <v>286</v>
      </c>
      <c r="F16" s="8">
        <v>105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298</v>
      </c>
      <c r="D17" s="8">
        <v>326</v>
      </c>
      <c r="E17" s="8">
        <f t="shared" si="1"/>
        <v>624</v>
      </c>
      <c r="F17" s="8">
        <v>317</v>
      </c>
      <c r="G17" s="24"/>
      <c r="H17" s="4" t="s">
        <v>39</v>
      </c>
      <c r="I17" s="8">
        <v>37</v>
      </c>
      <c r="J17" s="8">
        <v>49</v>
      </c>
      <c r="K17" s="8">
        <f t="shared" si="2"/>
        <v>86</v>
      </c>
      <c r="L17" s="8">
        <v>37</v>
      </c>
    </row>
    <row r="18" spans="1:12" ht="17.25" customHeight="1">
      <c r="A18" s="23"/>
      <c r="B18" s="4" t="s">
        <v>36</v>
      </c>
      <c r="C18" s="8">
        <v>112</v>
      </c>
      <c r="D18" s="8">
        <v>145</v>
      </c>
      <c r="E18" s="8">
        <f t="shared" si="1"/>
        <v>257</v>
      </c>
      <c r="F18" s="8">
        <v>107</v>
      </c>
      <c r="G18" s="24"/>
      <c r="H18" s="4" t="s">
        <v>41</v>
      </c>
      <c r="I18" s="8">
        <v>257</v>
      </c>
      <c r="J18" s="8">
        <v>257</v>
      </c>
      <c r="K18" s="8">
        <f t="shared" si="2"/>
        <v>514</v>
      </c>
      <c r="L18" s="8">
        <v>231</v>
      </c>
    </row>
    <row r="19" spans="1:12" ht="17.25" customHeight="1">
      <c r="A19" s="23"/>
      <c r="B19" s="4" t="s">
        <v>38</v>
      </c>
      <c r="C19" s="8">
        <v>141</v>
      </c>
      <c r="D19" s="8">
        <v>156</v>
      </c>
      <c r="E19" s="8">
        <f t="shared" si="1"/>
        <v>297</v>
      </c>
      <c r="F19" s="8">
        <v>129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238</v>
      </c>
      <c r="D20" s="8">
        <v>252</v>
      </c>
      <c r="E20" s="8">
        <f t="shared" si="1"/>
        <v>490</v>
      </c>
      <c r="F20" s="8">
        <v>175</v>
      </c>
      <c r="G20" s="24"/>
      <c r="H20" s="4" t="s">
        <v>45</v>
      </c>
      <c r="I20" s="8">
        <v>300</v>
      </c>
      <c r="J20" s="8">
        <v>346</v>
      </c>
      <c r="K20" s="8">
        <f t="shared" si="2"/>
        <v>646</v>
      </c>
      <c r="L20" s="8">
        <v>249</v>
      </c>
    </row>
    <row r="21" spans="1:12" ht="17.25" customHeight="1">
      <c r="A21" s="23"/>
      <c r="B21" s="4" t="s">
        <v>42</v>
      </c>
      <c r="C21" s="8">
        <v>184</v>
      </c>
      <c r="D21" s="8">
        <v>209</v>
      </c>
      <c r="E21" s="8">
        <f t="shared" si="1"/>
        <v>393</v>
      </c>
      <c r="F21" s="8">
        <v>179</v>
      </c>
      <c r="G21" s="24"/>
      <c r="H21" s="4" t="s">
        <v>47</v>
      </c>
      <c r="I21" s="8">
        <v>1145</v>
      </c>
      <c r="J21" s="8">
        <v>1168</v>
      </c>
      <c r="K21" s="8">
        <f t="shared" si="2"/>
        <v>2313</v>
      </c>
      <c r="L21" s="8">
        <v>868</v>
      </c>
    </row>
    <row r="22" spans="1:12" ht="17.25" customHeight="1">
      <c r="A22" s="23"/>
      <c r="B22" s="4" t="s">
        <v>44</v>
      </c>
      <c r="C22" s="8">
        <v>91</v>
      </c>
      <c r="D22" s="8">
        <v>86</v>
      </c>
      <c r="E22" s="8">
        <f t="shared" si="1"/>
        <v>177</v>
      </c>
      <c r="F22" s="8">
        <v>79</v>
      </c>
      <c r="G22" s="24"/>
      <c r="H22" s="4" t="s">
        <v>49</v>
      </c>
      <c r="I22" s="8">
        <v>41</v>
      </c>
      <c r="J22" s="8">
        <v>45</v>
      </c>
      <c r="K22" s="8">
        <f t="shared" si="2"/>
        <v>86</v>
      </c>
      <c r="L22" s="8">
        <v>59</v>
      </c>
    </row>
    <row r="23" spans="1:12" ht="17.25" customHeight="1">
      <c r="A23" s="23"/>
      <c r="B23" s="4" t="s">
        <v>46</v>
      </c>
      <c r="C23" s="8">
        <v>91</v>
      </c>
      <c r="D23" s="8">
        <v>109</v>
      </c>
      <c r="E23" s="8">
        <f t="shared" si="1"/>
        <v>200</v>
      </c>
      <c r="F23" s="8">
        <v>97</v>
      </c>
      <c r="G23" s="24"/>
      <c r="H23" s="5" t="s">
        <v>19</v>
      </c>
      <c r="I23" s="9">
        <f>SUM(I12:I22)</f>
        <v>2976</v>
      </c>
      <c r="J23" s="9">
        <f>SUM(J12:J22)</f>
        <v>3108</v>
      </c>
      <c r="K23" s="9">
        <f>SUM(K12:K22)</f>
        <v>6084</v>
      </c>
      <c r="L23" s="9">
        <f>SUM(L12:L22)</f>
        <v>2513</v>
      </c>
    </row>
    <row r="24" spans="1:12" ht="17.25" customHeight="1">
      <c r="A24" s="23"/>
      <c r="B24" s="4" t="s">
        <v>48</v>
      </c>
      <c r="C24" s="8">
        <v>66</v>
      </c>
      <c r="D24" s="8">
        <v>86</v>
      </c>
      <c r="E24" s="8">
        <f t="shared" si="1"/>
        <v>152</v>
      </c>
      <c r="F24" s="8">
        <v>67</v>
      </c>
      <c r="G24" s="19" t="s">
        <v>52</v>
      </c>
      <c r="H24" s="4" t="s">
        <v>53</v>
      </c>
      <c r="I24" s="8">
        <v>180</v>
      </c>
      <c r="J24" s="8">
        <v>183</v>
      </c>
      <c r="K24" s="8">
        <f aca="true" t="shared" si="3" ref="K24:K40">SUM(I24:J24)</f>
        <v>363</v>
      </c>
      <c r="L24" s="8">
        <v>174</v>
      </c>
    </row>
    <row r="25" spans="1:12" ht="17.25" customHeight="1">
      <c r="A25" s="23"/>
      <c r="B25" s="4" t="s">
        <v>50</v>
      </c>
      <c r="C25" s="8">
        <v>58</v>
      </c>
      <c r="D25" s="8">
        <v>84</v>
      </c>
      <c r="E25" s="8">
        <f t="shared" si="1"/>
        <v>142</v>
      </c>
      <c r="F25" s="8">
        <v>77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47</v>
      </c>
    </row>
    <row r="26" spans="1:12" ht="17.25" customHeight="1">
      <c r="A26" s="23"/>
      <c r="B26" s="4" t="s">
        <v>51</v>
      </c>
      <c r="C26" s="8">
        <v>68</v>
      </c>
      <c r="D26" s="8">
        <v>79</v>
      </c>
      <c r="E26" s="8">
        <f t="shared" si="1"/>
        <v>147</v>
      </c>
      <c r="F26" s="8">
        <v>58</v>
      </c>
      <c r="G26" s="20"/>
      <c r="H26" s="4" t="s">
        <v>57</v>
      </c>
      <c r="I26" s="8">
        <v>188</v>
      </c>
      <c r="J26" s="8">
        <v>168</v>
      </c>
      <c r="K26" s="8">
        <f t="shared" si="3"/>
        <v>356</v>
      </c>
      <c r="L26" s="8">
        <v>220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53</v>
      </c>
      <c r="G27" s="20"/>
      <c r="H27" s="4" t="s">
        <v>58</v>
      </c>
      <c r="I27" s="8">
        <v>68</v>
      </c>
      <c r="J27" s="8">
        <v>81</v>
      </c>
      <c r="K27" s="8">
        <f t="shared" si="3"/>
        <v>149</v>
      </c>
      <c r="L27" s="8">
        <v>61</v>
      </c>
    </row>
    <row r="28" spans="1:12" ht="17.25" customHeight="1">
      <c r="A28" s="23"/>
      <c r="B28" s="6" t="s">
        <v>56</v>
      </c>
      <c r="C28" s="8">
        <v>202</v>
      </c>
      <c r="D28" s="8">
        <v>224</v>
      </c>
      <c r="E28" s="8">
        <f t="shared" si="1"/>
        <v>426</v>
      </c>
      <c r="F28" s="8">
        <v>178</v>
      </c>
      <c r="G28" s="20"/>
      <c r="H28" s="4" t="s">
        <v>60</v>
      </c>
      <c r="I28" s="8">
        <v>262</v>
      </c>
      <c r="J28" s="8">
        <v>270</v>
      </c>
      <c r="K28" s="8">
        <f t="shared" si="3"/>
        <v>532</v>
      </c>
      <c r="L28" s="8">
        <v>208</v>
      </c>
    </row>
    <row r="29" spans="1:12" ht="17.25" customHeight="1">
      <c r="A29" s="23"/>
      <c r="B29" s="6" t="s">
        <v>88</v>
      </c>
      <c r="C29" s="8">
        <v>149</v>
      </c>
      <c r="D29" s="8">
        <v>175</v>
      </c>
      <c r="E29" s="8">
        <f t="shared" si="1"/>
        <v>324</v>
      </c>
      <c r="F29" s="8">
        <v>143</v>
      </c>
      <c r="G29" s="20"/>
      <c r="H29" s="4" t="s">
        <v>62</v>
      </c>
      <c r="I29" s="8">
        <v>176</v>
      </c>
      <c r="J29" s="8">
        <v>209</v>
      </c>
      <c r="K29" s="8">
        <f t="shared" si="3"/>
        <v>385</v>
      </c>
      <c r="L29" s="8">
        <v>139</v>
      </c>
    </row>
    <row r="30" spans="1:12" ht="17.25" customHeight="1">
      <c r="A30" s="23"/>
      <c r="B30" s="6" t="s">
        <v>59</v>
      </c>
      <c r="C30" s="8">
        <v>153</v>
      </c>
      <c r="D30" s="8">
        <v>185</v>
      </c>
      <c r="E30" s="8">
        <f t="shared" si="1"/>
        <v>338</v>
      </c>
      <c r="F30" s="8">
        <v>155</v>
      </c>
      <c r="G30" s="20"/>
      <c r="H30" s="4" t="s">
        <v>63</v>
      </c>
      <c r="I30" s="8">
        <v>162</v>
      </c>
      <c r="J30" s="8">
        <v>200</v>
      </c>
      <c r="K30" s="8">
        <f t="shared" si="3"/>
        <v>362</v>
      </c>
      <c r="L30" s="8">
        <v>151</v>
      </c>
    </row>
    <row r="31" spans="1:12" ht="17.25" customHeight="1">
      <c r="A31" s="23"/>
      <c r="B31" s="6" t="s">
        <v>61</v>
      </c>
      <c r="C31" s="8">
        <v>161</v>
      </c>
      <c r="D31" s="8">
        <v>200</v>
      </c>
      <c r="E31" s="8">
        <f t="shared" si="1"/>
        <v>361</v>
      </c>
      <c r="F31" s="8">
        <v>138</v>
      </c>
      <c r="G31" s="20"/>
      <c r="H31" s="4" t="s">
        <v>66</v>
      </c>
      <c r="I31" s="8">
        <v>168</v>
      </c>
      <c r="J31" s="8">
        <v>192</v>
      </c>
      <c r="K31" s="8">
        <f t="shared" si="3"/>
        <v>360</v>
      </c>
      <c r="L31" s="8">
        <v>140</v>
      </c>
    </row>
    <row r="32" spans="1:12" ht="17.25" customHeight="1">
      <c r="A32" s="23"/>
      <c r="B32" s="5" t="s">
        <v>19</v>
      </c>
      <c r="C32" s="9">
        <f>SUM(C10:C31)</f>
        <v>3389</v>
      </c>
      <c r="D32" s="9">
        <f>SUM(D10:D31)</f>
        <v>3817</v>
      </c>
      <c r="E32" s="9">
        <f>SUM(E10:E31)</f>
        <v>7206</v>
      </c>
      <c r="F32" s="9">
        <f>SUM(F10:F31)</f>
        <v>3109</v>
      </c>
      <c r="G32" s="20"/>
      <c r="H32" s="4" t="s">
        <v>68</v>
      </c>
      <c r="I32" s="8">
        <v>49</v>
      </c>
      <c r="J32" s="8">
        <v>52</v>
      </c>
      <c r="K32" s="8">
        <f t="shared" si="3"/>
        <v>101</v>
      </c>
      <c r="L32" s="8">
        <v>39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101</v>
      </c>
      <c r="E33" s="8">
        <f aca="true" t="shared" si="4" ref="E33:E46">SUM(C33:D33)</f>
        <v>188</v>
      </c>
      <c r="F33" s="8">
        <v>80</v>
      </c>
      <c r="G33" s="20"/>
      <c r="H33" s="4" t="s">
        <v>70</v>
      </c>
      <c r="I33" s="8">
        <v>144</v>
      </c>
      <c r="J33" s="8">
        <v>138</v>
      </c>
      <c r="K33" s="8">
        <f t="shared" si="3"/>
        <v>282</v>
      </c>
      <c r="L33" s="8">
        <v>121</v>
      </c>
    </row>
    <row r="34" spans="1:12" ht="17.25" customHeight="1">
      <c r="A34" s="23"/>
      <c r="B34" s="4" t="s">
        <v>67</v>
      </c>
      <c r="C34" s="8">
        <v>51</v>
      </c>
      <c r="D34" s="8">
        <v>61</v>
      </c>
      <c r="E34" s="8">
        <f t="shared" si="4"/>
        <v>112</v>
      </c>
      <c r="F34" s="8">
        <v>54</v>
      </c>
      <c r="G34" s="20"/>
      <c r="H34" s="4" t="s">
        <v>72</v>
      </c>
      <c r="I34" s="8">
        <v>118</v>
      </c>
      <c r="J34" s="8">
        <v>124</v>
      </c>
      <c r="K34" s="8">
        <f t="shared" si="3"/>
        <v>242</v>
      </c>
      <c r="L34" s="8">
        <v>101</v>
      </c>
    </row>
    <row r="35" spans="1:12" ht="17.25" customHeight="1">
      <c r="A35" s="23"/>
      <c r="B35" s="4" t="s">
        <v>69</v>
      </c>
      <c r="C35" s="8">
        <v>63</v>
      </c>
      <c r="D35" s="8">
        <v>77</v>
      </c>
      <c r="E35" s="8">
        <f t="shared" si="4"/>
        <v>140</v>
      </c>
      <c r="F35" s="8">
        <v>64</v>
      </c>
      <c r="G35" s="20"/>
      <c r="H35" s="4" t="s">
        <v>73</v>
      </c>
      <c r="I35" s="8">
        <v>222</v>
      </c>
      <c r="J35" s="8">
        <v>248</v>
      </c>
      <c r="K35" s="8">
        <f t="shared" si="3"/>
        <v>470</v>
      </c>
      <c r="L35" s="8">
        <v>176</v>
      </c>
    </row>
    <row r="36" spans="1:12" ht="17.25" customHeight="1">
      <c r="A36" s="23"/>
      <c r="B36" s="4" t="s">
        <v>71</v>
      </c>
      <c r="C36" s="8">
        <v>44</v>
      </c>
      <c r="D36" s="8">
        <v>63</v>
      </c>
      <c r="E36" s="8">
        <f t="shared" si="4"/>
        <v>107</v>
      </c>
      <c r="F36" s="8">
        <v>47</v>
      </c>
      <c r="G36" s="20"/>
      <c r="H36" s="4" t="s">
        <v>74</v>
      </c>
      <c r="I36" s="8">
        <v>194</v>
      </c>
      <c r="J36" s="8">
        <v>208</v>
      </c>
      <c r="K36" s="8">
        <f t="shared" si="3"/>
        <v>402</v>
      </c>
      <c r="L36" s="8">
        <v>187</v>
      </c>
    </row>
    <row r="37" spans="1:12" ht="17.25" customHeight="1">
      <c r="A37" s="23"/>
      <c r="B37" s="4" t="s">
        <v>50</v>
      </c>
      <c r="C37" s="8">
        <v>125</v>
      </c>
      <c r="D37" s="8">
        <v>142</v>
      </c>
      <c r="E37" s="8">
        <f t="shared" si="4"/>
        <v>267</v>
      </c>
      <c r="F37" s="8">
        <v>102</v>
      </c>
      <c r="G37" s="20"/>
      <c r="H37" s="4" t="s">
        <v>76</v>
      </c>
      <c r="I37" s="8">
        <v>145</v>
      </c>
      <c r="J37" s="8">
        <v>161</v>
      </c>
      <c r="K37" s="8">
        <f t="shared" si="3"/>
        <v>306</v>
      </c>
      <c r="L37" s="8">
        <v>188</v>
      </c>
    </row>
    <row r="38" spans="1:12" ht="17.25" customHeight="1">
      <c r="A38" s="23"/>
      <c r="B38" s="4" t="s">
        <v>60</v>
      </c>
      <c r="C38" s="8">
        <v>172</v>
      </c>
      <c r="D38" s="8">
        <v>197</v>
      </c>
      <c r="E38" s="8">
        <f t="shared" si="4"/>
        <v>369</v>
      </c>
      <c r="F38" s="8">
        <v>156</v>
      </c>
      <c r="G38" s="20"/>
      <c r="H38" s="4" t="s">
        <v>78</v>
      </c>
      <c r="I38" s="8">
        <v>121</v>
      </c>
      <c r="J38" s="8">
        <v>127</v>
      </c>
      <c r="K38" s="8">
        <f t="shared" si="3"/>
        <v>248</v>
      </c>
      <c r="L38" s="8">
        <v>105</v>
      </c>
    </row>
    <row r="39" spans="1:12" ht="17.25" customHeight="1">
      <c r="A39" s="23"/>
      <c r="B39" s="4" t="s">
        <v>75</v>
      </c>
      <c r="C39" s="8">
        <v>54</v>
      </c>
      <c r="D39" s="8">
        <v>72</v>
      </c>
      <c r="E39" s="8">
        <f t="shared" si="4"/>
        <v>126</v>
      </c>
      <c r="F39" s="8">
        <v>53</v>
      </c>
      <c r="G39" s="20"/>
      <c r="H39" s="4" t="s">
        <v>80</v>
      </c>
      <c r="I39" s="8">
        <v>165</v>
      </c>
      <c r="J39" s="8">
        <v>212</v>
      </c>
      <c r="K39" s="8">
        <f t="shared" si="3"/>
        <v>377</v>
      </c>
      <c r="L39" s="8">
        <v>155</v>
      </c>
    </row>
    <row r="40" spans="1:12" ht="17.25" customHeight="1">
      <c r="A40" s="23"/>
      <c r="B40" s="4" t="s">
        <v>77</v>
      </c>
      <c r="C40" s="8">
        <v>105</v>
      </c>
      <c r="D40" s="8">
        <v>110</v>
      </c>
      <c r="E40" s="8">
        <f t="shared" si="4"/>
        <v>215</v>
      </c>
      <c r="F40" s="8">
        <v>89</v>
      </c>
      <c r="G40" s="20"/>
      <c r="H40" s="4" t="s">
        <v>81</v>
      </c>
      <c r="I40" s="8">
        <v>90</v>
      </c>
      <c r="J40" s="8">
        <v>82</v>
      </c>
      <c r="K40" s="8">
        <f t="shared" si="3"/>
        <v>172</v>
      </c>
      <c r="L40" s="8">
        <v>72</v>
      </c>
    </row>
    <row r="41" spans="1:12" ht="17.25" customHeight="1">
      <c r="A41" s="23"/>
      <c r="B41" s="4" t="s">
        <v>79</v>
      </c>
      <c r="C41" s="8">
        <v>462</v>
      </c>
      <c r="D41" s="8">
        <v>510</v>
      </c>
      <c r="E41" s="8">
        <f t="shared" si="4"/>
        <v>972</v>
      </c>
      <c r="F41" s="8">
        <v>392</v>
      </c>
      <c r="G41" s="25"/>
      <c r="H41" s="5" t="s">
        <v>19</v>
      </c>
      <c r="I41" s="9">
        <f>SUM(I24:I40)</f>
        <v>2499</v>
      </c>
      <c r="J41" s="9">
        <f>SUM(J24:J40)</f>
        <v>2710</v>
      </c>
      <c r="K41" s="9">
        <f>SUM(K24:K40)</f>
        <v>5209</v>
      </c>
      <c r="L41" s="9">
        <f>SUM(L24:L40)</f>
        <v>2284</v>
      </c>
    </row>
    <row r="42" spans="1:12" ht="17.25" customHeight="1">
      <c r="A42" s="23"/>
      <c r="B42" s="4" t="s">
        <v>87</v>
      </c>
      <c r="C42" s="8">
        <v>586</v>
      </c>
      <c r="D42" s="8">
        <v>646</v>
      </c>
      <c r="E42" s="8">
        <f t="shared" si="4"/>
        <v>1232</v>
      </c>
      <c r="F42" s="8">
        <v>475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410</v>
      </c>
      <c r="D43" s="8">
        <v>409</v>
      </c>
      <c r="E43" s="8">
        <f t="shared" si="4"/>
        <v>819</v>
      </c>
      <c r="F43" s="8">
        <v>360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156</v>
      </c>
      <c r="D44" s="8">
        <v>140</v>
      </c>
      <c r="E44" s="8">
        <f t="shared" si="4"/>
        <v>296</v>
      </c>
      <c r="F44" s="8">
        <v>140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137</v>
      </c>
      <c r="D45" s="8">
        <v>146</v>
      </c>
      <c r="E45" s="8">
        <f t="shared" si="4"/>
        <v>283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388</v>
      </c>
      <c r="E46" s="8">
        <f t="shared" si="4"/>
        <v>774</v>
      </c>
      <c r="F46" s="8">
        <v>314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2838</v>
      </c>
      <c r="D47" s="9">
        <f>SUM(D33:D46)</f>
        <v>3062</v>
      </c>
      <c r="E47" s="9">
        <f>SUM(E33:E46)</f>
        <v>5900</v>
      </c>
      <c r="F47" s="9">
        <f>SUM(F33:F46)</f>
        <v>2465</v>
      </c>
      <c r="G47" s="26" t="s">
        <v>86</v>
      </c>
      <c r="H47" s="27"/>
      <c r="I47" s="11">
        <f>C9+C32+C47+I11+I23+I41</f>
        <v>13681</v>
      </c>
      <c r="J47" s="11">
        <f>D9+D32+D47+J11+J23+J41</f>
        <v>14878</v>
      </c>
      <c r="K47" s="11">
        <f>E9+E32+E47+K11+K23+K41</f>
        <v>28559</v>
      </c>
      <c r="L47" s="11">
        <f>F9+F32+F47+L11+L23+L41</f>
        <v>12221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6" sqref="N6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92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62</v>
      </c>
      <c r="E4" s="8">
        <f>SUM(C4:D4)</f>
        <v>109</v>
      </c>
      <c r="F4" s="8">
        <v>61</v>
      </c>
      <c r="G4" s="19" t="s">
        <v>9</v>
      </c>
      <c r="H4" s="4" t="s">
        <v>10</v>
      </c>
      <c r="I4" s="8">
        <v>210</v>
      </c>
      <c r="J4" s="8">
        <v>243</v>
      </c>
      <c r="K4" s="8">
        <f aca="true" t="shared" si="0" ref="K4:K10">SUM(I4:J4)</f>
        <v>453</v>
      </c>
      <c r="L4" s="8">
        <v>191</v>
      </c>
    </row>
    <row r="5" spans="1:12" ht="17.25" customHeight="1">
      <c r="A5" s="23"/>
      <c r="B5" s="4" t="s">
        <v>11</v>
      </c>
      <c r="C5" s="8">
        <v>50</v>
      </c>
      <c r="D5" s="8">
        <v>42</v>
      </c>
      <c r="E5" s="8">
        <f>SUM(C5:D5)</f>
        <v>92</v>
      </c>
      <c r="F5" s="8">
        <v>48</v>
      </c>
      <c r="G5" s="20"/>
      <c r="H5" s="4" t="s">
        <v>12</v>
      </c>
      <c r="I5" s="8">
        <v>612</v>
      </c>
      <c r="J5" s="8">
        <v>696</v>
      </c>
      <c r="K5" s="8">
        <f t="shared" si="0"/>
        <v>1308</v>
      </c>
      <c r="L5" s="8">
        <v>528</v>
      </c>
    </row>
    <row r="6" spans="1:12" ht="17.25" customHeight="1">
      <c r="A6" s="23"/>
      <c r="B6" s="4" t="s">
        <v>13</v>
      </c>
      <c r="C6" s="8">
        <v>16</v>
      </c>
      <c r="D6" s="8">
        <v>16</v>
      </c>
      <c r="E6" s="8">
        <f>SUM(C6:D6)</f>
        <v>32</v>
      </c>
      <c r="F6" s="8">
        <v>14</v>
      </c>
      <c r="G6" s="20"/>
      <c r="H6" s="4" t="s">
        <v>14</v>
      </c>
      <c r="I6" s="8">
        <v>194</v>
      </c>
      <c r="J6" s="8">
        <v>216</v>
      </c>
      <c r="K6" s="8">
        <f t="shared" si="0"/>
        <v>410</v>
      </c>
      <c r="L6" s="8">
        <v>188</v>
      </c>
    </row>
    <row r="7" spans="1:12" ht="17.25" customHeight="1">
      <c r="A7" s="23"/>
      <c r="B7" s="4" t="s">
        <v>15</v>
      </c>
      <c r="C7" s="8">
        <v>14</v>
      </c>
      <c r="D7" s="8">
        <v>14</v>
      </c>
      <c r="E7" s="8">
        <f>SUM(C7:D7)</f>
        <v>28</v>
      </c>
      <c r="F7" s="8">
        <v>13</v>
      </c>
      <c r="G7" s="20"/>
      <c r="H7" s="4" t="s">
        <v>16</v>
      </c>
      <c r="I7" s="8">
        <v>245</v>
      </c>
      <c r="J7" s="8">
        <v>274</v>
      </c>
      <c r="K7" s="8">
        <f t="shared" si="0"/>
        <v>519</v>
      </c>
      <c r="L7" s="8">
        <v>226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271</v>
      </c>
      <c r="J8" s="8">
        <v>260</v>
      </c>
      <c r="K8" s="8">
        <f t="shared" si="0"/>
        <v>531</v>
      </c>
      <c r="L8" s="8">
        <v>300</v>
      </c>
    </row>
    <row r="9" spans="1:12" ht="17.25" customHeight="1">
      <c r="A9" s="23"/>
      <c r="B9" s="5" t="s">
        <v>19</v>
      </c>
      <c r="C9" s="9">
        <f>SUM(C4:C8)</f>
        <v>138</v>
      </c>
      <c r="D9" s="9">
        <f>SUM(D4:D8)</f>
        <v>145</v>
      </c>
      <c r="E9" s="9">
        <f>SUM(E4:E8)</f>
        <v>283</v>
      </c>
      <c r="F9" s="9">
        <f>SUM(F4:F8)</f>
        <v>143</v>
      </c>
      <c r="G9" s="20"/>
      <c r="H9" s="4" t="s">
        <v>20</v>
      </c>
      <c r="I9" s="8">
        <v>168</v>
      </c>
      <c r="J9" s="8">
        <v>184</v>
      </c>
      <c r="K9" s="8">
        <f t="shared" si="0"/>
        <v>352</v>
      </c>
      <c r="L9" s="8">
        <v>150</v>
      </c>
    </row>
    <row r="10" spans="1:12" ht="17.25" customHeight="1">
      <c r="A10" s="23" t="s">
        <v>21</v>
      </c>
      <c r="B10" s="4" t="s">
        <v>22</v>
      </c>
      <c r="C10" s="8">
        <v>427</v>
      </c>
      <c r="D10" s="8">
        <v>473</v>
      </c>
      <c r="E10" s="8">
        <f aca="true" t="shared" si="1" ref="E10:E31">SUM(C10:D10)</f>
        <v>900</v>
      </c>
      <c r="F10" s="8">
        <v>383</v>
      </c>
      <c r="G10" s="20"/>
      <c r="H10" s="4" t="s">
        <v>25</v>
      </c>
      <c r="I10" s="8">
        <v>144</v>
      </c>
      <c r="J10" s="8">
        <v>168</v>
      </c>
      <c r="K10" s="8">
        <f t="shared" si="0"/>
        <v>312</v>
      </c>
      <c r="L10" s="8">
        <v>129</v>
      </c>
    </row>
    <row r="11" spans="1:12" ht="17.25" customHeight="1">
      <c r="A11" s="23"/>
      <c r="B11" s="4" t="s">
        <v>23</v>
      </c>
      <c r="C11" s="8">
        <v>435</v>
      </c>
      <c r="D11" s="8">
        <v>496</v>
      </c>
      <c r="E11" s="8">
        <f t="shared" si="1"/>
        <v>931</v>
      </c>
      <c r="F11" s="8">
        <v>378</v>
      </c>
      <c r="G11" s="20"/>
      <c r="H11" s="5" t="s">
        <v>19</v>
      </c>
      <c r="I11" s="9">
        <f>SUM(I4:I10)</f>
        <v>1844</v>
      </c>
      <c r="J11" s="9">
        <f>SUM(J4:J10)</f>
        <v>2041</v>
      </c>
      <c r="K11" s="9">
        <f>SUM(K4:K10)</f>
        <v>3885</v>
      </c>
      <c r="L11" s="9">
        <f>SUM(L4:L10)</f>
        <v>1712</v>
      </c>
    </row>
    <row r="12" spans="1:12" ht="17.25" customHeight="1">
      <c r="A12" s="23"/>
      <c r="B12" s="4" t="s">
        <v>24</v>
      </c>
      <c r="C12" s="8">
        <v>176</v>
      </c>
      <c r="D12" s="8">
        <v>161</v>
      </c>
      <c r="E12" s="8">
        <f t="shared" si="1"/>
        <v>337</v>
      </c>
      <c r="F12" s="8">
        <v>141</v>
      </c>
      <c r="G12" s="24" t="s">
        <v>28</v>
      </c>
      <c r="H12" s="4" t="s">
        <v>29</v>
      </c>
      <c r="I12" s="8">
        <v>215</v>
      </c>
      <c r="J12" s="8">
        <v>233</v>
      </c>
      <c r="K12" s="8">
        <f aca="true" t="shared" si="2" ref="K12:K22">SUM(I12:J12)</f>
        <v>448</v>
      </c>
      <c r="L12" s="8">
        <v>222</v>
      </c>
    </row>
    <row r="13" spans="1:12" ht="17.25" customHeight="1">
      <c r="A13" s="23"/>
      <c r="B13" s="4" t="s">
        <v>26</v>
      </c>
      <c r="C13" s="8">
        <v>48</v>
      </c>
      <c r="D13" s="8">
        <v>50</v>
      </c>
      <c r="E13" s="8">
        <f t="shared" si="1"/>
        <v>98</v>
      </c>
      <c r="F13" s="8">
        <v>44</v>
      </c>
      <c r="G13" s="24"/>
      <c r="H13" s="4" t="s">
        <v>31</v>
      </c>
      <c r="I13" s="8">
        <v>381</v>
      </c>
      <c r="J13" s="8">
        <v>412</v>
      </c>
      <c r="K13" s="8">
        <f t="shared" si="2"/>
        <v>793</v>
      </c>
      <c r="L13" s="8">
        <v>343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289</v>
      </c>
      <c r="J14" s="8">
        <v>322</v>
      </c>
      <c r="K14" s="8">
        <f t="shared" si="2"/>
        <v>611</v>
      </c>
      <c r="L14" s="8">
        <v>252</v>
      </c>
    </row>
    <row r="15" spans="1:12" ht="17.25" customHeight="1">
      <c r="A15" s="23"/>
      <c r="B15" s="4" t="s">
        <v>30</v>
      </c>
      <c r="C15" s="8">
        <v>79</v>
      </c>
      <c r="D15" s="8">
        <v>88</v>
      </c>
      <c r="E15" s="8">
        <f t="shared" si="1"/>
        <v>167</v>
      </c>
      <c r="F15" s="8">
        <v>81</v>
      </c>
      <c r="G15" s="24"/>
      <c r="H15" s="4" t="s">
        <v>35</v>
      </c>
      <c r="I15" s="8">
        <v>210</v>
      </c>
      <c r="J15" s="8">
        <v>178</v>
      </c>
      <c r="K15" s="8">
        <f t="shared" si="2"/>
        <v>388</v>
      </c>
      <c r="L15" s="8">
        <v>170</v>
      </c>
    </row>
    <row r="16" spans="1:12" ht="17.25" customHeight="1">
      <c r="A16" s="23"/>
      <c r="B16" s="4" t="s">
        <v>32</v>
      </c>
      <c r="C16" s="8">
        <v>136</v>
      </c>
      <c r="D16" s="8">
        <v>149</v>
      </c>
      <c r="E16" s="8">
        <f t="shared" si="1"/>
        <v>285</v>
      </c>
      <c r="F16" s="8">
        <v>104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298</v>
      </c>
      <c r="D17" s="8">
        <v>324</v>
      </c>
      <c r="E17" s="8">
        <f t="shared" si="1"/>
        <v>622</v>
      </c>
      <c r="F17" s="8">
        <v>317</v>
      </c>
      <c r="G17" s="24"/>
      <c r="H17" s="4" t="s">
        <v>39</v>
      </c>
      <c r="I17" s="8">
        <v>37</v>
      </c>
      <c r="J17" s="8">
        <v>49</v>
      </c>
      <c r="K17" s="8">
        <f t="shared" si="2"/>
        <v>86</v>
      </c>
      <c r="L17" s="8">
        <v>37</v>
      </c>
    </row>
    <row r="18" spans="1:12" ht="17.25" customHeight="1">
      <c r="A18" s="23"/>
      <c r="B18" s="4" t="s">
        <v>36</v>
      </c>
      <c r="C18" s="8">
        <v>113</v>
      </c>
      <c r="D18" s="8">
        <v>145</v>
      </c>
      <c r="E18" s="8">
        <f t="shared" si="1"/>
        <v>258</v>
      </c>
      <c r="F18" s="8">
        <v>107</v>
      </c>
      <c r="G18" s="24"/>
      <c r="H18" s="4" t="s">
        <v>41</v>
      </c>
      <c r="I18" s="8">
        <v>258</v>
      </c>
      <c r="J18" s="8">
        <v>257</v>
      </c>
      <c r="K18" s="8">
        <f t="shared" si="2"/>
        <v>515</v>
      </c>
      <c r="L18" s="8">
        <v>232</v>
      </c>
    </row>
    <row r="19" spans="1:12" ht="17.25" customHeight="1">
      <c r="A19" s="23"/>
      <c r="B19" s="4" t="s">
        <v>38</v>
      </c>
      <c r="C19" s="8">
        <v>138</v>
      </c>
      <c r="D19" s="8">
        <v>155</v>
      </c>
      <c r="E19" s="8">
        <f t="shared" si="1"/>
        <v>293</v>
      </c>
      <c r="F19" s="8">
        <v>127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238</v>
      </c>
      <c r="D20" s="8">
        <v>252</v>
      </c>
      <c r="E20" s="8">
        <f t="shared" si="1"/>
        <v>490</v>
      </c>
      <c r="F20" s="8">
        <v>174</v>
      </c>
      <c r="G20" s="24"/>
      <c r="H20" s="4" t="s">
        <v>45</v>
      </c>
      <c r="I20" s="8">
        <v>301</v>
      </c>
      <c r="J20" s="8">
        <v>348</v>
      </c>
      <c r="K20" s="8">
        <f t="shared" si="2"/>
        <v>649</v>
      </c>
      <c r="L20" s="8">
        <v>253</v>
      </c>
    </row>
    <row r="21" spans="1:12" ht="17.25" customHeight="1">
      <c r="A21" s="23"/>
      <c r="B21" s="4" t="s">
        <v>42</v>
      </c>
      <c r="C21" s="8">
        <v>190</v>
      </c>
      <c r="D21" s="8">
        <v>208</v>
      </c>
      <c r="E21" s="8">
        <f t="shared" si="1"/>
        <v>398</v>
      </c>
      <c r="F21" s="8">
        <v>180</v>
      </c>
      <c r="G21" s="24"/>
      <c r="H21" s="4" t="s">
        <v>47</v>
      </c>
      <c r="I21" s="8">
        <v>1142</v>
      </c>
      <c r="J21" s="8">
        <v>1169</v>
      </c>
      <c r="K21" s="8">
        <f t="shared" si="2"/>
        <v>2311</v>
      </c>
      <c r="L21" s="8">
        <v>870</v>
      </c>
    </row>
    <row r="22" spans="1:12" ht="17.25" customHeight="1">
      <c r="A22" s="23"/>
      <c r="B22" s="4" t="s">
        <v>44</v>
      </c>
      <c r="C22" s="8">
        <v>91</v>
      </c>
      <c r="D22" s="8">
        <v>86</v>
      </c>
      <c r="E22" s="8">
        <f t="shared" si="1"/>
        <v>177</v>
      </c>
      <c r="F22" s="8">
        <v>79</v>
      </c>
      <c r="G22" s="24"/>
      <c r="H22" s="4" t="s">
        <v>49</v>
      </c>
      <c r="I22" s="8">
        <v>41</v>
      </c>
      <c r="J22" s="8">
        <v>45</v>
      </c>
      <c r="K22" s="8">
        <f t="shared" si="2"/>
        <v>86</v>
      </c>
      <c r="L22" s="8">
        <v>59</v>
      </c>
    </row>
    <row r="23" spans="1:12" ht="17.25" customHeight="1">
      <c r="A23" s="23"/>
      <c r="B23" s="4" t="s">
        <v>46</v>
      </c>
      <c r="C23" s="8">
        <v>91</v>
      </c>
      <c r="D23" s="8">
        <v>108</v>
      </c>
      <c r="E23" s="8">
        <f t="shared" si="1"/>
        <v>199</v>
      </c>
      <c r="F23" s="8">
        <v>97</v>
      </c>
      <c r="G23" s="24"/>
      <c r="H23" s="5" t="s">
        <v>19</v>
      </c>
      <c r="I23" s="9">
        <f>SUM(I12:I22)</f>
        <v>2977</v>
      </c>
      <c r="J23" s="9">
        <f>SUM(J12:J22)</f>
        <v>3121</v>
      </c>
      <c r="K23" s="9">
        <f>SUM(K12:K22)</f>
        <v>6098</v>
      </c>
      <c r="L23" s="9">
        <f>SUM(L12:L22)</f>
        <v>2525</v>
      </c>
    </row>
    <row r="24" spans="1:12" ht="17.25" customHeight="1">
      <c r="A24" s="23"/>
      <c r="B24" s="4" t="s">
        <v>48</v>
      </c>
      <c r="C24" s="8">
        <v>65</v>
      </c>
      <c r="D24" s="8">
        <v>85</v>
      </c>
      <c r="E24" s="8">
        <f t="shared" si="1"/>
        <v>150</v>
      </c>
      <c r="F24" s="8">
        <v>67</v>
      </c>
      <c r="G24" s="19" t="s">
        <v>52</v>
      </c>
      <c r="H24" s="4" t="s">
        <v>53</v>
      </c>
      <c r="I24" s="8">
        <v>182</v>
      </c>
      <c r="J24" s="8">
        <v>182</v>
      </c>
      <c r="K24" s="8">
        <f aca="true" t="shared" si="3" ref="K24:K40">SUM(I24:J24)</f>
        <v>364</v>
      </c>
      <c r="L24" s="8">
        <v>175</v>
      </c>
    </row>
    <row r="25" spans="1:12" ht="17.25" customHeight="1">
      <c r="A25" s="23"/>
      <c r="B25" s="4" t="s">
        <v>50</v>
      </c>
      <c r="C25" s="8">
        <v>58</v>
      </c>
      <c r="D25" s="8">
        <v>84</v>
      </c>
      <c r="E25" s="8">
        <f t="shared" si="1"/>
        <v>142</v>
      </c>
      <c r="F25" s="8">
        <v>77</v>
      </c>
      <c r="G25" s="20"/>
      <c r="H25" s="4" t="s">
        <v>55</v>
      </c>
      <c r="I25" s="8">
        <v>48</v>
      </c>
      <c r="J25" s="8">
        <v>55</v>
      </c>
      <c r="K25" s="8">
        <f t="shared" si="3"/>
        <v>103</v>
      </c>
      <c r="L25" s="8">
        <v>47</v>
      </c>
    </row>
    <row r="26" spans="1:12" ht="17.25" customHeight="1">
      <c r="A26" s="23"/>
      <c r="B26" s="4" t="s">
        <v>51</v>
      </c>
      <c r="C26" s="8">
        <v>67</v>
      </c>
      <c r="D26" s="8">
        <v>79</v>
      </c>
      <c r="E26" s="8">
        <f t="shared" si="1"/>
        <v>146</v>
      </c>
      <c r="F26" s="8">
        <v>58</v>
      </c>
      <c r="G26" s="20"/>
      <c r="H26" s="4" t="s">
        <v>57</v>
      </c>
      <c r="I26" s="8">
        <v>188</v>
      </c>
      <c r="J26" s="8">
        <v>168</v>
      </c>
      <c r="K26" s="8">
        <f t="shared" si="3"/>
        <v>356</v>
      </c>
      <c r="L26" s="8">
        <v>219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53</v>
      </c>
      <c r="G27" s="20"/>
      <c r="H27" s="4" t="s">
        <v>58</v>
      </c>
      <c r="I27" s="8">
        <v>68</v>
      </c>
      <c r="J27" s="8">
        <v>81</v>
      </c>
      <c r="K27" s="8">
        <f t="shared" si="3"/>
        <v>149</v>
      </c>
      <c r="L27" s="8">
        <v>61</v>
      </c>
    </row>
    <row r="28" spans="1:12" ht="17.25" customHeight="1">
      <c r="A28" s="23"/>
      <c r="B28" s="6" t="s">
        <v>56</v>
      </c>
      <c r="C28" s="8">
        <v>202</v>
      </c>
      <c r="D28" s="8">
        <v>223</v>
      </c>
      <c r="E28" s="8">
        <f t="shared" si="1"/>
        <v>425</v>
      </c>
      <c r="F28" s="8">
        <v>177</v>
      </c>
      <c r="G28" s="20"/>
      <c r="H28" s="4" t="s">
        <v>60</v>
      </c>
      <c r="I28" s="8">
        <v>261</v>
      </c>
      <c r="J28" s="8">
        <v>270</v>
      </c>
      <c r="K28" s="8">
        <f t="shared" si="3"/>
        <v>531</v>
      </c>
      <c r="L28" s="8">
        <v>208</v>
      </c>
    </row>
    <row r="29" spans="1:12" ht="17.25" customHeight="1">
      <c r="A29" s="23"/>
      <c r="B29" s="6" t="s">
        <v>88</v>
      </c>
      <c r="C29" s="8">
        <v>148</v>
      </c>
      <c r="D29" s="8">
        <v>175</v>
      </c>
      <c r="E29" s="8">
        <f t="shared" si="1"/>
        <v>323</v>
      </c>
      <c r="F29" s="8">
        <v>141</v>
      </c>
      <c r="G29" s="20"/>
      <c r="H29" s="4" t="s">
        <v>62</v>
      </c>
      <c r="I29" s="8">
        <v>175</v>
      </c>
      <c r="J29" s="8">
        <v>209</v>
      </c>
      <c r="K29" s="8">
        <f t="shared" si="3"/>
        <v>384</v>
      </c>
      <c r="L29" s="8">
        <v>139</v>
      </c>
    </row>
    <row r="30" spans="1:12" ht="17.25" customHeight="1">
      <c r="A30" s="23"/>
      <c r="B30" s="6" t="s">
        <v>59</v>
      </c>
      <c r="C30" s="8">
        <v>152</v>
      </c>
      <c r="D30" s="8">
        <v>186</v>
      </c>
      <c r="E30" s="8">
        <f t="shared" si="1"/>
        <v>338</v>
      </c>
      <c r="F30" s="8">
        <v>155</v>
      </c>
      <c r="G30" s="20"/>
      <c r="H30" s="4" t="s">
        <v>63</v>
      </c>
      <c r="I30" s="8">
        <v>161</v>
      </c>
      <c r="J30" s="8">
        <v>198</v>
      </c>
      <c r="K30" s="8">
        <f t="shared" si="3"/>
        <v>359</v>
      </c>
      <c r="L30" s="8">
        <v>150</v>
      </c>
    </row>
    <row r="31" spans="1:12" ht="17.25" customHeight="1">
      <c r="A31" s="23"/>
      <c r="B31" s="6" t="s">
        <v>61</v>
      </c>
      <c r="C31" s="8">
        <v>163</v>
      </c>
      <c r="D31" s="8">
        <v>202</v>
      </c>
      <c r="E31" s="8">
        <f t="shared" si="1"/>
        <v>365</v>
      </c>
      <c r="F31" s="8">
        <v>139</v>
      </c>
      <c r="G31" s="20"/>
      <c r="H31" s="4" t="s">
        <v>66</v>
      </c>
      <c r="I31" s="8">
        <v>168</v>
      </c>
      <c r="J31" s="8">
        <v>193</v>
      </c>
      <c r="K31" s="8">
        <f t="shared" si="3"/>
        <v>361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3392</v>
      </c>
      <c r="D32" s="9">
        <f>SUM(D10:D31)</f>
        <v>3814</v>
      </c>
      <c r="E32" s="9">
        <f>SUM(E10:E31)</f>
        <v>7206</v>
      </c>
      <c r="F32" s="9">
        <f>SUM(F10:F31)</f>
        <v>3105</v>
      </c>
      <c r="G32" s="20"/>
      <c r="H32" s="4" t="s">
        <v>68</v>
      </c>
      <c r="I32" s="8">
        <v>49</v>
      </c>
      <c r="J32" s="8">
        <v>52</v>
      </c>
      <c r="K32" s="8">
        <f t="shared" si="3"/>
        <v>101</v>
      </c>
      <c r="L32" s="8">
        <v>39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101</v>
      </c>
      <c r="E33" s="8">
        <f aca="true" t="shared" si="4" ref="E33:E46">SUM(C33:D33)</f>
        <v>188</v>
      </c>
      <c r="F33" s="8">
        <v>80</v>
      </c>
      <c r="G33" s="20"/>
      <c r="H33" s="4" t="s">
        <v>70</v>
      </c>
      <c r="I33" s="8">
        <v>144</v>
      </c>
      <c r="J33" s="8">
        <v>138</v>
      </c>
      <c r="K33" s="8">
        <f t="shared" si="3"/>
        <v>282</v>
      </c>
      <c r="L33" s="8">
        <v>123</v>
      </c>
    </row>
    <row r="34" spans="1:12" ht="17.25" customHeight="1">
      <c r="A34" s="23"/>
      <c r="B34" s="4" t="s">
        <v>67</v>
      </c>
      <c r="C34" s="8">
        <v>50</v>
      </c>
      <c r="D34" s="8">
        <v>61</v>
      </c>
      <c r="E34" s="8">
        <f t="shared" si="4"/>
        <v>111</v>
      </c>
      <c r="F34" s="8">
        <v>54</v>
      </c>
      <c r="G34" s="20"/>
      <c r="H34" s="4" t="s">
        <v>72</v>
      </c>
      <c r="I34" s="8">
        <v>118</v>
      </c>
      <c r="J34" s="8">
        <v>124</v>
      </c>
      <c r="K34" s="8">
        <f t="shared" si="3"/>
        <v>242</v>
      </c>
      <c r="L34" s="8">
        <v>101</v>
      </c>
    </row>
    <row r="35" spans="1:12" ht="17.25" customHeight="1">
      <c r="A35" s="23"/>
      <c r="B35" s="4" t="s">
        <v>69</v>
      </c>
      <c r="C35" s="8">
        <v>62</v>
      </c>
      <c r="D35" s="8">
        <v>77</v>
      </c>
      <c r="E35" s="8">
        <f t="shared" si="4"/>
        <v>139</v>
      </c>
      <c r="F35" s="8">
        <v>64</v>
      </c>
      <c r="G35" s="20"/>
      <c r="H35" s="4" t="s">
        <v>73</v>
      </c>
      <c r="I35" s="8">
        <v>222</v>
      </c>
      <c r="J35" s="8">
        <v>248</v>
      </c>
      <c r="K35" s="8">
        <f t="shared" si="3"/>
        <v>470</v>
      </c>
      <c r="L35" s="8">
        <v>176</v>
      </c>
    </row>
    <row r="36" spans="1:12" ht="17.25" customHeight="1">
      <c r="A36" s="23"/>
      <c r="B36" s="4" t="s">
        <v>71</v>
      </c>
      <c r="C36" s="8">
        <v>44</v>
      </c>
      <c r="D36" s="8">
        <v>63</v>
      </c>
      <c r="E36" s="8">
        <f t="shared" si="4"/>
        <v>107</v>
      </c>
      <c r="F36" s="8">
        <v>47</v>
      </c>
      <c r="G36" s="20"/>
      <c r="H36" s="4" t="s">
        <v>74</v>
      </c>
      <c r="I36" s="8">
        <v>191</v>
      </c>
      <c r="J36" s="8">
        <v>207</v>
      </c>
      <c r="K36" s="8">
        <f t="shared" si="3"/>
        <v>398</v>
      </c>
      <c r="L36" s="8">
        <v>184</v>
      </c>
    </row>
    <row r="37" spans="1:12" ht="17.25" customHeight="1">
      <c r="A37" s="23"/>
      <c r="B37" s="4" t="s">
        <v>50</v>
      </c>
      <c r="C37" s="8">
        <v>125</v>
      </c>
      <c r="D37" s="8">
        <v>142</v>
      </c>
      <c r="E37" s="8">
        <f t="shared" si="4"/>
        <v>267</v>
      </c>
      <c r="F37" s="8">
        <v>102</v>
      </c>
      <c r="G37" s="20"/>
      <c r="H37" s="4" t="s">
        <v>76</v>
      </c>
      <c r="I37" s="8">
        <v>145</v>
      </c>
      <c r="J37" s="8">
        <v>161</v>
      </c>
      <c r="K37" s="8">
        <f t="shared" si="3"/>
        <v>306</v>
      </c>
      <c r="L37" s="8">
        <v>188</v>
      </c>
    </row>
    <row r="38" spans="1:12" ht="17.25" customHeight="1">
      <c r="A38" s="23"/>
      <c r="B38" s="4" t="s">
        <v>60</v>
      </c>
      <c r="C38" s="8">
        <v>169</v>
      </c>
      <c r="D38" s="8">
        <v>194</v>
      </c>
      <c r="E38" s="8">
        <f t="shared" si="4"/>
        <v>363</v>
      </c>
      <c r="F38" s="8">
        <v>156</v>
      </c>
      <c r="G38" s="20"/>
      <c r="H38" s="4" t="s">
        <v>78</v>
      </c>
      <c r="I38" s="8">
        <v>123</v>
      </c>
      <c r="J38" s="8">
        <v>127</v>
      </c>
      <c r="K38" s="8">
        <f t="shared" si="3"/>
        <v>250</v>
      </c>
      <c r="L38" s="8">
        <v>107</v>
      </c>
    </row>
    <row r="39" spans="1:12" ht="17.25" customHeight="1">
      <c r="A39" s="23"/>
      <c r="B39" s="4" t="s">
        <v>75</v>
      </c>
      <c r="C39" s="8">
        <v>54</v>
      </c>
      <c r="D39" s="8">
        <v>72</v>
      </c>
      <c r="E39" s="8">
        <f t="shared" si="4"/>
        <v>126</v>
      </c>
      <c r="F39" s="8">
        <v>53</v>
      </c>
      <c r="G39" s="20"/>
      <c r="H39" s="4" t="s">
        <v>80</v>
      </c>
      <c r="I39" s="8">
        <v>164</v>
      </c>
      <c r="J39" s="8">
        <v>211</v>
      </c>
      <c r="K39" s="8">
        <f t="shared" si="3"/>
        <v>375</v>
      </c>
      <c r="L39" s="8">
        <v>154</v>
      </c>
    </row>
    <row r="40" spans="1:12" ht="17.25" customHeight="1">
      <c r="A40" s="23"/>
      <c r="B40" s="4" t="s">
        <v>77</v>
      </c>
      <c r="C40" s="8">
        <v>108</v>
      </c>
      <c r="D40" s="8">
        <v>112</v>
      </c>
      <c r="E40" s="8">
        <f t="shared" si="4"/>
        <v>220</v>
      </c>
      <c r="F40" s="8">
        <v>90</v>
      </c>
      <c r="G40" s="20"/>
      <c r="H40" s="4" t="s">
        <v>81</v>
      </c>
      <c r="I40" s="8">
        <v>90</v>
      </c>
      <c r="J40" s="8">
        <v>82</v>
      </c>
      <c r="K40" s="8">
        <f t="shared" si="3"/>
        <v>172</v>
      </c>
      <c r="L40" s="8">
        <v>72</v>
      </c>
    </row>
    <row r="41" spans="1:12" ht="17.25" customHeight="1">
      <c r="A41" s="23"/>
      <c r="B41" s="4" t="s">
        <v>79</v>
      </c>
      <c r="C41" s="8">
        <v>463</v>
      </c>
      <c r="D41" s="8">
        <v>506</v>
      </c>
      <c r="E41" s="8">
        <f t="shared" si="4"/>
        <v>969</v>
      </c>
      <c r="F41" s="8">
        <v>393</v>
      </c>
      <c r="G41" s="25"/>
      <c r="H41" s="5" t="s">
        <v>19</v>
      </c>
      <c r="I41" s="9">
        <f>SUM(I24:I40)</f>
        <v>2497</v>
      </c>
      <c r="J41" s="9">
        <f>SUM(J24:J40)</f>
        <v>2706</v>
      </c>
      <c r="K41" s="9">
        <f>SUM(K24:K40)</f>
        <v>5203</v>
      </c>
      <c r="L41" s="9">
        <f>SUM(L24:L40)</f>
        <v>2284</v>
      </c>
    </row>
    <row r="42" spans="1:12" ht="17.25" customHeight="1">
      <c r="A42" s="23"/>
      <c r="B42" s="4" t="s">
        <v>87</v>
      </c>
      <c r="C42" s="8">
        <v>584</v>
      </c>
      <c r="D42" s="8">
        <v>653</v>
      </c>
      <c r="E42" s="8">
        <f t="shared" si="4"/>
        <v>1237</v>
      </c>
      <c r="F42" s="8">
        <v>475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410</v>
      </c>
      <c r="D43" s="8">
        <v>409</v>
      </c>
      <c r="E43" s="8">
        <f t="shared" si="4"/>
        <v>819</v>
      </c>
      <c r="F43" s="8">
        <v>358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155</v>
      </c>
      <c r="D44" s="8">
        <v>138</v>
      </c>
      <c r="E44" s="8">
        <f t="shared" si="4"/>
        <v>293</v>
      </c>
      <c r="F44" s="8">
        <v>140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136</v>
      </c>
      <c r="D45" s="8">
        <v>145</v>
      </c>
      <c r="E45" s="8">
        <f t="shared" si="4"/>
        <v>281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390</v>
      </c>
      <c r="D46" s="8">
        <v>392</v>
      </c>
      <c r="E46" s="8">
        <f t="shared" si="4"/>
        <v>782</v>
      </c>
      <c r="F46" s="8">
        <v>317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2837</v>
      </c>
      <c r="D47" s="9">
        <f>SUM(D33:D46)</f>
        <v>3065</v>
      </c>
      <c r="E47" s="9">
        <f>SUM(E33:E46)</f>
        <v>5902</v>
      </c>
      <c r="F47" s="9">
        <f>SUM(F33:F46)</f>
        <v>2468</v>
      </c>
      <c r="G47" s="26" t="s">
        <v>86</v>
      </c>
      <c r="H47" s="27"/>
      <c r="I47" s="11">
        <f>C9+C32+C47+I11+I23+I41</f>
        <v>13685</v>
      </c>
      <c r="J47" s="11">
        <f>D9+D32+D47+J11+J23+J41</f>
        <v>14892</v>
      </c>
      <c r="K47" s="11">
        <f>E9+E32+E47+K11+K23+K41</f>
        <v>28577</v>
      </c>
      <c r="L47" s="11">
        <f>F9+F32+F47+L11+L23+L41</f>
        <v>12237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33" sqref="O3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93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62</v>
      </c>
      <c r="E4" s="8">
        <f>SUM(C4:D4)</f>
        <v>109</v>
      </c>
      <c r="F4" s="8">
        <v>61</v>
      </c>
      <c r="G4" s="19" t="s">
        <v>9</v>
      </c>
      <c r="H4" s="4" t="s">
        <v>10</v>
      </c>
      <c r="I4" s="8">
        <v>211</v>
      </c>
      <c r="J4" s="8">
        <v>242</v>
      </c>
      <c r="K4" s="8">
        <f aca="true" t="shared" si="0" ref="K4:K10">SUM(I4:J4)</f>
        <v>453</v>
      </c>
      <c r="L4" s="8">
        <v>192</v>
      </c>
    </row>
    <row r="5" spans="1:12" ht="17.25" customHeight="1">
      <c r="A5" s="23"/>
      <c r="B5" s="4" t="s">
        <v>11</v>
      </c>
      <c r="C5" s="8">
        <v>50</v>
      </c>
      <c r="D5" s="8">
        <v>42</v>
      </c>
      <c r="E5" s="8">
        <f>SUM(C5:D5)</f>
        <v>92</v>
      </c>
      <c r="F5" s="8">
        <v>48</v>
      </c>
      <c r="G5" s="20"/>
      <c r="H5" s="4" t="s">
        <v>12</v>
      </c>
      <c r="I5" s="8">
        <v>617</v>
      </c>
      <c r="J5" s="8">
        <v>701</v>
      </c>
      <c r="K5" s="8">
        <f t="shared" si="0"/>
        <v>1318</v>
      </c>
      <c r="L5" s="8">
        <v>535</v>
      </c>
    </row>
    <row r="6" spans="1:12" ht="17.25" customHeight="1">
      <c r="A6" s="23"/>
      <c r="B6" s="4" t="s">
        <v>13</v>
      </c>
      <c r="C6" s="8">
        <v>16</v>
      </c>
      <c r="D6" s="8">
        <v>16</v>
      </c>
      <c r="E6" s="8">
        <f>SUM(C6:D6)</f>
        <v>32</v>
      </c>
      <c r="F6" s="8">
        <v>14</v>
      </c>
      <c r="G6" s="20"/>
      <c r="H6" s="4" t="s">
        <v>14</v>
      </c>
      <c r="I6" s="8">
        <v>193</v>
      </c>
      <c r="J6" s="8">
        <v>218</v>
      </c>
      <c r="K6" s="8">
        <f t="shared" si="0"/>
        <v>411</v>
      </c>
      <c r="L6" s="8">
        <v>187</v>
      </c>
    </row>
    <row r="7" spans="1:12" ht="17.25" customHeight="1">
      <c r="A7" s="23"/>
      <c r="B7" s="4" t="s">
        <v>15</v>
      </c>
      <c r="C7" s="8">
        <v>14</v>
      </c>
      <c r="D7" s="8">
        <v>14</v>
      </c>
      <c r="E7" s="8">
        <f>SUM(C7:D7)</f>
        <v>28</v>
      </c>
      <c r="F7" s="8">
        <v>13</v>
      </c>
      <c r="G7" s="20"/>
      <c r="H7" s="4" t="s">
        <v>16</v>
      </c>
      <c r="I7" s="8">
        <v>247</v>
      </c>
      <c r="J7" s="8">
        <v>274</v>
      </c>
      <c r="K7" s="8">
        <f t="shared" si="0"/>
        <v>521</v>
      </c>
      <c r="L7" s="8">
        <v>224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270</v>
      </c>
      <c r="J8" s="8">
        <v>260</v>
      </c>
      <c r="K8" s="8">
        <f t="shared" si="0"/>
        <v>530</v>
      </c>
      <c r="L8" s="8">
        <v>299</v>
      </c>
    </row>
    <row r="9" spans="1:12" ht="17.25" customHeight="1">
      <c r="A9" s="23"/>
      <c r="B9" s="5" t="s">
        <v>19</v>
      </c>
      <c r="C9" s="9">
        <f>SUM(C4:C8)</f>
        <v>138</v>
      </c>
      <c r="D9" s="9">
        <f>SUM(D4:D8)</f>
        <v>145</v>
      </c>
      <c r="E9" s="9">
        <f>SUM(E4:E8)</f>
        <v>283</v>
      </c>
      <c r="F9" s="9">
        <f>SUM(F4:F8)</f>
        <v>143</v>
      </c>
      <c r="G9" s="20"/>
      <c r="H9" s="4" t="s">
        <v>20</v>
      </c>
      <c r="I9" s="8">
        <v>168</v>
      </c>
      <c r="J9" s="8">
        <v>184</v>
      </c>
      <c r="K9" s="8">
        <f t="shared" si="0"/>
        <v>352</v>
      </c>
      <c r="L9" s="8">
        <v>150</v>
      </c>
    </row>
    <row r="10" spans="1:12" ht="17.25" customHeight="1">
      <c r="A10" s="23" t="s">
        <v>21</v>
      </c>
      <c r="B10" s="4" t="s">
        <v>22</v>
      </c>
      <c r="C10" s="8">
        <v>430</v>
      </c>
      <c r="D10" s="8">
        <v>471</v>
      </c>
      <c r="E10" s="8">
        <f aca="true" t="shared" si="1" ref="E10:E31">SUM(C10:D10)</f>
        <v>901</v>
      </c>
      <c r="F10" s="8">
        <v>387</v>
      </c>
      <c r="G10" s="20"/>
      <c r="H10" s="4" t="s">
        <v>25</v>
      </c>
      <c r="I10" s="8">
        <v>144</v>
      </c>
      <c r="J10" s="8">
        <v>168</v>
      </c>
      <c r="K10" s="8">
        <f t="shared" si="0"/>
        <v>312</v>
      </c>
      <c r="L10" s="8">
        <v>129</v>
      </c>
    </row>
    <row r="11" spans="1:12" ht="17.25" customHeight="1">
      <c r="A11" s="23"/>
      <c r="B11" s="4" t="s">
        <v>23</v>
      </c>
      <c r="C11" s="8">
        <v>440</v>
      </c>
      <c r="D11" s="8">
        <v>502</v>
      </c>
      <c r="E11" s="8">
        <f t="shared" si="1"/>
        <v>942</v>
      </c>
      <c r="F11" s="8">
        <v>384</v>
      </c>
      <c r="G11" s="20"/>
      <c r="H11" s="5" t="s">
        <v>19</v>
      </c>
      <c r="I11" s="9">
        <f>SUM(I4:I10)</f>
        <v>1850</v>
      </c>
      <c r="J11" s="9">
        <f>SUM(J4:J10)</f>
        <v>2047</v>
      </c>
      <c r="K11" s="9">
        <f>SUM(K4:K10)</f>
        <v>3897</v>
      </c>
      <c r="L11" s="9">
        <f>SUM(L4:L10)</f>
        <v>1716</v>
      </c>
    </row>
    <row r="12" spans="1:12" ht="17.25" customHeight="1">
      <c r="A12" s="23"/>
      <c r="B12" s="4" t="s">
        <v>24</v>
      </c>
      <c r="C12" s="8">
        <v>176</v>
      </c>
      <c r="D12" s="8">
        <v>161</v>
      </c>
      <c r="E12" s="8">
        <f t="shared" si="1"/>
        <v>337</v>
      </c>
      <c r="F12" s="8">
        <v>141</v>
      </c>
      <c r="G12" s="24" t="s">
        <v>28</v>
      </c>
      <c r="H12" s="4" t="s">
        <v>29</v>
      </c>
      <c r="I12" s="8">
        <v>213</v>
      </c>
      <c r="J12" s="8">
        <v>231</v>
      </c>
      <c r="K12" s="8">
        <f aca="true" t="shared" si="2" ref="K12:K22">SUM(I12:J12)</f>
        <v>444</v>
      </c>
      <c r="L12" s="8">
        <v>218</v>
      </c>
    </row>
    <row r="13" spans="1:12" ht="17.25" customHeight="1">
      <c r="A13" s="23"/>
      <c r="B13" s="4" t="s">
        <v>26</v>
      </c>
      <c r="C13" s="8">
        <v>48</v>
      </c>
      <c r="D13" s="8">
        <v>50</v>
      </c>
      <c r="E13" s="8">
        <f t="shared" si="1"/>
        <v>98</v>
      </c>
      <c r="F13" s="8">
        <v>44</v>
      </c>
      <c r="G13" s="24"/>
      <c r="H13" s="4" t="s">
        <v>31</v>
      </c>
      <c r="I13" s="8">
        <v>381</v>
      </c>
      <c r="J13" s="8">
        <v>411</v>
      </c>
      <c r="K13" s="8">
        <f t="shared" si="2"/>
        <v>792</v>
      </c>
      <c r="L13" s="8">
        <v>342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320</v>
      </c>
      <c r="K14" s="8">
        <f t="shared" si="2"/>
        <v>610</v>
      </c>
      <c r="L14" s="8">
        <v>253</v>
      </c>
    </row>
    <row r="15" spans="1:12" ht="17.25" customHeight="1">
      <c r="A15" s="23"/>
      <c r="B15" s="4" t="s">
        <v>30</v>
      </c>
      <c r="C15" s="8">
        <v>78</v>
      </c>
      <c r="D15" s="8">
        <v>88</v>
      </c>
      <c r="E15" s="8">
        <f t="shared" si="1"/>
        <v>166</v>
      </c>
      <c r="F15" s="8">
        <v>81</v>
      </c>
      <c r="G15" s="24"/>
      <c r="H15" s="4" t="s">
        <v>35</v>
      </c>
      <c r="I15" s="8">
        <v>209</v>
      </c>
      <c r="J15" s="8">
        <v>178</v>
      </c>
      <c r="K15" s="8">
        <f t="shared" si="2"/>
        <v>387</v>
      </c>
      <c r="L15" s="8">
        <v>169</v>
      </c>
    </row>
    <row r="16" spans="1:12" ht="17.25" customHeight="1">
      <c r="A16" s="23"/>
      <c r="B16" s="4" t="s">
        <v>32</v>
      </c>
      <c r="C16" s="8">
        <v>135</v>
      </c>
      <c r="D16" s="8">
        <v>147</v>
      </c>
      <c r="E16" s="8">
        <f t="shared" si="1"/>
        <v>282</v>
      </c>
      <c r="F16" s="8">
        <v>103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298</v>
      </c>
      <c r="D17" s="8">
        <v>325</v>
      </c>
      <c r="E17" s="8">
        <f t="shared" si="1"/>
        <v>623</v>
      </c>
      <c r="F17" s="8">
        <v>317</v>
      </c>
      <c r="G17" s="24"/>
      <c r="H17" s="4" t="s">
        <v>39</v>
      </c>
      <c r="I17" s="8">
        <v>37</v>
      </c>
      <c r="J17" s="8">
        <v>48</v>
      </c>
      <c r="K17" s="8">
        <f t="shared" si="2"/>
        <v>85</v>
      </c>
      <c r="L17" s="8">
        <v>37</v>
      </c>
    </row>
    <row r="18" spans="1:12" ht="17.25" customHeight="1">
      <c r="A18" s="23"/>
      <c r="B18" s="4" t="s">
        <v>36</v>
      </c>
      <c r="C18" s="8">
        <v>113</v>
      </c>
      <c r="D18" s="8">
        <v>145</v>
      </c>
      <c r="E18" s="8">
        <f t="shared" si="1"/>
        <v>258</v>
      </c>
      <c r="F18" s="8">
        <v>108</v>
      </c>
      <c r="G18" s="24"/>
      <c r="H18" s="4" t="s">
        <v>41</v>
      </c>
      <c r="I18" s="8">
        <v>257</v>
      </c>
      <c r="J18" s="8">
        <v>256</v>
      </c>
      <c r="K18" s="8">
        <f t="shared" si="2"/>
        <v>513</v>
      </c>
      <c r="L18" s="8">
        <v>232</v>
      </c>
    </row>
    <row r="19" spans="1:12" ht="17.25" customHeight="1">
      <c r="A19" s="23"/>
      <c r="B19" s="4" t="s">
        <v>38</v>
      </c>
      <c r="C19" s="8">
        <v>138</v>
      </c>
      <c r="D19" s="8">
        <v>155</v>
      </c>
      <c r="E19" s="8">
        <f t="shared" si="1"/>
        <v>293</v>
      </c>
      <c r="F19" s="8">
        <v>127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239</v>
      </c>
      <c r="D20" s="8">
        <v>253</v>
      </c>
      <c r="E20" s="8">
        <f t="shared" si="1"/>
        <v>492</v>
      </c>
      <c r="F20" s="8">
        <v>174</v>
      </c>
      <c r="G20" s="24"/>
      <c r="H20" s="4" t="s">
        <v>45</v>
      </c>
      <c r="I20" s="8">
        <v>300</v>
      </c>
      <c r="J20" s="8">
        <v>347</v>
      </c>
      <c r="K20" s="8">
        <f t="shared" si="2"/>
        <v>647</v>
      </c>
      <c r="L20" s="8">
        <v>255</v>
      </c>
    </row>
    <row r="21" spans="1:12" ht="17.25" customHeight="1">
      <c r="A21" s="23"/>
      <c r="B21" s="4" t="s">
        <v>42</v>
      </c>
      <c r="C21" s="8">
        <v>187</v>
      </c>
      <c r="D21" s="8">
        <v>206</v>
      </c>
      <c r="E21" s="8">
        <f t="shared" si="1"/>
        <v>393</v>
      </c>
      <c r="F21" s="8">
        <v>180</v>
      </c>
      <c r="G21" s="24"/>
      <c r="H21" s="4" t="s">
        <v>47</v>
      </c>
      <c r="I21" s="8">
        <v>1144</v>
      </c>
      <c r="J21" s="8">
        <v>1165</v>
      </c>
      <c r="K21" s="8">
        <f t="shared" si="2"/>
        <v>2309</v>
      </c>
      <c r="L21" s="8">
        <v>867</v>
      </c>
    </row>
    <row r="22" spans="1:12" ht="17.25" customHeight="1">
      <c r="A22" s="23"/>
      <c r="B22" s="4" t="s">
        <v>44</v>
      </c>
      <c r="C22" s="8">
        <v>90</v>
      </c>
      <c r="D22" s="8">
        <v>86</v>
      </c>
      <c r="E22" s="8">
        <f t="shared" si="1"/>
        <v>176</v>
      </c>
      <c r="F22" s="8">
        <v>79</v>
      </c>
      <c r="G22" s="24"/>
      <c r="H22" s="4" t="s">
        <v>49</v>
      </c>
      <c r="I22" s="8">
        <v>41</v>
      </c>
      <c r="J22" s="8">
        <v>45</v>
      </c>
      <c r="K22" s="8">
        <f t="shared" si="2"/>
        <v>86</v>
      </c>
      <c r="L22" s="8">
        <v>59</v>
      </c>
    </row>
    <row r="23" spans="1:12" ht="17.25" customHeight="1">
      <c r="A23" s="23"/>
      <c r="B23" s="4" t="s">
        <v>46</v>
      </c>
      <c r="C23" s="8">
        <v>91</v>
      </c>
      <c r="D23" s="8">
        <v>107</v>
      </c>
      <c r="E23" s="8">
        <f t="shared" si="1"/>
        <v>198</v>
      </c>
      <c r="F23" s="8">
        <v>96</v>
      </c>
      <c r="G23" s="24"/>
      <c r="H23" s="5" t="s">
        <v>19</v>
      </c>
      <c r="I23" s="9">
        <f>SUM(I12:I22)</f>
        <v>2975</v>
      </c>
      <c r="J23" s="9">
        <f>SUM(J12:J22)</f>
        <v>3109</v>
      </c>
      <c r="K23" s="9">
        <f>SUM(K12:K22)</f>
        <v>6084</v>
      </c>
      <c r="L23" s="9">
        <f>SUM(L12:L22)</f>
        <v>2519</v>
      </c>
    </row>
    <row r="24" spans="1:12" ht="17.25" customHeight="1">
      <c r="A24" s="23"/>
      <c r="B24" s="4" t="s">
        <v>48</v>
      </c>
      <c r="C24" s="8">
        <v>63</v>
      </c>
      <c r="D24" s="8">
        <v>84</v>
      </c>
      <c r="E24" s="8">
        <f t="shared" si="1"/>
        <v>147</v>
      </c>
      <c r="F24" s="8">
        <v>66</v>
      </c>
      <c r="G24" s="19" t="s">
        <v>52</v>
      </c>
      <c r="H24" s="4" t="s">
        <v>53</v>
      </c>
      <c r="I24" s="8">
        <v>181</v>
      </c>
      <c r="J24" s="8">
        <v>182</v>
      </c>
      <c r="K24" s="8">
        <f aca="true" t="shared" si="3" ref="K24:K40">SUM(I24:J24)</f>
        <v>363</v>
      </c>
      <c r="L24" s="8">
        <v>175</v>
      </c>
    </row>
    <row r="25" spans="1:12" ht="17.25" customHeight="1">
      <c r="A25" s="23"/>
      <c r="B25" s="4" t="s">
        <v>50</v>
      </c>
      <c r="C25" s="8">
        <v>58</v>
      </c>
      <c r="D25" s="8">
        <v>84</v>
      </c>
      <c r="E25" s="8">
        <f t="shared" si="1"/>
        <v>142</v>
      </c>
      <c r="F25" s="8">
        <v>77</v>
      </c>
      <c r="G25" s="20"/>
      <c r="H25" s="4" t="s">
        <v>55</v>
      </c>
      <c r="I25" s="8">
        <v>48</v>
      </c>
      <c r="J25" s="8">
        <v>55</v>
      </c>
      <c r="K25" s="8">
        <f t="shared" si="3"/>
        <v>103</v>
      </c>
      <c r="L25" s="8">
        <v>47</v>
      </c>
    </row>
    <row r="26" spans="1:12" ht="17.25" customHeight="1">
      <c r="A26" s="23"/>
      <c r="B26" s="4" t="s">
        <v>51</v>
      </c>
      <c r="C26" s="8">
        <v>66</v>
      </c>
      <c r="D26" s="8">
        <v>79</v>
      </c>
      <c r="E26" s="8">
        <f t="shared" si="1"/>
        <v>145</v>
      </c>
      <c r="F26" s="8">
        <v>57</v>
      </c>
      <c r="G26" s="20"/>
      <c r="H26" s="4" t="s">
        <v>57</v>
      </c>
      <c r="I26" s="8">
        <v>186</v>
      </c>
      <c r="J26" s="8">
        <v>169</v>
      </c>
      <c r="K26" s="8">
        <f t="shared" si="3"/>
        <v>355</v>
      </c>
      <c r="L26" s="8">
        <v>217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53</v>
      </c>
      <c r="G27" s="20"/>
      <c r="H27" s="4" t="s">
        <v>58</v>
      </c>
      <c r="I27" s="8">
        <v>68</v>
      </c>
      <c r="J27" s="8">
        <v>81</v>
      </c>
      <c r="K27" s="8">
        <f t="shared" si="3"/>
        <v>149</v>
      </c>
      <c r="L27" s="8">
        <v>61</v>
      </c>
    </row>
    <row r="28" spans="1:12" ht="17.25" customHeight="1">
      <c r="A28" s="23"/>
      <c r="B28" s="6" t="s">
        <v>56</v>
      </c>
      <c r="C28" s="8">
        <v>201</v>
      </c>
      <c r="D28" s="8">
        <v>223</v>
      </c>
      <c r="E28" s="8">
        <f t="shared" si="1"/>
        <v>424</v>
      </c>
      <c r="F28" s="8">
        <v>176</v>
      </c>
      <c r="G28" s="20"/>
      <c r="H28" s="4" t="s">
        <v>60</v>
      </c>
      <c r="I28" s="8">
        <v>262</v>
      </c>
      <c r="J28" s="8">
        <v>268</v>
      </c>
      <c r="K28" s="8">
        <f t="shared" si="3"/>
        <v>530</v>
      </c>
      <c r="L28" s="8">
        <v>208</v>
      </c>
    </row>
    <row r="29" spans="1:12" ht="17.25" customHeight="1">
      <c r="A29" s="23"/>
      <c r="B29" s="6" t="s">
        <v>88</v>
      </c>
      <c r="C29" s="8">
        <v>147</v>
      </c>
      <c r="D29" s="8">
        <v>175</v>
      </c>
      <c r="E29" s="8">
        <f t="shared" si="1"/>
        <v>322</v>
      </c>
      <c r="F29" s="8">
        <v>141</v>
      </c>
      <c r="G29" s="20"/>
      <c r="H29" s="4" t="s">
        <v>62</v>
      </c>
      <c r="I29" s="8">
        <v>175</v>
      </c>
      <c r="J29" s="8">
        <v>206</v>
      </c>
      <c r="K29" s="8">
        <f t="shared" si="3"/>
        <v>381</v>
      </c>
      <c r="L29" s="8">
        <v>139</v>
      </c>
    </row>
    <row r="30" spans="1:12" ht="17.25" customHeight="1">
      <c r="A30" s="23"/>
      <c r="B30" s="6" t="s">
        <v>59</v>
      </c>
      <c r="C30" s="8">
        <v>152</v>
      </c>
      <c r="D30" s="8">
        <v>185</v>
      </c>
      <c r="E30" s="8">
        <f t="shared" si="1"/>
        <v>337</v>
      </c>
      <c r="F30" s="8">
        <v>155</v>
      </c>
      <c r="G30" s="20"/>
      <c r="H30" s="4" t="s">
        <v>63</v>
      </c>
      <c r="I30" s="8">
        <v>160</v>
      </c>
      <c r="J30" s="8">
        <v>197</v>
      </c>
      <c r="K30" s="8">
        <f t="shared" si="3"/>
        <v>357</v>
      </c>
      <c r="L30" s="8">
        <v>150</v>
      </c>
    </row>
    <row r="31" spans="1:12" ht="17.25" customHeight="1">
      <c r="A31" s="23"/>
      <c r="B31" s="6" t="s">
        <v>61</v>
      </c>
      <c r="C31" s="8">
        <v>165</v>
      </c>
      <c r="D31" s="8">
        <v>202</v>
      </c>
      <c r="E31" s="8">
        <f t="shared" si="1"/>
        <v>367</v>
      </c>
      <c r="F31" s="8">
        <v>139</v>
      </c>
      <c r="G31" s="20"/>
      <c r="H31" s="4" t="s">
        <v>66</v>
      </c>
      <c r="I31" s="8">
        <v>169</v>
      </c>
      <c r="J31" s="8">
        <v>194</v>
      </c>
      <c r="K31" s="8">
        <f t="shared" si="3"/>
        <v>363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3392</v>
      </c>
      <c r="D32" s="9">
        <f>SUM(D10:D31)</f>
        <v>3813</v>
      </c>
      <c r="E32" s="9">
        <f>SUM(E10:E31)</f>
        <v>7205</v>
      </c>
      <c r="F32" s="9">
        <f>SUM(F10:F31)</f>
        <v>3111</v>
      </c>
      <c r="G32" s="20"/>
      <c r="H32" s="4" t="s">
        <v>68</v>
      </c>
      <c r="I32" s="8">
        <v>49</v>
      </c>
      <c r="J32" s="8">
        <v>51</v>
      </c>
      <c r="K32" s="8">
        <f t="shared" si="3"/>
        <v>100</v>
      </c>
      <c r="L32" s="8">
        <v>39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101</v>
      </c>
      <c r="E33" s="8">
        <f aca="true" t="shared" si="4" ref="E33:E46">SUM(C33:D33)</f>
        <v>188</v>
      </c>
      <c r="F33" s="8">
        <v>80</v>
      </c>
      <c r="G33" s="20"/>
      <c r="H33" s="4" t="s">
        <v>70</v>
      </c>
      <c r="I33" s="8">
        <v>143</v>
      </c>
      <c r="J33" s="8">
        <v>137</v>
      </c>
      <c r="K33" s="8">
        <f t="shared" si="3"/>
        <v>280</v>
      </c>
      <c r="L33" s="8">
        <v>122</v>
      </c>
    </row>
    <row r="34" spans="1:12" ht="17.25" customHeight="1">
      <c r="A34" s="23"/>
      <c r="B34" s="4" t="s">
        <v>67</v>
      </c>
      <c r="C34" s="8">
        <v>50</v>
      </c>
      <c r="D34" s="8">
        <v>61</v>
      </c>
      <c r="E34" s="8">
        <f t="shared" si="4"/>
        <v>111</v>
      </c>
      <c r="F34" s="8">
        <v>54</v>
      </c>
      <c r="G34" s="20"/>
      <c r="H34" s="4" t="s">
        <v>72</v>
      </c>
      <c r="I34" s="8">
        <v>118</v>
      </c>
      <c r="J34" s="8">
        <v>124</v>
      </c>
      <c r="K34" s="8">
        <f t="shared" si="3"/>
        <v>242</v>
      </c>
      <c r="L34" s="8">
        <v>101</v>
      </c>
    </row>
    <row r="35" spans="1:12" ht="17.25" customHeight="1">
      <c r="A35" s="23"/>
      <c r="B35" s="4" t="s">
        <v>69</v>
      </c>
      <c r="C35" s="8">
        <v>64</v>
      </c>
      <c r="D35" s="8">
        <v>79</v>
      </c>
      <c r="E35" s="8">
        <f t="shared" si="4"/>
        <v>143</v>
      </c>
      <c r="F35" s="8">
        <v>66</v>
      </c>
      <c r="G35" s="20"/>
      <c r="H35" s="4" t="s">
        <v>73</v>
      </c>
      <c r="I35" s="8">
        <v>221</v>
      </c>
      <c r="J35" s="8">
        <v>246</v>
      </c>
      <c r="K35" s="8">
        <f t="shared" si="3"/>
        <v>467</v>
      </c>
      <c r="L35" s="8">
        <v>174</v>
      </c>
    </row>
    <row r="36" spans="1:12" ht="17.25" customHeight="1">
      <c r="A36" s="23"/>
      <c r="B36" s="4" t="s">
        <v>71</v>
      </c>
      <c r="C36" s="8">
        <v>44</v>
      </c>
      <c r="D36" s="8">
        <v>63</v>
      </c>
      <c r="E36" s="8">
        <f t="shared" si="4"/>
        <v>107</v>
      </c>
      <c r="F36" s="8">
        <v>47</v>
      </c>
      <c r="G36" s="20"/>
      <c r="H36" s="4" t="s">
        <v>74</v>
      </c>
      <c r="I36" s="8">
        <v>190</v>
      </c>
      <c r="J36" s="8">
        <v>206</v>
      </c>
      <c r="K36" s="8">
        <f t="shared" si="3"/>
        <v>396</v>
      </c>
      <c r="L36" s="8">
        <v>183</v>
      </c>
    </row>
    <row r="37" spans="1:12" ht="17.25" customHeight="1">
      <c r="A37" s="23"/>
      <c r="B37" s="4" t="s">
        <v>50</v>
      </c>
      <c r="C37" s="8">
        <v>128</v>
      </c>
      <c r="D37" s="8">
        <v>142</v>
      </c>
      <c r="E37" s="8">
        <f t="shared" si="4"/>
        <v>270</v>
      </c>
      <c r="F37" s="8">
        <v>103</v>
      </c>
      <c r="G37" s="20"/>
      <c r="H37" s="4" t="s">
        <v>76</v>
      </c>
      <c r="I37" s="8">
        <v>145</v>
      </c>
      <c r="J37" s="8">
        <v>161</v>
      </c>
      <c r="K37" s="8">
        <f t="shared" si="3"/>
        <v>306</v>
      </c>
      <c r="L37" s="8">
        <v>188</v>
      </c>
    </row>
    <row r="38" spans="1:12" ht="17.25" customHeight="1">
      <c r="A38" s="23"/>
      <c r="B38" s="4" t="s">
        <v>60</v>
      </c>
      <c r="C38" s="8">
        <v>170</v>
      </c>
      <c r="D38" s="8">
        <v>194</v>
      </c>
      <c r="E38" s="8">
        <f t="shared" si="4"/>
        <v>364</v>
      </c>
      <c r="F38" s="8">
        <v>157</v>
      </c>
      <c r="G38" s="20"/>
      <c r="H38" s="4" t="s">
        <v>78</v>
      </c>
      <c r="I38" s="8">
        <v>120</v>
      </c>
      <c r="J38" s="8">
        <v>127</v>
      </c>
      <c r="K38" s="8">
        <f t="shared" si="3"/>
        <v>247</v>
      </c>
      <c r="L38" s="8">
        <v>104</v>
      </c>
    </row>
    <row r="39" spans="1:12" ht="17.25" customHeight="1">
      <c r="A39" s="23"/>
      <c r="B39" s="4" t="s">
        <v>75</v>
      </c>
      <c r="C39" s="8">
        <v>56</v>
      </c>
      <c r="D39" s="8">
        <v>71</v>
      </c>
      <c r="E39" s="8">
        <f t="shared" si="4"/>
        <v>127</v>
      </c>
      <c r="F39" s="8">
        <v>54</v>
      </c>
      <c r="G39" s="20"/>
      <c r="H39" s="4" t="s">
        <v>80</v>
      </c>
      <c r="I39" s="8">
        <v>162</v>
      </c>
      <c r="J39" s="8">
        <v>212</v>
      </c>
      <c r="K39" s="8">
        <f t="shared" si="3"/>
        <v>374</v>
      </c>
      <c r="L39" s="8">
        <v>154</v>
      </c>
    </row>
    <row r="40" spans="1:12" ht="17.25" customHeight="1">
      <c r="A40" s="23"/>
      <c r="B40" s="4" t="s">
        <v>77</v>
      </c>
      <c r="C40" s="8">
        <v>106</v>
      </c>
      <c r="D40" s="8">
        <v>111</v>
      </c>
      <c r="E40" s="8">
        <f t="shared" si="4"/>
        <v>217</v>
      </c>
      <c r="F40" s="8">
        <v>88</v>
      </c>
      <c r="G40" s="20"/>
      <c r="H40" s="4" t="s">
        <v>81</v>
      </c>
      <c r="I40" s="8">
        <v>89</v>
      </c>
      <c r="J40" s="8">
        <v>82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463</v>
      </c>
      <c r="D41" s="8">
        <v>505</v>
      </c>
      <c r="E41" s="8">
        <f t="shared" si="4"/>
        <v>968</v>
      </c>
      <c r="F41" s="8">
        <v>391</v>
      </c>
      <c r="G41" s="25"/>
      <c r="H41" s="5" t="s">
        <v>19</v>
      </c>
      <c r="I41" s="9">
        <f>SUM(I24:I40)</f>
        <v>2486</v>
      </c>
      <c r="J41" s="9">
        <f>SUM(J24:J40)</f>
        <v>2698</v>
      </c>
      <c r="K41" s="9">
        <f>SUM(K24:K40)</f>
        <v>5184</v>
      </c>
      <c r="L41" s="9">
        <f>SUM(L24:L40)</f>
        <v>2276</v>
      </c>
    </row>
    <row r="42" spans="1:12" ht="17.25" customHeight="1">
      <c r="A42" s="23"/>
      <c r="B42" s="4" t="s">
        <v>87</v>
      </c>
      <c r="C42" s="8">
        <v>584</v>
      </c>
      <c r="D42" s="8">
        <v>652</v>
      </c>
      <c r="E42" s="8">
        <f t="shared" si="4"/>
        <v>1236</v>
      </c>
      <c r="F42" s="8">
        <v>475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411</v>
      </c>
      <c r="D43" s="8">
        <v>413</v>
      </c>
      <c r="E43" s="8">
        <f t="shared" si="4"/>
        <v>824</v>
      </c>
      <c r="F43" s="8">
        <v>359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156</v>
      </c>
      <c r="D44" s="8">
        <v>138</v>
      </c>
      <c r="E44" s="8">
        <f t="shared" si="4"/>
        <v>294</v>
      </c>
      <c r="F44" s="8">
        <v>140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137</v>
      </c>
      <c r="D45" s="8">
        <v>145</v>
      </c>
      <c r="E45" s="8">
        <f t="shared" si="4"/>
        <v>282</v>
      </c>
      <c r="F45" s="8">
        <v>140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390</v>
      </c>
      <c r="D46" s="8">
        <v>390</v>
      </c>
      <c r="E46" s="8">
        <f t="shared" si="4"/>
        <v>780</v>
      </c>
      <c r="F46" s="8">
        <v>317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2846</v>
      </c>
      <c r="D47" s="9">
        <f>SUM(D33:D46)</f>
        <v>3065</v>
      </c>
      <c r="E47" s="9">
        <f>SUM(E33:E46)</f>
        <v>5911</v>
      </c>
      <c r="F47" s="9">
        <f>SUM(F33:F46)</f>
        <v>2471</v>
      </c>
      <c r="G47" s="26" t="s">
        <v>86</v>
      </c>
      <c r="H47" s="27"/>
      <c r="I47" s="11">
        <f>C9+C32+C47+I11+I23+I41</f>
        <v>13687</v>
      </c>
      <c r="J47" s="11">
        <f>D9+D32+D47+J11+J23+J41</f>
        <v>14877</v>
      </c>
      <c r="K47" s="11">
        <f>E9+E32+E47+K11+K23+K41</f>
        <v>28564</v>
      </c>
      <c r="L47" s="11">
        <f>F9+F32+F47+L11+L23+L41</f>
        <v>12236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50" sqref="J5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94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62</v>
      </c>
      <c r="E4" s="8">
        <f>SUM(C4:D4)</f>
        <v>109</v>
      </c>
      <c r="F4" s="8">
        <v>61</v>
      </c>
      <c r="G4" s="19" t="s">
        <v>9</v>
      </c>
      <c r="H4" s="4" t="s">
        <v>10</v>
      </c>
      <c r="I4" s="8">
        <v>211</v>
      </c>
      <c r="J4" s="8">
        <v>241</v>
      </c>
      <c r="K4" s="8">
        <f aca="true" t="shared" si="0" ref="K4:K10">SUM(I4:J4)</f>
        <v>452</v>
      </c>
      <c r="L4" s="8">
        <v>191</v>
      </c>
    </row>
    <row r="5" spans="1:12" ht="17.25" customHeight="1">
      <c r="A5" s="23"/>
      <c r="B5" s="4" t="s">
        <v>11</v>
      </c>
      <c r="C5" s="8">
        <v>50</v>
      </c>
      <c r="D5" s="8">
        <v>42</v>
      </c>
      <c r="E5" s="8">
        <f>SUM(C5:D5)</f>
        <v>92</v>
      </c>
      <c r="F5" s="8">
        <v>48</v>
      </c>
      <c r="G5" s="20"/>
      <c r="H5" s="4" t="s">
        <v>12</v>
      </c>
      <c r="I5" s="8">
        <v>621</v>
      </c>
      <c r="J5" s="8">
        <v>700</v>
      </c>
      <c r="K5" s="8">
        <f t="shared" si="0"/>
        <v>1321</v>
      </c>
      <c r="L5" s="8">
        <v>537</v>
      </c>
    </row>
    <row r="6" spans="1:12" ht="17.25" customHeight="1">
      <c r="A6" s="23"/>
      <c r="B6" s="4" t="s">
        <v>13</v>
      </c>
      <c r="C6" s="8">
        <v>17</v>
      </c>
      <c r="D6" s="8">
        <v>16</v>
      </c>
      <c r="E6" s="8">
        <f>SUM(C6:D6)</f>
        <v>33</v>
      </c>
      <c r="F6" s="8">
        <v>14</v>
      </c>
      <c r="G6" s="20"/>
      <c r="H6" s="4" t="s">
        <v>14</v>
      </c>
      <c r="I6" s="8">
        <v>193</v>
      </c>
      <c r="J6" s="8">
        <v>216</v>
      </c>
      <c r="K6" s="8">
        <f t="shared" si="0"/>
        <v>409</v>
      </c>
      <c r="L6" s="8">
        <v>189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245</v>
      </c>
      <c r="J7" s="8">
        <v>273</v>
      </c>
      <c r="K7" s="8">
        <f t="shared" si="0"/>
        <v>518</v>
      </c>
      <c r="L7" s="8">
        <v>223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269</v>
      </c>
      <c r="J8" s="8">
        <v>261</v>
      </c>
      <c r="K8" s="8">
        <f t="shared" si="0"/>
        <v>530</v>
      </c>
      <c r="L8" s="8">
        <v>298</v>
      </c>
    </row>
    <row r="9" spans="1:12" ht="17.25" customHeight="1">
      <c r="A9" s="23"/>
      <c r="B9" s="5" t="s">
        <v>19</v>
      </c>
      <c r="C9" s="9">
        <f>SUM(C4:C8)</f>
        <v>138</v>
      </c>
      <c r="D9" s="9">
        <f>SUM(D4:D8)</f>
        <v>145</v>
      </c>
      <c r="E9" s="9">
        <f>SUM(E4:E8)</f>
        <v>283</v>
      </c>
      <c r="F9" s="9">
        <f>SUM(F4:F8)</f>
        <v>142</v>
      </c>
      <c r="G9" s="20"/>
      <c r="H9" s="4" t="s">
        <v>20</v>
      </c>
      <c r="I9" s="8">
        <v>167</v>
      </c>
      <c r="J9" s="8">
        <v>183</v>
      </c>
      <c r="K9" s="8">
        <f t="shared" si="0"/>
        <v>350</v>
      </c>
      <c r="L9" s="8">
        <v>149</v>
      </c>
    </row>
    <row r="10" spans="1:12" ht="17.25" customHeight="1">
      <c r="A10" s="23" t="s">
        <v>21</v>
      </c>
      <c r="B10" s="4" t="s">
        <v>22</v>
      </c>
      <c r="C10" s="8">
        <v>428</v>
      </c>
      <c r="D10" s="8">
        <v>470</v>
      </c>
      <c r="E10" s="8">
        <f aca="true" t="shared" si="1" ref="E10:E31">SUM(C10:D10)</f>
        <v>898</v>
      </c>
      <c r="F10" s="8">
        <v>387</v>
      </c>
      <c r="G10" s="20"/>
      <c r="H10" s="4" t="s">
        <v>25</v>
      </c>
      <c r="I10" s="8">
        <v>143</v>
      </c>
      <c r="J10" s="8">
        <v>167</v>
      </c>
      <c r="K10" s="8">
        <f t="shared" si="0"/>
        <v>310</v>
      </c>
      <c r="L10" s="8">
        <v>129</v>
      </c>
    </row>
    <row r="11" spans="1:12" ht="17.25" customHeight="1">
      <c r="A11" s="23"/>
      <c r="B11" s="4" t="s">
        <v>23</v>
      </c>
      <c r="C11" s="8">
        <v>442</v>
      </c>
      <c r="D11" s="8">
        <v>503</v>
      </c>
      <c r="E11" s="8">
        <f t="shared" si="1"/>
        <v>945</v>
      </c>
      <c r="F11" s="8">
        <v>384</v>
      </c>
      <c r="G11" s="20"/>
      <c r="H11" s="5" t="s">
        <v>19</v>
      </c>
      <c r="I11" s="9">
        <f>SUM(I4:I10)</f>
        <v>1849</v>
      </c>
      <c r="J11" s="9">
        <f>SUM(J4:J10)</f>
        <v>2041</v>
      </c>
      <c r="K11" s="9">
        <f>SUM(K4:K10)</f>
        <v>3890</v>
      </c>
      <c r="L11" s="9">
        <f>SUM(L4:L10)</f>
        <v>1716</v>
      </c>
    </row>
    <row r="12" spans="1:12" ht="17.25" customHeight="1">
      <c r="A12" s="23"/>
      <c r="B12" s="4" t="s">
        <v>24</v>
      </c>
      <c r="C12" s="8">
        <v>177</v>
      </c>
      <c r="D12" s="8">
        <v>161</v>
      </c>
      <c r="E12" s="8">
        <f t="shared" si="1"/>
        <v>338</v>
      </c>
      <c r="F12" s="8">
        <v>142</v>
      </c>
      <c r="G12" s="24" t="s">
        <v>28</v>
      </c>
      <c r="H12" s="4" t="s">
        <v>29</v>
      </c>
      <c r="I12" s="8">
        <v>213</v>
      </c>
      <c r="J12" s="8">
        <v>228</v>
      </c>
      <c r="K12" s="8">
        <f aca="true" t="shared" si="2" ref="K12:K22">SUM(I12:J12)</f>
        <v>441</v>
      </c>
      <c r="L12" s="8">
        <v>217</v>
      </c>
    </row>
    <row r="13" spans="1:12" ht="17.25" customHeight="1">
      <c r="A13" s="23"/>
      <c r="B13" s="4" t="s">
        <v>26</v>
      </c>
      <c r="C13" s="8">
        <v>48</v>
      </c>
      <c r="D13" s="8">
        <v>50</v>
      </c>
      <c r="E13" s="8">
        <f t="shared" si="1"/>
        <v>98</v>
      </c>
      <c r="F13" s="8">
        <v>44</v>
      </c>
      <c r="G13" s="24"/>
      <c r="H13" s="4" t="s">
        <v>31</v>
      </c>
      <c r="I13" s="8">
        <v>381</v>
      </c>
      <c r="J13" s="8">
        <v>411</v>
      </c>
      <c r="K13" s="8">
        <f t="shared" si="2"/>
        <v>792</v>
      </c>
      <c r="L13" s="8">
        <v>342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289</v>
      </c>
      <c r="J14" s="8">
        <v>323</v>
      </c>
      <c r="K14" s="8">
        <f t="shared" si="2"/>
        <v>612</v>
      </c>
      <c r="L14" s="8">
        <v>254</v>
      </c>
    </row>
    <row r="15" spans="1:12" ht="17.25" customHeight="1">
      <c r="A15" s="23"/>
      <c r="B15" s="4" t="s">
        <v>30</v>
      </c>
      <c r="C15" s="8">
        <v>78</v>
      </c>
      <c r="D15" s="8">
        <v>88</v>
      </c>
      <c r="E15" s="8">
        <f t="shared" si="1"/>
        <v>166</v>
      </c>
      <c r="F15" s="8">
        <v>81</v>
      </c>
      <c r="G15" s="24"/>
      <c r="H15" s="4" t="s">
        <v>35</v>
      </c>
      <c r="I15" s="8">
        <v>209</v>
      </c>
      <c r="J15" s="8">
        <v>177</v>
      </c>
      <c r="K15" s="8">
        <f t="shared" si="2"/>
        <v>386</v>
      </c>
      <c r="L15" s="8">
        <v>168</v>
      </c>
    </row>
    <row r="16" spans="1:12" ht="17.25" customHeight="1">
      <c r="A16" s="23"/>
      <c r="B16" s="4" t="s">
        <v>32</v>
      </c>
      <c r="C16" s="8">
        <v>142</v>
      </c>
      <c r="D16" s="8">
        <v>153</v>
      </c>
      <c r="E16" s="8">
        <f t="shared" si="1"/>
        <v>295</v>
      </c>
      <c r="F16" s="8">
        <v>106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293</v>
      </c>
      <c r="D17" s="8">
        <v>318</v>
      </c>
      <c r="E17" s="8">
        <f t="shared" si="1"/>
        <v>611</v>
      </c>
      <c r="F17" s="8">
        <v>314</v>
      </c>
      <c r="G17" s="24"/>
      <c r="H17" s="4" t="s">
        <v>39</v>
      </c>
      <c r="I17" s="8">
        <v>37</v>
      </c>
      <c r="J17" s="8">
        <v>48</v>
      </c>
      <c r="K17" s="8">
        <f t="shared" si="2"/>
        <v>85</v>
      </c>
      <c r="L17" s="8">
        <v>37</v>
      </c>
    </row>
    <row r="18" spans="1:12" ht="17.25" customHeight="1">
      <c r="A18" s="23"/>
      <c r="B18" s="4" t="s">
        <v>36</v>
      </c>
      <c r="C18" s="8">
        <v>115</v>
      </c>
      <c r="D18" s="8">
        <v>147</v>
      </c>
      <c r="E18" s="8">
        <f t="shared" si="1"/>
        <v>262</v>
      </c>
      <c r="F18" s="8">
        <v>111</v>
      </c>
      <c r="G18" s="24"/>
      <c r="H18" s="4" t="s">
        <v>41</v>
      </c>
      <c r="I18" s="8">
        <v>257</v>
      </c>
      <c r="J18" s="8">
        <v>254</v>
      </c>
      <c r="K18" s="8">
        <f t="shared" si="2"/>
        <v>511</v>
      </c>
      <c r="L18" s="8">
        <v>231</v>
      </c>
    </row>
    <row r="19" spans="1:12" ht="17.25" customHeight="1">
      <c r="A19" s="23"/>
      <c r="B19" s="4" t="s">
        <v>38</v>
      </c>
      <c r="C19" s="8">
        <v>136</v>
      </c>
      <c r="D19" s="8">
        <v>155</v>
      </c>
      <c r="E19" s="8">
        <f t="shared" si="1"/>
        <v>291</v>
      </c>
      <c r="F19" s="8">
        <v>126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235</v>
      </c>
      <c r="D20" s="8">
        <v>251</v>
      </c>
      <c r="E20" s="8">
        <f t="shared" si="1"/>
        <v>486</v>
      </c>
      <c r="F20" s="8">
        <v>173</v>
      </c>
      <c r="G20" s="24"/>
      <c r="H20" s="4" t="s">
        <v>45</v>
      </c>
      <c r="I20" s="8">
        <v>301</v>
      </c>
      <c r="J20" s="8">
        <v>348</v>
      </c>
      <c r="K20" s="8">
        <f t="shared" si="2"/>
        <v>649</v>
      </c>
      <c r="L20" s="8">
        <v>256</v>
      </c>
    </row>
    <row r="21" spans="1:12" ht="17.25" customHeight="1">
      <c r="A21" s="23"/>
      <c r="B21" s="4" t="s">
        <v>42</v>
      </c>
      <c r="C21" s="8">
        <v>186</v>
      </c>
      <c r="D21" s="8">
        <v>207</v>
      </c>
      <c r="E21" s="8">
        <f t="shared" si="1"/>
        <v>393</v>
      </c>
      <c r="F21" s="8">
        <v>180</v>
      </c>
      <c r="G21" s="24"/>
      <c r="H21" s="4" t="s">
        <v>47</v>
      </c>
      <c r="I21" s="8">
        <v>1145</v>
      </c>
      <c r="J21" s="8">
        <v>1164</v>
      </c>
      <c r="K21" s="8">
        <f t="shared" si="2"/>
        <v>2309</v>
      </c>
      <c r="L21" s="8">
        <v>865</v>
      </c>
    </row>
    <row r="22" spans="1:12" ht="17.25" customHeight="1">
      <c r="A22" s="23"/>
      <c r="B22" s="4" t="s">
        <v>44</v>
      </c>
      <c r="C22" s="8">
        <v>90</v>
      </c>
      <c r="D22" s="8">
        <v>85</v>
      </c>
      <c r="E22" s="8">
        <f t="shared" si="1"/>
        <v>175</v>
      </c>
      <c r="F22" s="8">
        <v>78</v>
      </c>
      <c r="G22" s="24"/>
      <c r="H22" s="4" t="s">
        <v>49</v>
      </c>
      <c r="I22" s="8">
        <v>40</v>
      </c>
      <c r="J22" s="8">
        <v>44</v>
      </c>
      <c r="K22" s="8">
        <f t="shared" si="2"/>
        <v>84</v>
      </c>
      <c r="L22" s="8">
        <v>56</v>
      </c>
    </row>
    <row r="23" spans="1:12" ht="17.25" customHeight="1">
      <c r="A23" s="23"/>
      <c r="B23" s="4" t="s">
        <v>46</v>
      </c>
      <c r="C23" s="8">
        <v>90</v>
      </c>
      <c r="D23" s="8">
        <v>107</v>
      </c>
      <c r="E23" s="8">
        <f t="shared" si="1"/>
        <v>197</v>
      </c>
      <c r="F23" s="8">
        <v>96</v>
      </c>
      <c r="G23" s="24"/>
      <c r="H23" s="5" t="s">
        <v>19</v>
      </c>
      <c r="I23" s="9">
        <f>SUM(I12:I22)</f>
        <v>2975</v>
      </c>
      <c r="J23" s="9">
        <f>SUM(J12:J22)</f>
        <v>3105</v>
      </c>
      <c r="K23" s="9">
        <f>SUM(K12:K22)</f>
        <v>6080</v>
      </c>
      <c r="L23" s="9">
        <f>SUM(L12:L22)</f>
        <v>2513</v>
      </c>
    </row>
    <row r="24" spans="1:12" ht="17.25" customHeight="1">
      <c r="A24" s="23"/>
      <c r="B24" s="4" t="s">
        <v>48</v>
      </c>
      <c r="C24" s="8">
        <v>63</v>
      </c>
      <c r="D24" s="8">
        <v>83</v>
      </c>
      <c r="E24" s="8">
        <f t="shared" si="1"/>
        <v>146</v>
      </c>
      <c r="F24" s="8">
        <v>65</v>
      </c>
      <c r="G24" s="19" t="s">
        <v>52</v>
      </c>
      <c r="H24" s="4" t="s">
        <v>53</v>
      </c>
      <c r="I24" s="8">
        <v>182</v>
      </c>
      <c r="J24" s="8">
        <v>185</v>
      </c>
      <c r="K24" s="8">
        <f aca="true" t="shared" si="3" ref="K24:K40">SUM(I24:J24)</f>
        <v>367</v>
      </c>
      <c r="L24" s="8">
        <v>176</v>
      </c>
    </row>
    <row r="25" spans="1:12" ht="17.25" customHeight="1">
      <c r="A25" s="23"/>
      <c r="B25" s="4" t="s">
        <v>50</v>
      </c>
      <c r="C25" s="8">
        <v>58</v>
      </c>
      <c r="D25" s="8">
        <v>83</v>
      </c>
      <c r="E25" s="8">
        <f t="shared" si="1"/>
        <v>141</v>
      </c>
      <c r="F25" s="8">
        <v>76</v>
      </c>
      <c r="G25" s="20"/>
      <c r="H25" s="4" t="s">
        <v>55</v>
      </c>
      <c r="I25" s="8">
        <v>48</v>
      </c>
      <c r="J25" s="8">
        <v>55</v>
      </c>
      <c r="K25" s="8">
        <f t="shared" si="3"/>
        <v>103</v>
      </c>
      <c r="L25" s="8">
        <v>47</v>
      </c>
    </row>
    <row r="26" spans="1:12" ht="17.25" customHeight="1">
      <c r="A26" s="23"/>
      <c r="B26" s="4" t="s">
        <v>51</v>
      </c>
      <c r="C26" s="8">
        <v>66</v>
      </c>
      <c r="D26" s="8">
        <v>79</v>
      </c>
      <c r="E26" s="8">
        <f t="shared" si="1"/>
        <v>145</v>
      </c>
      <c r="F26" s="8">
        <v>57</v>
      </c>
      <c r="G26" s="20"/>
      <c r="H26" s="4" t="s">
        <v>57</v>
      </c>
      <c r="I26" s="8">
        <v>185</v>
      </c>
      <c r="J26" s="8">
        <v>166</v>
      </c>
      <c r="K26" s="8">
        <f t="shared" si="3"/>
        <v>351</v>
      </c>
      <c r="L26" s="8">
        <v>216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53</v>
      </c>
      <c r="G27" s="20"/>
      <c r="H27" s="4" t="s">
        <v>58</v>
      </c>
      <c r="I27" s="8">
        <v>68</v>
      </c>
      <c r="J27" s="8">
        <v>81</v>
      </c>
      <c r="K27" s="8">
        <f t="shared" si="3"/>
        <v>149</v>
      </c>
      <c r="L27" s="8">
        <v>61</v>
      </c>
    </row>
    <row r="28" spans="1:12" ht="17.25" customHeight="1">
      <c r="A28" s="23"/>
      <c r="B28" s="6" t="s">
        <v>56</v>
      </c>
      <c r="C28" s="8">
        <v>201</v>
      </c>
      <c r="D28" s="8">
        <v>222</v>
      </c>
      <c r="E28" s="8">
        <f t="shared" si="1"/>
        <v>423</v>
      </c>
      <c r="F28" s="8">
        <v>176</v>
      </c>
      <c r="G28" s="20"/>
      <c r="H28" s="4" t="s">
        <v>60</v>
      </c>
      <c r="I28" s="8">
        <v>261</v>
      </c>
      <c r="J28" s="8">
        <v>268</v>
      </c>
      <c r="K28" s="8">
        <f t="shared" si="3"/>
        <v>529</v>
      </c>
      <c r="L28" s="8">
        <v>208</v>
      </c>
    </row>
    <row r="29" spans="1:12" ht="17.25" customHeight="1">
      <c r="A29" s="23"/>
      <c r="B29" s="6" t="s">
        <v>88</v>
      </c>
      <c r="C29" s="8">
        <v>149</v>
      </c>
      <c r="D29" s="8">
        <v>175</v>
      </c>
      <c r="E29" s="8">
        <f t="shared" si="1"/>
        <v>324</v>
      </c>
      <c r="F29" s="8">
        <v>141</v>
      </c>
      <c r="G29" s="20"/>
      <c r="H29" s="4" t="s">
        <v>62</v>
      </c>
      <c r="I29" s="8">
        <v>175</v>
      </c>
      <c r="J29" s="8">
        <v>207</v>
      </c>
      <c r="K29" s="8">
        <f t="shared" si="3"/>
        <v>382</v>
      </c>
      <c r="L29" s="8">
        <v>140</v>
      </c>
    </row>
    <row r="30" spans="1:12" ht="17.25" customHeight="1">
      <c r="A30" s="23"/>
      <c r="B30" s="6" t="s">
        <v>59</v>
      </c>
      <c r="C30" s="8">
        <v>152</v>
      </c>
      <c r="D30" s="8">
        <v>183</v>
      </c>
      <c r="E30" s="8">
        <f t="shared" si="1"/>
        <v>335</v>
      </c>
      <c r="F30" s="8">
        <v>155</v>
      </c>
      <c r="G30" s="20"/>
      <c r="H30" s="4" t="s">
        <v>63</v>
      </c>
      <c r="I30" s="8">
        <v>161</v>
      </c>
      <c r="J30" s="8">
        <v>198</v>
      </c>
      <c r="K30" s="8">
        <f t="shared" si="3"/>
        <v>359</v>
      </c>
      <c r="L30" s="8">
        <v>151</v>
      </c>
    </row>
    <row r="31" spans="1:12" ht="17.25" customHeight="1">
      <c r="A31" s="23"/>
      <c r="B31" s="6" t="s">
        <v>61</v>
      </c>
      <c r="C31" s="8">
        <v>162</v>
      </c>
      <c r="D31" s="8">
        <v>200</v>
      </c>
      <c r="E31" s="8">
        <f t="shared" si="1"/>
        <v>362</v>
      </c>
      <c r="F31" s="8">
        <v>137</v>
      </c>
      <c r="G31" s="20"/>
      <c r="H31" s="4" t="s">
        <v>66</v>
      </c>
      <c r="I31" s="8">
        <v>169</v>
      </c>
      <c r="J31" s="8">
        <v>194</v>
      </c>
      <c r="K31" s="8">
        <f t="shared" si="3"/>
        <v>363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3388</v>
      </c>
      <c r="D32" s="9">
        <f>SUM(D10:D31)</f>
        <v>3805</v>
      </c>
      <c r="E32" s="9">
        <f>SUM(E10:E31)</f>
        <v>7193</v>
      </c>
      <c r="F32" s="9">
        <f>SUM(F10:F31)</f>
        <v>3108</v>
      </c>
      <c r="G32" s="20"/>
      <c r="H32" s="4" t="s">
        <v>68</v>
      </c>
      <c r="I32" s="8">
        <v>49</v>
      </c>
      <c r="J32" s="8">
        <v>50</v>
      </c>
      <c r="K32" s="8">
        <f t="shared" si="3"/>
        <v>99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101</v>
      </c>
      <c r="E33" s="8">
        <f aca="true" t="shared" si="4" ref="E33:E46">SUM(C33:D33)</f>
        <v>188</v>
      </c>
      <c r="F33" s="8">
        <v>80</v>
      </c>
      <c r="G33" s="20"/>
      <c r="H33" s="4" t="s">
        <v>70</v>
      </c>
      <c r="I33" s="8">
        <v>142</v>
      </c>
      <c r="J33" s="8">
        <v>137</v>
      </c>
      <c r="K33" s="8">
        <f t="shared" si="3"/>
        <v>279</v>
      </c>
      <c r="L33" s="8">
        <v>122</v>
      </c>
    </row>
    <row r="34" spans="1:12" ht="17.25" customHeight="1">
      <c r="A34" s="23"/>
      <c r="B34" s="4" t="s">
        <v>67</v>
      </c>
      <c r="C34" s="8">
        <v>50</v>
      </c>
      <c r="D34" s="8">
        <v>59</v>
      </c>
      <c r="E34" s="8">
        <f t="shared" si="4"/>
        <v>109</v>
      </c>
      <c r="F34" s="8">
        <v>54</v>
      </c>
      <c r="G34" s="20"/>
      <c r="H34" s="4" t="s">
        <v>72</v>
      </c>
      <c r="I34" s="8">
        <v>120</v>
      </c>
      <c r="J34" s="8">
        <v>125</v>
      </c>
      <c r="K34" s="8">
        <f t="shared" si="3"/>
        <v>245</v>
      </c>
      <c r="L34" s="8">
        <v>102</v>
      </c>
    </row>
    <row r="35" spans="1:12" ht="17.25" customHeight="1">
      <c r="A35" s="23"/>
      <c r="B35" s="4" t="s">
        <v>69</v>
      </c>
      <c r="C35" s="8">
        <v>65</v>
      </c>
      <c r="D35" s="8">
        <v>80</v>
      </c>
      <c r="E35" s="8">
        <f t="shared" si="4"/>
        <v>145</v>
      </c>
      <c r="F35" s="8">
        <v>66</v>
      </c>
      <c r="G35" s="20"/>
      <c r="H35" s="4" t="s">
        <v>73</v>
      </c>
      <c r="I35" s="8">
        <v>222</v>
      </c>
      <c r="J35" s="8">
        <v>245</v>
      </c>
      <c r="K35" s="8">
        <f t="shared" si="3"/>
        <v>467</v>
      </c>
      <c r="L35" s="8">
        <v>176</v>
      </c>
    </row>
    <row r="36" spans="1:12" ht="17.25" customHeight="1">
      <c r="A36" s="23"/>
      <c r="B36" s="4" t="s">
        <v>71</v>
      </c>
      <c r="C36" s="8">
        <v>45</v>
      </c>
      <c r="D36" s="8">
        <v>61</v>
      </c>
      <c r="E36" s="8">
        <f t="shared" si="4"/>
        <v>106</v>
      </c>
      <c r="F36" s="8">
        <v>46</v>
      </c>
      <c r="G36" s="20"/>
      <c r="H36" s="4" t="s">
        <v>74</v>
      </c>
      <c r="I36" s="8">
        <v>190</v>
      </c>
      <c r="J36" s="8">
        <v>205</v>
      </c>
      <c r="K36" s="8">
        <f t="shared" si="3"/>
        <v>395</v>
      </c>
      <c r="L36" s="8">
        <v>183</v>
      </c>
    </row>
    <row r="37" spans="1:12" ht="17.25" customHeight="1">
      <c r="A37" s="23"/>
      <c r="B37" s="4" t="s">
        <v>50</v>
      </c>
      <c r="C37" s="8">
        <v>126</v>
      </c>
      <c r="D37" s="8">
        <v>140</v>
      </c>
      <c r="E37" s="8">
        <f t="shared" si="4"/>
        <v>266</v>
      </c>
      <c r="F37" s="8">
        <v>102</v>
      </c>
      <c r="G37" s="20"/>
      <c r="H37" s="4" t="s">
        <v>76</v>
      </c>
      <c r="I37" s="8">
        <v>145</v>
      </c>
      <c r="J37" s="8">
        <v>161</v>
      </c>
      <c r="K37" s="8">
        <f t="shared" si="3"/>
        <v>306</v>
      </c>
      <c r="L37" s="8">
        <v>187</v>
      </c>
    </row>
    <row r="38" spans="1:12" ht="17.25" customHeight="1">
      <c r="A38" s="23"/>
      <c r="B38" s="4" t="s">
        <v>60</v>
      </c>
      <c r="C38" s="8">
        <v>170</v>
      </c>
      <c r="D38" s="8">
        <v>192</v>
      </c>
      <c r="E38" s="8">
        <f t="shared" si="4"/>
        <v>362</v>
      </c>
      <c r="F38" s="8">
        <v>156</v>
      </c>
      <c r="G38" s="20"/>
      <c r="H38" s="4" t="s">
        <v>78</v>
      </c>
      <c r="I38" s="8">
        <v>121</v>
      </c>
      <c r="J38" s="8">
        <v>130</v>
      </c>
      <c r="K38" s="8">
        <f t="shared" si="3"/>
        <v>251</v>
      </c>
      <c r="L38" s="8">
        <v>105</v>
      </c>
    </row>
    <row r="39" spans="1:12" ht="17.25" customHeight="1">
      <c r="A39" s="23"/>
      <c r="B39" s="4" t="s">
        <v>75</v>
      </c>
      <c r="C39" s="8">
        <v>55</v>
      </c>
      <c r="D39" s="8">
        <v>70</v>
      </c>
      <c r="E39" s="8">
        <f t="shared" si="4"/>
        <v>125</v>
      </c>
      <c r="F39" s="8">
        <v>53</v>
      </c>
      <c r="G39" s="20"/>
      <c r="H39" s="4" t="s">
        <v>80</v>
      </c>
      <c r="I39" s="8">
        <v>164</v>
      </c>
      <c r="J39" s="8">
        <v>212</v>
      </c>
      <c r="K39" s="8">
        <f t="shared" si="3"/>
        <v>376</v>
      </c>
      <c r="L39" s="8">
        <v>154</v>
      </c>
    </row>
    <row r="40" spans="1:12" ht="17.25" customHeight="1">
      <c r="A40" s="23"/>
      <c r="B40" s="4" t="s">
        <v>77</v>
      </c>
      <c r="C40" s="8">
        <v>106</v>
      </c>
      <c r="D40" s="8">
        <v>112</v>
      </c>
      <c r="E40" s="8">
        <f t="shared" si="4"/>
        <v>218</v>
      </c>
      <c r="F40" s="8">
        <v>88</v>
      </c>
      <c r="G40" s="20"/>
      <c r="H40" s="4" t="s">
        <v>81</v>
      </c>
      <c r="I40" s="8">
        <v>88</v>
      </c>
      <c r="J40" s="8">
        <v>83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470</v>
      </c>
      <c r="D41" s="8">
        <v>508</v>
      </c>
      <c r="E41" s="8">
        <f t="shared" si="4"/>
        <v>978</v>
      </c>
      <c r="F41" s="8">
        <v>392</v>
      </c>
      <c r="G41" s="25"/>
      <c r="H41" s="5" t="s">
        <v>19</v>
      </c>
      <c r="I41" s="9">
        <f>SUM(I24:I40)</f>
        <v>2490</v>
      </c>
      <c r="J41" s="9">
        <f>SUM(J24:J40)</f>
        <v>2702</v>
      </c>
      <c r="K41" s="9">
        <f>SUM(K24:K40)</f>
        <v>5192</v>
      </c>
      <c r="L41" s="9">
        <f>SUM(L24:L40)</f>
        <v>2280</v>
      </c>
    </row>
    <row r="42" spans="1:12" ht="17.25" customHeight="1">
      <c r="A42" s="23"/>
      <c r="B42" s="4" t="s">
        <v>87</v>
      </c>
      <c r="C42" s="8">
        <v>578</v>
      </c>
      <c r="D42" s="8">
        <v>648</v>
      </c>
      <c r="E42" s="8">
        <f t="shared" si="4"/>
        <v>1226</v>
      </c>
      <c r="F42" s="8">
        <v>473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413</v>
      </c>
      <c r="D43" s="8">
        <v>417</v>
      </c>
      <c r="E43" s="8">
        <f t="shared" si="4"/>
        <v>830</v>
      </c>
      <c r="F43" s="8">
        <v>361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156</v>
      </c>
      <c r="D44" s="8">
        <v>142</v>
      </c>
      <c r="E44" s="8">
        <f t="shared" si="4"/>
        <v>298</v>
      </c>
      <c r="F44" s="8">
        <v>144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138</v>
      </c>
      <c r="D45" s="8">
        <v>144</v>
      </c>
      <c r="E45" s="8">
        <f t="shared" si="4"/>
        <v>282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390</v>
      </c>
      <c r="D46" s="8">
        <v>389</v>
      </c>
      <c r="E46" s="8">
        <f t="shared" si="4"/>
        <v>779</v>
      </c>
      <c r="F46" s="8">
        <v>317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2849</v>
      </c>
      <c r="D47" s="9">
        <f>SUM(D33:D46)</f>
        <v>3063</v>
      </c>
      <c r="E47" s="9">
        <f>SUM(E33:E46)</f>
        <v>5912</v>
      </c>
      <c r="F47" s="9">
        <f>SUM(F33:F46)</f>
        <v>2471</v>
      </c>
      <c r="G47" s="26" t="s">
        <v>86</v>
      </c>
      <c r="H47" s="27"/>
      <c r="I47" s="11">
        <f>C9+C32+C47+I11+I23+I41</f>
        <v>13689</v>
      </c>
      <c r="J47" s="11">
        <f>D9+D32+D47+J11+J23+J41</f>
        <v>14861</v>
      </c>
      <c r="K47" s="11">
        <f>E9+E32+E47+K11+K23+K41</f>
        <v>28550</v>
      </c>
      <c r="L47" s="11">
        <f>F9+F32+F47+L11+L23+L41</f>
        <v>12230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95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61</v>
      </c>
      <c r="E4" s="8">
        <f>SUM(C4:D4)</f>
        <v>107</v>
      </c>
      <c r="F4" s="8">
        <v>59</v>
      </c>
      <c r="G4" s="19" t="s">
        <v>9</v>
      </c>
      <c r="H4" s="4" t="s">
        <v>10</v>
      </c>
      <c r="I4" s="8">
        <v>211</v>
      </c>
      <c r="J4" s="8">
        <v>241</v>
      </c>
      <c r="K4" s="8">
        <f aca="true" t="shared" si="0" ref="K4:K10">SUM(I4:J4)</f>
        <v>452</v>
      </c>
      <c r="L4" s="8">
        <v>191</v>
      </c>
    </row>
    <row r="5" spans="1:12" ht="17.25" customHeight="1">
      <c r="A5" s="23"/>
      <c r="B5" s="4" t="s">
        <v>11</v>
      </c>
      <c r="C5" s="8">
        <v>50</v>
      </c>
      <c r="D5" s="8">
        <v>43</v>
      </c>
      <c r="E5" s="8">
        <f>SUM(C5:D5)</f>
        <v>93</v>
      </c>
      <c r="F5" s="8">
        <v>49</v>
      </c>
      <c r="G5" s="20"/>
      <c r="H5" s="4" t="s">
        <v>12</v>
      </c>
      <c r="I5" s="8">
        <v>619</v>
      </c>
      <c r="J5" s="8">
        <v>697</v>
      </c>
      <c r="K5" s="8">
        <f t="shared" si="0"/>
        <v>1316</v>
      </c>
      <c r="L5" s="8">
        <v>537</v>
      </c>
    </row>
    <row r="6" spans="1:12" ht="17.25" customHeight="1">
      <c r="A6" s="23"/>
      <c r="B6" s="4" t="s">
        <v>13</v>
      </c>
      <c r="C6" s="8">
        <v>17</v>
      </c>
      <c r="D6" s="8">
        <v>16</v>
      </c>
      <c r="E6" s="8">
        <f>SUM(C6:D6)</f>
        <v>33</v>
      </c>
      <c r="F6" s="8">
        <v>14</v>
      </c>
      <c r="G6" s="20"/>
      <c r="H6" s="4" t="s">
        <v>14</v>
      </c>
      <c r="I6" s="8">
        <v>194</v>
      </c>
      <c r="J6" s="8">
        <v>217</v>
      </c>
      <c r="K6" s="8">
        <f t="shared" si="0"/>
        <v>411</v>
      </c>
      <c r="L6" s="8">
        <v>191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245</v>
      </c>
      <c r="J7" s="8">
        <v>271</v>
      </c>
      <c r="K7" s="8">
        <f t="shared" si="0"/>
        <v>516</v>
      </c>
      <c r="L7" s="8">
        <v>223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269</v>
      </c>
      <c r="J8" s="8">
        <v>265</v>
      </c>
      <c r="K8" s="8">
        <f t="shared" si="0"/>
        <v>534</v>
      </c>
      <c r="L8" s="8">
        <v>299</v>
      </c>
    </row>
    <row r="9" spans="1:12" ht="17.25" customHeight="1">
      <c r="A9" s="23"/>
      <c r="B9" s="5" t="s">
        <v>19</v>
      </c>
      <c r="C9" s="9">
        <f>SUM(C4:C8)</f>
        <v>137</v>
      </c>
      <c r="D9" s="9">
        <f>SUM(D4:D8)</f>
        <v>145</v>
      </c>
      <c r="E9" s="9">
        <f>SUM(E4:E8)</f>
        <v>282</v>
      </c>
      <c r="F9" s="9">
        <f>SUM(F4:F8)</f>
        <v>141</v>
      </c>
      <c r="G9" s="20"/>
      <c r="H9" s="4" t="s">
        <v>20</v>
      </c>
      <c r="I9" s="8">
        <v>167</v>
      </c>
      <c r="J9" s="8">
        <v>182</v>
      </c>
      <c r="K9" s="8">
        <f t="shared" si="0"/>
        <v>349</v>
      </c>
      <c r="L9" s="8">
        <v>148</v>
      </c>
    </row>
    <row r="10" spans="1:12" ht="17.25" customHeight="1">
      <c r="A10" s="23" t="s">
        <v>21</v>
      </c>
      <c r="B10" s="4" t="s">
        <v>22</v>
      </c>
      <c r="C10" s="8">
        <v>430</v>
      </c>
      <c r="D10" s="8">
        <v>467</v>
      </c>
      <c r="E10" s="8">
        <f aca="true" t="shared" si="1" ref="E10:E31">SUM(C10:D10)</f>
        <v>897</v>
      </c>
      <c r="F10" s="8">
        <v>387</v>
      </c>
      <c r="G10" s="20"/>
      <c r="H10" s="4" t="s">
        <v>25</v>
      </c>
      <c r="I10" s="8">
        <v>143</v>
      </c>
      <c r="J10" s="8">
        <v>168</v>
      </c>
      <c r="K10" s="8">
        <f t="shared" si="0"/>
        <v>311</v>
      </c>
      <c r="L10" s="8">
        <v>129</v>
      </c>
    </row>
    <row r="11" spans="1:12" ht="17.25" customHeight="1">
      <c r="A11" s="23"/>
      <c r="B11" s="4" t="s">
        <v>23</v>
      </c>
      <c r="C11" s="8">
        <v>442</v>
      </c>
      <c r="D11" s="8">
        <v>502</v>
      </c>
      <c r="E11" s="8">
        <f t="shared" si="1"/>
        <v>944</v>
      </c>
      <c r="F11" s="8">
        <v>383</v>
      </c>
      <c r="G11" s="20"/>
      <c r="H11" s="5" t="s">
        <v>19</v>
      </c>
      <c r="I11" s="9">
        <f>SUM(I4:I10)</f>
        <v>1848</v>
      </c>
      <c r="J11" s="9">
        <f>SUM(J4:J10)</f>
        <v>2041</v>
      </c>
      <c r="K11" s="9">
        <f>SUM(K4:K10)</f>
        <v>3889</v>
      </c>
      <c r="L11" s="9">
        <f>SUM(L4:L10)</f>
        <v>1718</v>
      </c>
    </row>
    <row r="12" spans="1:12" ht="17.25" customHeight="1">
      <c r="A12" s="23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145</v>
      </c>
      <c r="G12" s="24" t="s">
        <v>28</v>
      </c>
      <c r="H12" s="4" t="s">
        <v>29</v>
      </c>
      <c r="I12" s="8">
        <v>215</v>
      </c>
      <c r="J12" s="8">
        <v>230</v>
      </c>
      <c r="K12" s="8">
        <f aca="true" t="shared" si="2" ref="K12:K22">SUM(I12:J12)</f>
        <v>445</v>
      </c>
      <c r="L12" s="8">
        <v>219</v>
      </c>
    </row>
    <row r="13" spans="1:12" ht="17.25" customHeight="1">
      <c r="A13" s="23"/>
      <c r="B13" s="4" t="s">
        <v>26</v>
      </c>
      <c r="C13" s="8">
        <v>49</v>
      </c>
      <c r="D13" s="8">
        <v>49</v>
      </c>
      <c r="E13" s="8">
        <f t="shared" si="1"/>
        <v>98</v>
      </c>
      <c r="F13" s="8">
        <v>44</v>
      </c>
      <c r="G13" s="24"/>
      <c r="H13" s="4" t="s">
        <v>31</v>
      </c>
      <c r="I13" s="8">
        <v>380</v>
      </c>
      <c r="J13" s="8">
        <v>409</v>
      </c>
      <c r="K13" s="8">
        <f t="shared" si="2"/>
        <v>789</v>
      </c>
      <c r="L13" s="8">
        <v>340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291</v>
      </c>
      <c r="J14" s="8">
        <v>323</v>
      </c>
      <c r="K14" s="8">
        <f t="shared" si="2"/>
        <v>614</v>
      </c>
      <c r="L14" s="8">
        <v>255</v>
      </c>
    </row>
    <row r="15" spans="1:12" ht="17.25" customHeight="1">
      <c r="A15" s="23"/>
      <c r="B15" s="4" t="s">
        <v>30</v>
      </c>
      <c r="C15" s="8">
        <v>78</v>
      </c>
      <c r="D15" s="8">
        <v>88</v>
      </c>
      <c r="E15" s="8">
        <f t="shared" si="1"/>
        <v>166</v>
      </c>
      <c r="F15" s="8">
        <v>81</v>
      </c>
      <c r="G15" s="24"/>
      <c r="H15" s="4" t="s">
        <v>35</v>
      </c>
      <c r="I15" s="8">
        <v>208</v>
      </c>
      <c r="J15" s="8">
        <v>179</v>
      </c>
      <c r="K15" s="8">
        <f t="shared" si="2"/>
        <v>387</v>
      </c>
      <c r="L15" s="8">
        <v>169</v>
      </c>
    </row>
    <row r="16" spans="1:12" ht="17.25" customHeight="1">
      <c r="A16" s="23"/>
      <c r="B16" s="4" t="s">
        <v>32</v>
      </c>
      <c r="C16" s="8">
        <v>143</v>
      </c>
      <c r="D16" s="8">
        <v>154</v>
      </c>
      <c r="E16" s="8">
        <f t="shared" si="1"/>
        <v>297</v>
      </c>
      <c r="F16" s="8">
        <v>107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293</v>
      </c>
      <c r="D17" s="8">
        <v>316</v>
      </c>
      <c r="E17" s="8">
        <f t="shared" si="1"/>
        <v>609</v>
      </c>
      <c r="F17" s="8">
        <v>312</v>
      </c>
      <c r="G17" s="24"/>
      <c r="H17" s="4" t="s">
        <v>39</v>
      </c>
      <c r="I17" s="8">
        <v>37</v>
      </c>
      <c r="J17" s="8">
        <v>48</v>
      </c>
      <c r="K17" s="8">
        <f t="shared" si="2"/>
        <v>85</v>
      </c>
      <c r="L17" s="8">
        <v>37</v>
      </c>
    </row>
    <row r="18" spans="1:12" ht="17.25" customHeight="1">
      <c r="A18" s="23"/>
      <c r="B18" s="4" t="s">
        <v>36</v>
      </c>
      <c r="C18" s="8">
        <v>116</v>
      </c>
      <c r="D18" s="8">
        <v>147</v>
      </c>
      <c r="E18" s="8">
        <f t="shared" si="1"/>
        <v>263</v>
      </c>
      <c r="F18" s="8">
        <v>111</v>
      </c>
      <c r="G18" s="24"/>
      <c r="H18" s="4" t="s">
        <v>41</v>
      </c>
      <c r="I18" s="8">
        <v>259</v>
      </c>
      <c r="J18" s="8">
        <v>254</v>
      </c>
      <c r="K18" s="8">
        <f t="shared" si="2"/>
        <v>513</v>
      </c>
      <c r="L18" s="8">
        <v>233</v>
      </c>
    </row>
    <row r="19" spans="1:12" ht="17.25" customHeight="1">
      <c r="A19" s="23"/>
      <c r="B19" s="4" t="s">
        <v>38</v>
      </c>
      <c r="C19" s="8">
        <v>136</v>
      </c>
      <c r="D19" s="8">
        <v>155</v>
      </c>
      <c r="E19" s="8">
        <f t="shared" si="1"/>
        <v>291</v>
      </c>
      <c r="F19" s="8">
        <v>126</v>
      </c>
      <c r="G19" s="24"/>
      <c r="H19" s="4" t="s">
        <v>43</v>
      </c>
      <c r="I19" s="8">
        <v>51</v>
      </c>
      <c r="J19" s="8">
        <v>52</v>
      </c>
      <c r="K19" s="8">
        <f t="shared" si="2"/>
        <v>103</v>
      </c>
      <c r="L19" s="8">
        <v>42</v>
      </c>
    </row>
    <row r="20" spans="1:12" ht="17.25" customHeight="1">
      <c r="A20" s="23"/>
      <c r="B20" s="4" t="s">
        <v>40</v>
      </c>
      <c r="C20" s="8">
        <v>235</v>
      </c>
      <c r="D20" s="8">
        <v>250</v>
      </c>
      <c r="E20" s="8">
        <f t="shared" si="1"/>
        <v>485</v>
      </c>
      <c r="F20" s="8">
        <v>174</v>
      </c>
      <c r="G20" s="24"/>
      <c r="H20" s="4" t="s">
        <v>45</v>
      </c>
      <c r="I20" s="8">
        <v>301</v>
      </c>
      <c r="J20" s="8">
        <v>345</v>
      </c>
      <c r="K20" s="8">
        <f t="shared" si="2"/>
        <v>646</v>
      </c>
      <c r="L20" s="8">
        <v>256</v>
      </c>
    </row>
    <row r="21" spans="1:12" ht="17.25" customHeight="1">
      <c r="A21" s="23"/>
      <c r="B21" s="4" t="s">
        <v>42</v>
      </c>
      <c r="C21" s="8">
        <v>184</v>
      </c>
      <c r="D21" s="8">
        <v>205</v>
      </c>
      <c r="E21" s="8">
        <f t="shared" si="1"/>
        <v>389</v>
      </c>
      <c r="F21" s="8">
        <v>179</v>
      </c>
      <c r="G21" s="24"/>
      <c r="H21" s="4" t="s">
        <v>47</v>
      </c>
      <c r="I21" s="8">
        <v>1153</v>
      </c>
      <c r="J21" s="8">
        <v>1172</v>
      </c>
      <c r="K21" s="8">
        <f t="shared" si="2"/>
        <v>2325</v>
      </c>
      <c r="L21" s="8">
        <v>872</v>
      </c>
    </row>
    <row r="22" spans="1:12" ht="17.25" customHeight="1">
      <c r="A22" s="23"/>
      <c r="B22" s="4" t="s">
        <v>44</v>
      </c>
      <c r="C22" s="8">
        <v>92</v>
      </c>
      <c r="D22" s="8">
        <v>85</v>
      </c>
      <c r="E22" s="8">
        <f t="shared" si="1"/>
        <v>177</v>
      </c>
      <c r="F22" s="8">
        <v>78</v>
      </c>
      <c r="G22" s="24"/>
      <c r="H22" s="4" t="s">
        <v>49</v>
      </c>
      <c r="I22" s="8">
        <v>40</v>
      </c>
      <c r="J22" s="8">
        <v>44</v>
      </c>
      <c r="K22" s="8">
        <f t="shared" si="2"/>
        <v>84</v>
      </c>
      <c r="L22" s="8">
        <v>56</v>
      </c>
    </row>
    <row r="23" spans="1:12" ht="17.25" customHeight="1">
      <c r="A23" s="23"/>
      <c r="B23" s="4" t="s">
        <v>46</v>
      </c>
      <c r="C23" s="8">
        <v>91</v>
      </c>
      <c r="D23" s="8">
        <v>110</v>
      </c>
      <c r="E23" s="8">
        <f t="shared" si="1"/>
        <v>201</v>
      </c>
      <c r="F23" s="8">
        <v>97</v>
      </c>
      <c r="G23" s="24"/>
      <c r="H23" s="5" t="s">
        <v>19</v>
      </c>
      <c r="I23" s="9">
        <f>SUM(I12:I22)</f>
        <v>2987</v>
      </c>
      <c r="J23" s="9">
        <f>SUM(J12:J22)</f>
        <v>3112</v>
      </c>
      <c r="K23" s="9">
        <f>SUM(K12:K22)</f>
        <v>6099</v>
      </c>
      <c r="L23" s="9">
        <f>SUM(L12:L22)</f>
        <v>2524</v>
      </c>
    </row>
    <row r="24" spans="1:12" ht="17.25" customHeight="1">
      <c r="A24" s="23"/>
      <c r="B24" s="4" t="s">
        <v>48</v>
      </c>
      <c r="C24" s="8">
        <v>64</v>
      </c>
      <c r="D24" s="8">
        <v>84</v>
      </c>
      <c r="E24" s="8">
        <f t="shared" si="1"/>
        <v>148</v>
      </c>
      <c r="F24" s="8">
        <v>66</v>
      </c>
      <c r="G24" s="19" t="s">
        <v>52</v>
      </c>
      <c r="H24" s="4" t="s">
        <v>53</v>
      </c>
      <c r="I24" s="8">
        <v>183</v>
      </c>
      <c r="J24" s="8">
        <v>185</v>
      </c>
      <c r="K24" s="8">
        <f aca="true" t="shared" si="3" ref="K24:K40">SUM(I24:J24)</f>
        <v>368</v>
      </c>
      <c r="L24" s="8">
        <v>176</v>
      </c>
    </row>
    <row r="25" spans="1:12" ht="17.25" customHeight="1">
      <c r="A25" s="23"/>
      <c r="B25" s="4" t="s">
        <v>50</v>
      </c>
      <c r="C25" s="8">
        <v>58</v>
      </c>
      <c r="D25" s="8">
        <v>82</v>
      </c>
      <c r="E25" s="8">
        <f t="shared" si="1"/>
        <v>140</v>
      </c>
      <c r="F25" s="8">
        <v>75</v>
      </c>
      <c r="G25" s="20"/>
      <c r="H25" s="4" t="s">
        <v>55</v>
      </c>
      <c r="I25" s="8">
        <v>48</v>
      </c>
      <c r="J25" s="8">
        <v>55</v>
      </c>
      <c r="K25" s="8">
        <f t="shared" si="3"/>
        <v>103</v>
      </c>
      <c r="L25" s="8">
        <v>47</v>
      </c>
    </row>
    <row r="26" spans="1:12" ht="17.25" customHeight="1">
      <c r="A26" s="23"/>
      <c r="B26" s="4" t="s">
        <v>51</v>
      </c>
      <c r="C26" s="8">
        <v>65</v>
      </c>
      <c r="D26" s="8">
        <v>78</v>
      </c>
      <c r="E26" s="8">
        <f t="shared" si="1"/>
        <v>143</v>
      </c>
      <c r="F26" s="8">
        <v>57</v>
      </c>
      <c r="G26" s="20"/>
      <c r="H26" s="4" t="s">
        <v>57</v>
      </c>
      <c r="I26" s="8">
        <v>185</v>
      </c>
      <c r="J26" s="8">
        <v>166</v>
      </c>
      <c r="K26" s="8">
        <f t="shared" si="3"/>
        <v>351</v>
      </c>
      <c r="L26" s="8">
        <v>217</v>
      </c>
    </row>
    <row r="27" spans="1:12" ht="17.25" customHeight="1">
      <c r="A27" s="23"/>
      <c r="B27" s="4" t="s">
        <v>54</v>
      </c>
      <c r="C27" s="8">
        <v>54</v>
      </c>
      <c r="D27" s="8">
        <v>55</v>
      </c>
      <c r="E27" s="8">
        <f t="shared" si="1"/>
        <v>109</v>
      </c>
      <c r="F27" s="8">
        <v>54</v>
      </c>
      <c r="G27" s="20"/>
      <c r="H27" s="4" t="s">
        <v>58</v>
      </c>
      <c r="I27" s="8">
        <v>68</v>
      </c>
      <c r="J27" s="8">
        <v>81</v>
      </c>
      <c r="K27" s="8">
        <f t="shared" si="3"/>
        <v>149</v>
      </c>
      <c r="L27" s="8">
        <v>61</v>
      </c>
    </row>
    <row r="28" spans="1:12" ht="17.25" customHeight="1">
      <c r="A28" s="23"/>
      <c r="B28" s="6" t="s">
        <v>56</v>
      </c>
      <c r="C28" s="8">
        <v>204</v>
      </c>
      <c r="D28" s="8">
        <v>223</v>
      </c>
      <c r="E28" s="8">
        <f t="shared" si="1"/>
        <v>427</v>
      </c>
      <c r="F28" s="8">
        <v>177</v>
      </c>
      <c r="G28" s="20"/>
      <c r="H28" s="4" t="s">
        <v>60</v>
      </c>
      <c r="I28" s="8">
        <v>259</v>
      </c>
      <c r="J28" s="8">
        <v>265</v>
      </c>
      <c r="K28" s="8">
        <f t="shared" si="3"/>
        <v>524</v>
      </c>
      <c r="L28" s="8">
        <v>206</v>
      </c>
    </row>
    <row r="29" spans="1:12" ht="17.25" customHeight="1">
      <c r="A29" s="23"/>
      <c r="B29" s="6" t="s">
        <v>88</v>
      </c>
      <c r="C29" s="8">
        <v>148</v>
      </c>
      <c r="D29" s="8">
        <v>175</v>
      </c>
      <c r="E29" s="8">
        <f t="shared" si="1"/>
        <v>323</v>
      </c>
      <c r="F29" s="8">
        <v>141</v>
      </c>
      <c r="G29" s="20"/>
      <c r="H29" s="4" t="s">
        <v>62</v>
      </c>
      <c r="I29" s="8">
        <v>176</v>
      </c>
      <c r="J29" s="8">
        <v>211</v>
      </c>
      <c r="K29" s="8">
        <f t="shared" si="3"/>
        <v>387</v>
      </c>
      <c r="L29" s="8">
        <v>141</v>
      </c>
    </row>
    <row r="30" spans="1:12" ht="17.25" customHeight="1">
      <c r="A30" s="23"/>
      <c r="B30" s="6" t="s">
        <v>59</v>
      </c>
      <c r="C30" s="8">
        <v>152</v>
      </c>
      <c r="D30" s="8">
        <v>182</v>
      </c>
      <c r="E30" s="8">
        <f t="shared" si="1"/>
        <v>334</v>
      </c>
      <c r="F30" s="8">
        <v>154</v>
      </c>
      <c r="G30" s="20"/>
      <c r="H30" s="4" t="s">
        <v>63</v>
      </c>
      <c r="I30" s="8">
        <v>160</v>
      </c>
      <c r="J30" s="8">
        <v>198</v>
      </c>
      <c r="K30" s="8">
        <f t="shared" si="3"/>
        <v>358</v>
      </c>
      <c r="L30" s="8">
        <v>150</v>
      </c>
    </row>
    <row r="31" spans="1:12" ht="17.25" customHeight="1">
      <c r="A31" s="23"/>
      <c r="B31" s="6" t="s">
        <v>61</v>
      </c>
      <c r="C31" s="8">
        <v>162</v>
      </c>
      <c r="D31" s="8">
        <v>201</v>
      </c>
      <c r="E31" s="8">
        <f t="shared" si="1"/>
        <v>363</v>
      </c>
      <c r="F31" s="8">
        <v>137</v>
      </c>
      <c r="G31" s="20"/>
      <c r="H31" s="4" t="s">
        <v>66</v>
      </c>
      <c r="I31" s="8">
        <v>169</v>
      </c>
      <c r="J31" s="8">
        <v>193</v>
      </c>
      <c r="K31" s="8">
        <f t="shared" si="3"/>
        <v>362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3400</v>
      </c>
      <c r="D32" s="9">
        <f>SUM(D10:D31)</f>
        <v>3801</v>
      </c>
      <c r="E32" s="9">
        <f>SUM(E10:E31)</f>
        <v>7201</v>
      </c>
      <c r="F32" s="9">
        <f>SUM(F10:F31)</f>
        <v>3111</v>
      </c>
      <c r="G32" s="20"/>
      <c r="H32" s="4" t="s">
        <v>68</v>
      </c>
      <c r="I32" s="8">
        <v>49</v>
      </c>
      <c r="J32" s="8">
        <v>50</v>
      </c>
      <c r="K32" s="8">
        <f t="shared" si="3"/>
        <v>99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101</v>
      </c>
      <c r="E33" s="8">
        <f aca="true" t="shared" si="4" ref="E33:E46">SUM(C33:D33)</f>
        <v>188</v>
      </c>
      <c r="F33" s="8">
        <v>80</v>
      </c>
      <c r="G33" s="20"/>
      <c r="H33" s="4" t="s">
        <v>70</v>
      </c>
      <c r="I33" s="8">
        <v>140</v>
      </c>
      <c r="J33" s="8">
        <v>137</v>
      </c>
      <c r="K33" s="8">
        <f t="shared" si="3"/>
        <v>277</v>
      </c>
      <c r="L33" s="8">
        <v>122</v>
      </c>
    </row>
    <row r="34" spans="1:12" ht="17.25" customHeight="1">
      <c r="A34" s="23"/>
      <c r="B34" s="4" t="s">
        <v>67</v>
      </c>
      <c r="C34" s="8">
        <v>49</v>
      </c>
      <c r="D34" s="8">
        <v>59</v>
      </c>
      <c r="E34" s="8">
        <f t="shared" si="4"/>
        <v>108</v>
      </c>
      <c r="F34" s="8">
        <v>53</v>
      </c>
      <c r="G34" s="20"/>
      <c r="H34" s="4" t="s">
        <v>72</v>
      </c>
      <c r="I34" s="8">
        <v>120</v>
      </c>
      <c r="J34" s="8">
        <v>124</v>
      </c>
      <c r="K34" s="8">
        <f t="shared" si="3"/>
        <v>244</v>
      </c>
      <c r="L34" s="8">
        <v>102</v>
      </c>
    </row>
    <row r="35" spans="1:12" ht="17.25" customHeight="1">
      <c r="A35" s="23"/>
      <c r="B35" s="4" t="s">
        <v>69</v>
      </c>
      <c r="C35" s="8">
        <v>66</v>
      </c>
      <c r="D35" s="8">
        <v>81</v>
      </c>
      <c r="E35" s="8">
        <f t="shared" si="4"/>
        <v>147</v>
      </c>
      <c r="F35" s="8">
        <v>67</v>
      </c>
      <c r="G35" s="20"/>
      <c r="H35" s="4" t="s">
        <v>73</v>
      </c>
      <c r="I35" s="8">
        <v>220</v>
      </c>
      <c r="J35" s="8">
        <v>244</v>
      </c>
      <c r="K35" s="8">
        <f t="shared" si="3"/>
        <v>464</v>
      </c>
      <c r="L35" s="8">
        <v>174</v>
      </c>
    </row>
    <row r="36" spans="1:12" ht="17.25" customHeight="1">
      <c r="A36" s="23"/>
      <c r="B36" s="4" t="s">
        <v>71</v>
      </c>
      <c r="C36" s="8">
        <v>44</v>
      </c>
      <c r="D36" s="8">
        <v>61</v>
      </c>
      <c r="E36" s="8">
        <f t="shared" si="4"/>
        <v>105</v>
      </c>
      <c r="F36" s="8">
        <v>46</v>
      </c>
      <c r="G36" s="20"/>
      <c r="H36" s="4" t="s">
        <v>74</v>
      </c>
      <c r="I36" s="8">
        <v>190</v>
      </c>
      <c r="J36" s="8">
        <v>205</v>
      </c>
      <c r="K36" s="8">
        <f t="shared" si="3"/>
        <v>395</v>
      </c>
      <c r="L36" s="8">
        <v>183</v>
      </c>
    </row>
    <row r="37" spans="1:12" ht="17.25" customHeight="1">
      <c r="A37" s="23"/>
      <c r="B37" s="4" t="s">
        <v>50</v>
      </c>
      <c r="C37" s="8">
        <v>127</v>
      </c>
      <c r="D37" s="8">
        <v>140</v>
      </c>
      <c r="E37" s="8">
        <f t="shared" si="4"/>
        <v>267</v>
      </c>
      <c r="F37" s="8">
        <v>103</v>
      </c>
      <c r="G37" s="20"/>
      <c r="H37" s="4" t="s">
        <v>76</v>
      </c>
      <c r="I37" s="8">
        <v>146</v>
      </c>
      <c r="J37" s="8">
        <v>162</v>
      </c>
      <c r="K37" s="8">
        <f t="shared" si="3"/>
        <v>308</v>
      </c>
      <c r="L37" s="8">
        <v>187</v>
      </c>
    </row>
    <row r="38" spans="1:12" ht="17.25" customHeight="1">
      <c r="A38" s="23"/>
      <c r="B38" s="4" t="s">
        <v>60</v>
      </c>
      <c r="C38" s="8">
        <v>168</v>
      </c>
      <c r="D38" s="8">
        <v>188</v>
      </c>
      <c r="E38" s="8">
        <f t="shared" si="4"/>
        <v>356</v>
      </c>
      <c r="F38" s="8">
        <v>155</v>
      </c>
      <c r="G38" s="20"/>
      <c r="H38" s="4" t="s">
        <v>78</v>
      </c>
      <c r="I38" s="8">
        <v>123</v>
      </c>
      <c r="J38" s="8">
        <v>130</v>
      </c>
      <c r="K38" s="8">
        <f t="shared" si="3"/>
        <v>253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70</v>
      </c>
      <c r="E39" s="8">
        <f t="shared" si="4"/>
        <v>125</v>
      </c>
      <c r="F39" s="8">
        <v>53</v>
      </c>
      <c r="G39" s="20"/>
      <c r="H39" s="4" t="s">
        <v>80</v>
      </c>
      <c r="I39" s="8">
        <v>164</v>
      </c>
      <c r="J39" s="8">
        <v>212</v>
      </c>
      <c r="K39" s="8">
        <f t="shared" si="3"/>
        <v>376</v>
      </c>
      <c r="L39" s="8">
        <v>156</v>
      </c>
    </row>
    <row r="40" spans="1:12" ht="17.25" customHeight="1">
      <c r="A40" s="23"/>
      <c r="B40" s="4" t="s">
        <v>77</v>
      </c>
      <c r="C40" s="8">
        <v>108</v>
      </c>
      <c r="D40" s="8">
        <v>114</v>
      </c>
      <c r="E40" s="8">
        <f t="shared" si="4"/>
        <v>222</v>
      </c>
      <c r="F40" s="8">
        <v>89</v>
      </c>
      <c r="G40" s="20"/>
      <c r="H40" s="4" t="s">
        <v>81</v>
      </c>
      <c r="I40" s="8">
        <v>88</v>
      </c>
      <c r="J40" s="8">
        <v>83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474</v>
      </c>
      <c r="D41" s="8">
        <v>512</v>
      </c>
      <c r="E41" s="8">
        <f t="shared" si="4"/>
        <v>986</v>
      </c>
      <c r="F41" s="8">
        <v>393</v>
      </c>
      <c r="G41" s="25"/>
      <c r="H41" s="5" t="s">
        <v>19</v>
      </c>
      <c r="I41" s="9">
        <f>SUM(I24:I40)</f>
        <v>2488</v>
      </c>
      <c r="J41" s="9">
        <f>SUM(J24:J40)</f>
        <v>2701</v>
      </c>
      <c r="K41" s="9">
        <f>SUM(K24:K40)</f>
        <v>5189</v>
      </c>
      <c r="L41" s="9">
        <f>SUM(L24:L40)</f>
        <v>2280</v>
      </c>
    </row>
    <row r="42" spans="1:12" ht="17.25" customHeight="1">
      <c r="A42" s="23"/>
      <c r="B42" s="4" t="s">
        <v>87</v>
      </c>
      <c r="C42" s="8">
        <v>581</v>
      </c>
      <c r="D42" s="8">
        <v>646</v>
      </c>
      <c r="E42" s="8">
        <f t="shared" si="4"/>
        <v>1227</v>
      </c>
      <c r="F42" s="8">
        <v>477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410</v>
      </c>
      <c r="D43" s="8">
        <v>410</v>
      </c>
      <c r="E43" s="8">
        <f t="shared" si="4"/>
        <v>820</v>
      </c>
      <c r="F43" s="8">
        <v>355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157</v>
      </c>
      <c r="D44" s="8">
        <v>141</v>
      </c>
      <c r="E44" s="8">
        <f t="shared" si="4"/>
        <v>298</v>
      </c>
      <c r="F44" s="8">
        <v>143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139</v>
      </c>
      <c r="D45" s="8">
        <v>144</v>
      </c>
      <c r="E45" s="8">
        <f t="shared" si="4"/>
        <v>283</v>
      </c>
      <c r="F45" s="8">
        <v>140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391</v>
      </c>
      <c r="D46" s="8">
        <v>389</v>
      </c>
      <c r="E46" s="8">
        <f t="shared" si="4"/>
        <v>780</v>
      </c>
      <c r="F46" s="8">
        <v>317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2856</v>
      </c>
      <c r="D47" s="9">
        <f>SUM(D33:D46)</f>
        <v>3056</v>
      </c>
      <c r="E47" s="9">
        <f>SUM(E33:E46)</f>
        <v>5912</v>
      </c>
      <c r="F47" s="9">
        <f>SUM(F33:F46)</f>
        <v>2471</v>
      </c>
      <c r="G47" s="26" t="s">
        <v>86</v>
      </c>
      <c r="H47" s="27"/>
      <c r="I47" s="11">
        <f>C9+C32+C47+I11+I23+I41</f>
        <v>13716</v>
      </c>
      <c r="J47" s="11">
        <f>D9+D32+D47+J11+J23+J41</f>
        <v>14856</v>
      </c>
      <c r="K47" s="11">
        <f>E9+E32+E47+K11+K23+K41</f>
        <v>28572</v>
      </c>
      <c r="L47" s="11">
        <f>F9+F32+F47+L11+L23+L41</f>
        <v>12245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47" sqref="M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96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61</v>
      </c>
      <c r="E4" s="8">
        <f>SUM(C4:D4)</f>
        <v>107</v>
      </c>
      <c r="F4" s="8">
        <v>59</v>
      </c>
      <c r="G4" s="19" t="s">
        <v>9</v>
      </c>
      <c r="H4" s="4" t="s">
        <v>10</v>
      </c>
      <c r="I4" s="8">
        <v>211</v>
      </c>
      <c r="J4" s="8">
        <v>241</v>
      </c>
      <c r="K4" s="8">
        <f aca="true" t="shared" si="0" ref="K4:K10">SUM(I4:J4)</f>
        <v>452</v>
      </c>
      <c r="L4" s="8">
        <v>191</v>
      </c>
    </row>
    <row r="5" spans="1:12" ht="17.25" customHeight="1">
      <c r="A5" s="23"/>
      <c r="B5" s="4" t="s">
        <v>11</v>
      </c>
      <c r="C5" s="8">
        <v>50</v>
      </c>
      <c r="D5" s="8">
        <v>43</v>
      </c>
      <c r="E5" s="8">
        <f>SUM(C5:D5)</f>
        <v>93</v>
      </c>
      <c r="F5" s="8">
        <v>49</v>
      </c>
      <c r="G5" s="20"/>
      <c r="H5" s="4" t="s">
        <v>12</v>
      </c>
      <c r="I5" s="8">
        <v>618</v>
      </c>
      <c r="J5" s="8">
        <v>700</v>
      </c>
      <c r="K5" s="8">
        <f t="shared" si="0"/>
        <v>1318</v>
      </c>
      <c r="L5" s="8">
        <v>537</v>
      </c>
    </row>
    <row r="6" spans="1:12" ht="17.25" customHeight="1">
      <c r="A6" s="23"/>
      <c r="B6" s="4" t="s">
        <v>13</v>
      </c>
      <c r="C6" s="8">
        <v>17</v>
      </c>
      <c r="D6" s="8">
        <v>16</v>
      </c>
      <c r="E6" s="8">
        <f>SUM(C6:D6)</f>
        <v>33</v>
      </c>
      <c r="F6" s="8">
        <v>14</v>
      </c>
      <c r="G6" s="20"/>
      <c r="H6" s="4" t="s">
        <v>14</v>
      </c>
      <c r="I6" s="8">
        <v>197</v>
      </c>
      <c r="J6" s="8">
        <v>217</v>
      </c>
      <c r="K6" s="8">
        <f t="shared" si="0"/>
        <v>414</v>
      </c>
      <c r="L6" s="8">
        <v>191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246</v>
      </c>
      <c r="J7" s="8">
        <v>271</v>
      </c>
      <c r="K7" s="8">
        <f t="shared" si="0"/>
        <v>517</v>
      </c>
      <c r="L7" s="8">
        <v>224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270</v>
      </c>
      <c r="J8" s="8">
        <v>268</v>
      </c>
      <c r="K8" s="8">
        <f t="shared" si="0"/>
        <v>538</v>
      </c>
      <c r="L8" s="8">
        <v>300</v>
      </c>
    </row>
    <row r="9" spans="1:12" ht="17.25" customHeight="1">
      <c r="A9" s="23"/>
      <c r="B9" s="5" t="s">
        <v>19</v>
      </c>
      <c r="C9" s="9">
        <f>SUM(C4:C8)</f>
        <v>137</v>
      </c>
      <c r="D9" s="9">
        <f>SUM(D4:D8)</f>
        <v>145</v>
      </c>
      <c r="E9" s="9">
        <f>SUM(E4:E8)</f>
        <v>282</v>
      </c>
      <c r="F9" s="9">
        <f>SUM(F4:F8)</f>
        <v>141</v>
      </c>
      <c r="G9" s="20"/>
      <c r="H9" s="4" t="s">
        <v>20</v>
      </c>
      <c r="I9" s="8">
        <v>166</v>
      </c>
      <c r="J9" s="8">
        <v>182</v>
      </c>
      <c r="K9" s="8">
        <f t="shared" si="0"/>
        <v>348</v>
      </c>
      <c r="L9" s="8">
        <v>148</v>
      </c>
    </row>
    <row r="10" spans="1:12" ht="17.25" customHeight="1">
      <c r="A10" s="23" t="s">
        <v>21</v>
      </c>
      <c r="B10" s="4" t="s">
        <v>22</v>
      </c>
      <c r="C10" s="8">
        <v>431</v>
      </c>
      <c r="D10" s="8">
        <v>469</v>
      </c>
      <c r="E10" s="8">
        <f aca="true" t="shared" si="1" ref="E10:E31">SUM(C10:D10)</f>
        <v>900</v>
      </c>
      <c r="F10" s="8">
        <v>388</v>
      </c>
      <c r="G10" s="20"/>
      <c r="H10" s="4" t="s">
        <v>25</v>
      </c>
      <c r="I10" s="8">
        <v>143</v>
      </c>
      <c r="J10" s="8">
        <v>168</v>
      </c>
      <c r="K10" s="8">
        <f t="shared" si="0"/>
        <v>311</v>
      </c>
      <c r="L10" s="8">
        <v>129</v>
      </c>
    </row>
    <row r="11" spans="1:12" ht="17.25" customHeight="1">
      <c r="A11" s="23"/>
      <c r="B11" s="4" t="s">
        <v>23</v>
      </c>
      <c r="C11" s="8">
        <v>442</v>
      </c>
      <c r="D11" s="8">
        <v>502</v>
      </c>
      <c r="E11" s="8">
        <f t="shared" si="1"/>
        <v>944</v>
      </c>
      <c r="F11" s="8">
        <v>383</v>
      </c>
      <c r="G11" s="20"/>
      <c r="H11" s="5" t="s">
        <v>19</v>
      </c>
      <c r="I11" s="9">
        <f>SUM(I4:I10)</f>
        <v>1851</v>
      </c>
      <c r="J11" s="9">
        <f>SUM(J4:J10)</f>
        <v>2047</v>
      </c>
      <c r="K11" s="9">
        <f>SUM(K4:K10)</f>
        <v>3898</v>
      </c>
      <c r="L11" s="9">
        <f>SUM(L4:L10)</f>
        <v>1720</v>
      </c>
    </row>
    <row r="12" spans="1:12" ht="17.25" customHeight="1">
      <c r="A12" s="23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144</v>
      </c>
      <c r="G12" s="24" t="s">
        <v>28</v>
      </c>
      <c r="H12" s="4" t="s">
        <v>29</v>
      </c>
      <c r="I12" s="8">
        <v>217</v>
      </c>
      <c r="J12" s="8">
        <v>231</v>
      </c>
      <c r="K12" s="8">
        <f aca="true" t="shared" si="2" ref="K12:K22">SUM(I12:J12)</f>
        <v>448</v>
      </c>
      <c r="L12" s="8">
        <v>221</v>
      </c>
    </row>
    <row r="13" spans="1:12" ht="17.25" customHeight="1">
      <c r="A13" s="23"/>
      <c r="B13" s="4" t="s">
        <v>26</v>
      </c>
      <c r="C13" s="8">
        <v>49</v>
      </c>
      <c r="D13" s="8">
        <v>47</v>
      </c>
      <c r="E13" s="8">
        <f t="shared" si="1"/>
        <v>96</v>
      </c>
      <c r="F13" s="8">
        <v>43</v>
      </c>
      <c r="G13" s="24"/>
      <c r="H13" s="4" t="s">
        <v>31</v>
      </c>
      <c r="I13" s="8">
        <v>380</v>
      </c>
      <c r="J13" s="8">
        <v>409</v>
      </c>
      <c r="K13" s="8">
        <f t="shared" si="2"/>
        <v>789</v>
      </c>
      <c r="L13" s="8">
        <v>340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325</v>
      </c>
      <c r="K14" s="8">
        <f t="shared" si="2"/>
        <v>615</v>
      </c>
      <c r="L14" s="8">
        <v>256</v>
      </c>
    </row>
    <row r="15" spans="1:12" ht="17.25" customHeight="1">
      <c r="A15" s="23"/>
      <c r="B15" s="4" t="s">
        <v>30</v>
      </c>
      <c r="C15" s="8">
        <v>78</v>
      </c>
      <c r="D15" s="8">
        <v>90</v>
      </c>
      <c r="E15" s="8">
        <f t="shared" si="1"/>
        <v>168</v>
      </c>
      <c r="F15" s="8">
        <v>81</v>
      </c>
      <c r="G15" s="24"/>
      <c r="H15" s="4" t="s">
        <v>35</v>
      </c>
      <c r="I15" s="8">
        <v>204</v>
      </c>
      <c r="J15" s="8">
        <v>178</v>
      </c>
      <c r="K15" s="8">
        <f t="shared" si="2"/>
        <v>382</v>
      </c>
      <c r="L15" s="8">
        <v>168</v>
      </c>
    </row>
    <row r="16" spans="1:12" ht="17.25" customHeight="1">
      <c r="A16" s="23"/>
      <c r="B16" s="4" t="s">
        <v>32</v>
      </c>
      <c r="C16" s="8">
        <v>146</v>
      </c>
      <c r="D16" s="8">
        <v>156</v>
      </c>
      <c r="E16" s="8">
        <f t="shared" si="1"/>
        <v>302</v>
      </c>
      <c r="F16" s="8">
        <v>107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290</v>
      </c>
      <c r="D17" s="8">
        <v>315</v>
      </c>
      <c r="E17" s="8">
        <f t="shared" si="1"/>
        <v>605</v>
      </c>
      <c r="F17" s="8">
        <v>312</v>
      </c>
      <c r="G17" s="24"/>
      <c r="H17" s="4" t="s">
        <v>39</v>
      </c>
      <c r="I17" s="8">
        <v>37</v>
      </c>
      <c r="J17" s="8">
        <v>48</v>
      </c>
      <c r="K17" s="8">
        <f t="shared" si="2"/>
        <v>85</v>
      </c>
      <c r="L17" s="8">
        <v>37</v>
      </c>
    </row>
    <row r="18" spans="1:12" ht="17.25" customHeight="1">
      <c r="A18" s="23"/>
      <c r="B18" s="4" t="s">
        <v>36</v>
      </c>
      <c r="C18" s="8">
        <v>115</v>
      </c>
      <c r="D18" s="8">
        <v>145</v>
      </c>
      <c r="E18" s="8">
        <f t="shared" si="1"/>
        <v>260</v>
      </c>
      <c r="F18" s="8">
        <v>111</v>
      </c>
      <c r="G18" s="24"/>
      <c r="H18" s="4" t="s">
        <v>41</v>
      </c>
      <c r="I18" s="8">
        <v>261</v>
      </c>
      <c r="J18" s="8">
        <v>254</v>
      </c>
      <c r="K18" s="8">
        <f t="shared" si="2"/>
        <v>515</v>
      </c>
      <c r="L18" s="8">
        <v>234</v>
      </c>
    </row>
    <row r="19" spans="1:12" ht="17.25" customHeight="1">
      <c r="A19" s="23"/>
      <c r="B19" s="4" t="s">
        <v>38</v>
      </c>
      <c r="C19" s="8">
        <v>136</v>
      </c>
      <c r="D19" s="8">
        <v>155</v>
      </c>
      <c r="E19" s="8">
        <f t="shared" si="1"/>
        <v>291</v>
      </c>
      <c r="F19" s="8">
        <v>126</v>
      </c>
      <c r="G19" s="24"/>
      <c r="H19" s="4" t="s">
        <v>43</v>
      </c>
      <c r="I19" s="8">
        <v>50</v>
      </c>
      <c r="J19" s="8">
        <v>51</v>
      </c>
      <c r="K19" s="8">
        <f t="shared" si="2"/>
        <v>101</v>
      </c>
      <c r="L19" s="8">
        <v>40</v>
      </c>
    </row>
    <row r="20" spans="1:12" ht="17.25" customHeight="1">
      <c r="A20" s="23"/>
      <c r="B20" s="4" t="s">
        <v>40</v>
      </c>
      <c r="C20" s="8">
        <v>235</v>
      </c>
      <c r="D20" s="8">
        <v>251</v>
      </c>
      <c r="E20" s="8">
        <f t="shared" si="1"/>
        <v>486</v>
      </c>
      <c r="F20" s="8">
        <v>175</v>
      </c>
      <c r="G20" s="24"/>
      <c r="H20" s="4" t="s">
        <v>45</v>
      </c>
      <c r="I20" s="8">
        <v>300</v>
      </c>
      <c r="J20" s="8">
        <v>341</v>
      </c>
      <c r="K20" s="8">
        <f t="shared" si="2"/>
        <v>641</v>
      </c>
      <c r="L20" s="8">
        <v>253</v>
      </c>
    </row>
    <row r="21" spans="1:12" ht="17.25" customHeight="1">
      <c r="A21" s="23"/>
      <c r="B21" s="4" t="s">
        <v>42</v>
      </c>
      <c r="C21" s="8">
        <v>184</v>
      </c>
      <c r="D21" s="8">
        <v>205</v>
      </c>
      <c r="E21" s="8">
        <f t="shared" si="1"/>
        <v>389</v>
      </c>
      <c r="F21" s="8">
        <v>179</v>
      </c>
      <c r="G21" s="24"/>
      <c r="H21" s="4" t="s">
        <v>47</v>
      </c>
      <c r="I21" s="8">
        <v>1157</v>
      </c>
      <c r="J21" s="8">
        <v>1183</v>
      </c>
      <c r="K21" s="8">
        <f t="shared" si="2"/>
        <v>2340</v>
      </c>
      <c r="L21" s="8">
        <v>877</v>
      </c>
    </row>
    <row r="22" spans="1:12" ht="17.25" customHeight="1">
      <c r="A22" s="23"/>
      <c r="B22" s="4" t="s">
        <v>44</v>
      </c>
      <c r="C22" s="8">
        <v>91</v>
      </c>
      <c r="D22" s="8">
        <v>82</v>
      </c>
      <c r="E22" s="8">
        <f t="shared" si="1"/>
        <v>173</v>
      </c>
      <c r="F22" s="8">
        <v>75</v>
      </c>
      <c r="G22" s="24"/>
      <c r="H22" s="4" t="s">
        <v>49</v>
      </c>
      <c r="I22" s="8">
        <v>40</v>
      </c>
      <c r="J22" s="8">
        <v>44</v>
      </c>
      <c r="K22" s="8">
        <f t="shared" si="2"/>
        <v>84</v>
      </c>
      <c r="L22" s="8">
        <v>56</v>
      </c>
    </row>
    <row r="23" spans="1:12" ht="17.25" customHeight="1">
      <c r="A23" s="23"/>
      <c r="B23" s="4" t="s">
        <v>46</v>
      </c>
      <c r="C23" s="8">
        <v>91</v>
      </c>
      <c r="D23" s="8">
        <v>110</v>
      </c>
      <c r="E23" s="8">
        <f t="shared" si="1"/>
        <v>201</v>
      </c>
      <c r="F23" s="8">
        <v>98</v>
      </c>
      <c r="G23" s="24"/>
      <c r="H23" s="5" t="s">
        <v>19</v>
      </c>
      <c r="I23" s="9">
        <f>SUM(I12:I22)</f>
        <v>2988</v>
      </c>
      <c r="J23" s="9">
        <f>SUM(J12:J22)</f>
        <v>3120</v>
      </c>
      <c r="K23" s="9">
        <f>SUM(K12:K22)</f>
        <v>6108</v>
      </c>
      <c r="L23" s="9">
        <f>SUM(L12:L22)</f>
        <v>2527</v>
      </c>
    </row>
    <row r="24" spans="1:12" ht="17.25" customHeight="1">
      <c r="A24" s="23"/>
      <c r="B24" s="4" t="s">
        <v>48</v>
      </c>
      <c r="C24" s="8">
        <v>64</v>
      </c>
      <c r="D24" s="8">
        <v>84</v>
      </c>
      <c r="E24" s="8">
        <f t="shared" si="1"/>
        <v>148</v>
      </c>
      <c r="F24" s="8">
        <v>66</v>
      </c>
      <c r="G24" s="19" t="s">
        <v>52</v>
      </c>
      <c r="H24" s="4" t="s">
        <v>53</v>
      </c>
      <c r="I24" s="8">
        <v>184</v>
      </c>
      <c r="J24" s="8">
        <v>185</v>
      </c>
      <c r="K24" s="8">
        <f aca="true" t="shared" si="3" ref="K24:K40">SUM(I24:J24)</f>
        <v>369</v>
      </c>
      <c r="L24" s="8">
        <v>176</v>
      </c>
    </row>
    <row r="25" spans="1:12" ht="17.25" customHeight="1">
      <c r="A25" s="23"/>
      <c r="B25" s="4" t="s">
        <v>50</v>
      </c>
      <c r="C25" s="8">
        <v>57</v>
      </c>
      <c r="D25" s="8">
        <v>82</v>
      </c>
      <c r="E25" s="8">
        <f t="shared" si="1"/>
        <v>139</v>
      </c>
      <c r="F25" s="8">
        <v>74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47</v>
      </c>
    </row>
    <row r="26" spans="1:12" ht="17.25" customHeight="1">
      <c r="A26" s="23"/>
      <c r="B26" s="4" t="s">
        <v>51</v>
      </c>
      <c r="C26" s="8">
        <v>66</v>
      </c>
      <c r="D26" s="8">
        <v>78</v>
      </c>
      <c r="E26" s="8">
        <f t="shared" si="1"/>
        <v>144</v>
      </c>
      <c r="F26" s="8">
        <v>58</v>
      </c>
      <c r="G26" s="20"/>
      <c r="H26" s="4" t="s">
        <v>57</v>
      </c>
      <c r="I26" s="8">
        <v>186</v>
      </c>
      <c r="J26" s="8">
        <v>166</v>
      </c>
      <c r="K26" s="8">
        <f t="shared" si="3"/>
        <v>352</v>
      </c>
      <c r="L26" s="8">
        <v>219</v>
      </c>
    </row>
    <row r="27" spans="1:12" ht="17.25" customHeight="1">
      <c r="A27" s="23"/>
      <c r="B27" s="4" t="s">
        <v>54</v>
      </c>
      <c r="C27" s="8">
        <v>54</v>
      </c>
      <c r="D27" s="8">
        <v>55</v>
      </c>
      <c r="E27" s="8">
        <f t="shared" si="1"/>
        <v>109</v>
      </c>
      <c r="F27" s="8">
        <v>54</v>
      </c>
      <c r="G27" s="20"/>
      <c r="H27" s="4" t="s">
        <v>58</v>
      </c>
      <c r="I27" s="8">
        <v>69</v>
      </c>
      <c r="J27" s="8">
        <v>81</v>
      </c>
      <c r="K27" s="8">
        <f t="shared" si="3"/>
        <v>150</v>
      </c>
      <c r="L27" s="8">
        <v>61</v>
      </c>
    </row>
    <row r="28" spans="1:12" ht="17.25" customHeight="1">
      <c r="A28" s="23"/>
      <c r="B28" s="6" t="s">
        <v>56</v>
      </c>
      <c r="C28" s="8">
        <v>207</v>
      </c>
      <c r="D28" s="8">
        <v>224</v>
      </c>
      <c r="E28" s="8">
        <f t="shared" si="1"/>
        <v>431</v>
      </c>
      <c r="F28" s="8">
        <v>178</v>
      </c>
      <c r="G28" s="20"/>
      <c r="H28" s="4" t="s">
        <v>60</v>
      </c>
      <c r="I28" s="8">
        <v>261</v>
      </c>
      <c r="J28" s="8">
        <v>265</v>
      </c>
      <c r="K28" s="8">
        <f t="shared" si="3"/>
        <v>526</v>
      </c>
      <c r="L28" s="8">
        <v>208</v>
      </c>
    </row>
    <row r="29" spans="1:12" ht="17.25" customHeight="1">
      <c r="A29" s="23"/>
      <c r="B29" s="6" t="s">
        <v>88</v>
      </c>
      <c r="C29" s="8">
        <v>149</v>
      </c>
      <c r="D29" s="8">
        <v>178</v>
      </c>
      <c r="E29" s="8">
        <f t="shared" si="1"/>
        <v>327</v>
      </c>
      <c r="F29" s="8">
        <v>142</v>
      </c>
      <c r="G29" s="20"/>
      <c r="H29" s="4" t="s">
        <v>62</v>
      </c>
      <c r="I29" s="8">
        <v>174</v>
      </c>
      <c r="J29" s="8">
        <v>207</v>
      </c>
      <c r="K29" s="8">
        <f t="shared" si="3"/>
        <v>381</v>
      </c>
      <c r="L29" s="8">
        <v>140</v>
      </c>
    </row>
    <row r="30" spans="1:12" ht="17.25" customHeight="1">
      <c r="A30" s="23"/>
      <c r="B30" s="6" t="s">
        <v>59</v>
      </c>
      <c r="C30" s="8">
        <v>153</v>
      </c>
      <c r="D30" s="8">
        <v>183</v>
      </c>
      <c r="E30" s="8">
        <f t="shared" si="1"/>
        <v>336</v>
      </c>
      <c r="F30" s="8">
        <v>154</v>
      </c>
      <c r="G30" s="20"/>
      <c r="H30" s="4" t="s">
        <v>63</v>
      </c>
      <c r="I30" s="8">
        <v>161</v>
      </c>
      <c r="J30" s="8">
        <v>197</v>
      </c>
      <c r="K30" s="8">
        <f t="shared" si="3"/>
        <v>358</v>
      </c>
      <c r="L30" s="8">
        <v>151</v>
      </c>
    </row>
    <row r="31" spans="1:12" ht="17.25" customHeight="1">
      <c r="A31" s="23"/>
      <c r="B31" s="6" t="s">
        <v>61</v>
      </c>
      <c r="C31" s="8">
        <v>161</v>
      </c>
      <c r="D31" s="8">
        <v>197</v>
      </c>
      <c r="E31" s="8">
        <f t="shared" si="1"/>
        <v>358</v>
      </c>
      <c r="F31" s="8">
        <v>136</v>
      </c>
      <c r="G31" s="20"/>
      <c r="H31" s="4" t="s">
        <v>66</v>
      </c>
      <c r="I31" s="8">
        <v>169</v>
      </c>
      <c r="J31" s="8">
        <v>186</v>
      </c>
      <c r="K31" s="8">
        <f t="shared" si="3"/>
        <v>355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3403</v>
      </c>
      <c r="D32" s="9">
        <f>SUM(D10:D31)</f>
        <v>3801</v>
      </c>
      <c r="E32" s="9">
        <f>SUM(E10:E31)</f>
        <v>7204</v>
      </c>
      <c r="F32" s="9">
        <f>SUM(F10:F31)</f>
        <v>3110</v>
      </c>
      <c r="G32" s="20"/>
      <c r="H32" s="4" t="s">
        <v>68</v>
      </c>
      <c r="I32" s="8">
        <v>49</v>
      </c>
      <c r="J32" s="8">
        <v>50</v>
      </c>
      <c r="K32" s="8">
        <f t="shared" si="3"/>
        <v>99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100</v>
      </c>
      <c r="E33" s="8">
        <f aca="true" t="shared" si="4" ref="E33:E46">SUM(C33:D33)</f>
        <v>187</v>
      </c>
      <c r="F33" s="8">
        <v>80</v>
      </c>
      <c r="G33" s="20"/>
      <c r="H33" s="4" t="s">
        <v>70</v>
      </c>
      <c r="I33" s="8">
        <v>140</v>
      </c>
      <c r="J33" s="8">
        <v>137</v>
      </c>
      <c r="K33" s="8">
        <f t="shared" si="3"/>
        <v>277</v>
      </c>
      <c r="L33" s="8">
        <v>122</v>
      </c>
    </row>
    <row r="34" spans="1:12" ht="17.25" customHeight="1">
      <c r="A34" s="23"/>
      <c r="B34" s="4" t="s">
        <v>67</v>
      </c>
      <c r="C34" s="8">
        <v>49</v>
      </c>
      <c r="D34" s="8">
        <v>59</v>
      </c>
      <c r="E34" s="8">
        <f t="shared" si="4"/>
        <v>108</v>
      </c>
      <c r="F34" s="8">
        <v>53</v>
      </c>
      <c r="G34" s="20"/>
      <c r="H34" s="4" t="s">
        <v>72</v>
      </c>
      <c r="I34" s="8">
        <v>120</v>
      </c>
      <c r="J34" s="8">
        <v>123</v>
      </c>
      <c r="K34" s="8">
        <f t="shared" si="3"/>
        <v>243</v>
      </c>
      <c r="L34" s="8">
        <v>101</v>
      </c>
    </row>
    <row r="35" spans="1:12" ht="17.25" customHeight="1">
      <c r="A35" s="23"/>
      <c r="B35" s="4" t="s">
        <v>69</v>
      </c>
      <c r="C35" s="8">
        <v>66</v>
      </c>
      <c r="D35" s="8">
        <v>81</v>
      </c>
      <c r="E35" s="8">
        <f t="shared" si="4"/>
        <v>147</v>
      </c>
      <c r="F35" s="8">
        <v>67</v>
      </c>
      <c r="G35" s="20"/>
      <c r="H35" s="4" t="s">
        <v>73</v>
      </c>
      <c r="I35" s="8">
        <v>218</v>
      </c>
      <c r="J35" s="8">
        <v>244</v>
      </c>
      <c r="K35" s="8">
        <f t="shared" si="3"/>
        <v>462</v>
      </c>
      <c r="L35" s="8">
        <v>174</v>
      </c>
    </row>
    <row r="36" spans="1:12" ht="17.25" customHeight="1">
      <c r="A36" s="23"/>
      <c r="B36" s="4" t="s">
        <v>71</v>
      </c>
      <c r="C36" s="8">
        <v>44</v>
      </c>
      <c r="D36" s="8">
        <v>62</v>
      </c>
      <c r="E36" s="8">
        <f t="shared" si="4"/>
        <v>106</v>
      </c>
      <c r="F36" s="8">
        <v>47</v>
      </c>
      <c r="G36" s="20"/>
      <c r="H36" s="4" t="s">
        <v>74</v>
      </c>
      <c r="I36" s="8">
        <v>190</v>
      </c>
      <c r="J36" s="8">
        <v>203</v>
      </c>
      <c r="K36" s="8">
        <f t="shared" si="3"/>
        <v>393</v>
      </c>
      <c r="L36" s="8">
        <v>182</v>
      </c>
    </row>
    <row r="37" spans="1:12" ht="17.25" customHeight="1">
      <c r="A37" s="23"/>
      <c r="B37" s="4" t="s">
        <v>50</v>
      </c>
      <c r="C37" s="8">
        <v>127</v>
      </c>
      <c r="D37" s="8">
        <v>141</v>
      </c>
      <c r="E37" s="8">
        <f t="shared" si="4"/>
        <v>268</v>
      </c>
      <c r="F37" s="8">
        <v>103</v>
      </c>
      <c r="G37" s="20"/>
      <c r="H37" s="4" t="s">
        <v>76</v>
      </c>
      <c r="I37" s="8">
        <v>147</v>
      </c>
      <c r="J37" s="8">
        <v>162</v>
      </c>
      <c r="K37" s="8">
        <f t="shared" si="3"/>
        <v>309</v>
      </c>
      <c r="L37" s="8">
        <v>187</v>
      </c>
    </row>
    <row r="38" spans="1:12" ht="17.25" customHeight="1">
      <c r="A38" s="23"/>
      <c r="B38" s="4" t="s">
        <v>60</v>
      </c>
      <c r="C38" s="8">
        <v>165</v>
      </c>
      <c r="D38" s="8">
        <v>185</v>
      </c>
      <c r="E38" s="8">
        <f t="shared" si="4"/>
        <v>350</v>
      </c>
      <c r="F38" s="8">
        <v>153</v>
      </c>
      <c r="G38" s="20"/>
      <c r="H38" s="4" t="s">
        <v>78</v>
      </c>
      <c r="I38" s="8">
        <v>123</v>
      </c>
      <c r="J38" s="8">
        <v>130</v>
      </c>
      <c r="K38" s="8">
        <f t="shared" si="3"/>
        <v>253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53</v>
      </c>
      <c r="G39" s="20"/>
      <c r="H39" s="4" t="s">
        <v>80</v>
      </c>
      <c r="I39" s="8">
        <v>164</v>
      </c>
      <c r="J39" s="8">
        <v>211</v>
      </c>
      <c r="K39" s="8">
        <f t="shared" si="3"/>
        <v>375</v>
      </c>
      <c r="L39" s="8">
        <v>155</v>
      </c>
    </row>
    <row r="40" spans="1:12" ht="17.25" customHeight="1">
      <c r="A40" s="23"/>
      <c r="B40" s="4" t="s">
        <v>77</v>
      </c>
      <c r="C40" s="8">
        <v>108</v>
      </c>
      <c r="D40" s="8">
        <v>114</v>
      </c>
      <c r="E40" s="8">
        <f t="shared" si="4"/>
        <v>222</v>
      </c>
      <c r="F40" s="8">
        <v>89</v>
      </c>
      <c r="G40" s="20"/>
      <c r="H40" s="4" t="s">
        <v>81</v>
      </c>
      <c r="I40" s="8">
        <v>88</v>
      </c>
      <c r="J40" s="8">
        <v>83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475</v>
      </c>
      <c r="D41" s="8">
        <v>512</v>
      </c>
      <c r="E41" s="8">
        <f t="shared" si="4"/>
        <v>987</v>
      </c>
      <c r="F41" s="8">
        <v>393</v>
      </c>
      <c r="G41" s="25"/>
      <c r="H41" s="5" t="s">
        <v>19</v>
      </c>
      <c r="I41" s="9">
        <f>SUM(I24:I40)</f>
        <v>2490</v>
      </c>
      <c r="J41" s="9">
        <f>SUM(J24:J40)</f>
        <v>2685</v>
      </c>
      <c r="K41" s="9">
        <f>SUM(K24:K40)</f>
        <v>5175</v>
      </c>
      <c r="L41" s="9">
        <f>SUM(L24:L40)</f>
        <v>2281</v>
      </c>
    </row>
    <row r="42" spans="1:12" ht="17.25" customHeight="1">
      <c r="A42" s="23"/>
      <c r="B42" s="4" t="s">
        <v>87</v>
      </c>
      <c r="C42" s="8">
        <v>582</v>
      </c>
      <c r="D42" s="8">
        <v>649</v>
      </c>
      <c r="E42" s="8">
        <f t="shared" si="4"/>
        <v>1231</v>
      </c>
      <c r="F42" s="8">
        <v>476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411</v>
      </c>
      <c r="D43" s="8">
        <v>409</v>
      </c>
      <c r="E43" s="8">
        <f t="shared" si="4"/>
        <v>820</v>
      </c>
      <c r="F43" s="8">
        <v>354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157</v>
      </c>
      <c r="D44" s="8">
        <v>141</v>
      </c>
      <c r="E44" s="8">
        <f t="shared" si="4"/>
        <v>298</v>
      </c>
      <c r="F44" s="8">
        <v>143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139</v>
      </c>
      <c r="D45" s="8">
        <v>142</v>
      </c>
      <c r="E45" s="8">
        <f t="shared" si="4"/>
        <v>281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392</v>
      </c>
      <c r="D46" s="8">
        <v>391</v>
      </c>
      <c r="E46" s="8">
        <f t="shared" si="4"/>
        <v>783</v>
      </c>
      <c r="F46" s="8">
        <v>318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2857</v>
      </c>
      <c r="D47" s="9">
        <f>SUM(D33:D46)</f>
        <v>3057</v>
      </c>
      <c r="E47" s="9">
        <f>SUM(E33:E46)</f>
        <v>5914</v>
      </c>
      <c r="F47" s="9">
        <f>SUM(F33:F46)</f>
        <v>2468</v>
      </c>
      <c r="G47" s="26" t="s">
        <v>86</v>
      </c>
      <c r="H47" s="27"/>
      <c r="I47" s="11">
        <f>C9+C32+C47+I11+I23+I41</f>
        <v>13726</v>
      </c>
      <c r="J47" s="11">
        <f>D9+D32+D47+J11+J23+J41</f>
        <v>14855</v>
      </c>
      <c r="K47" s="11">
        <f>E9+E32+E47+K11+K23+K41</f>
        <v>28581</v>
      </c>
      <c r="L47" s="11">
        <f>F9+F32+F47+L11+L23+L41</f>
        <v>12247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97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63</v>
      </c>
      <c r="E4" s="8">
        <f>SUM(C4:D4)</f>
        <v>109</v>
      </c>
      <c r="F4" s="8">
        <v>61</v>
      </c>
      <c r="G4" s="19" t="s">
        <v>9</v>
      </c>
      <c r="H4" s="4" t="s">
        <v>10</v>
      </c>
      <c r="I4" s="8">
        <v>210</v>
      </c>
      <c r="J4" s="8">
        <v>241</v>
      </c>
      <c r="K4" s="8">
        <f aca="true" t="shared" si="0" ref="K4:K10">SUM(I4:J4)</f>
        <v>451</v>
      </c>
      <c r="L4" s="8">
        <v>190</v>
      </c>
    </row>
    <row r="5" spans="1:12" ht="17.25" customHeight="1">
      <c r="A5" s="23"/>
      <c r="B5" s="4" t="s">
        <v>11</v>
      </c>
      <c r="C5" s="8">
        <v>50</v>
      </c>
      <c r="D5" s="8">
        <v>43</v>
      </c>
      <c r="E5" s="8">
        <f>SUM(C5:D5)</f>
        <v>93</v>
      </c>
      <c r="F5" s="8">
        <v>49</v>
      </c>
      <c r="G5" s="20"/>
      <c r="H5" s="4" t="s">
        <v>12</v>
      </c>
      <c r="I5" s="8">
        <v>618</v>
      </c>
      <c r="J5" s="8">
        <v>702</v>
      </c>
      <c r="K5" s="8">
        <f t="shared" si="0"/>
        <v>1320</v>
      </c>
      <c r="L5" s="8">
        <v>541</v>
      </c>
    </row>
    <row r="6" spans="1:12" ht="17.25" customHeight="1">
      <c r="A6" s="23"/>
      <c r="B6" s="4" t="s">
        <v>13</v>
      </c>
      <c r="C6" s="8">
        <v>18</v>
      </c>
      <c r="D6" s="8">
        <v>16</v>
      </c>
      <c r="E6" s="8">
        <f>SUM(C6:D6)</f>
        <v>34</v>
      </c>
      <c r="F6" s="8">
        <v>15</v>
      </c>
      <c r="G6" s="20"/>
      <c r="H6" s="4" t="s">
        <v>14</v>
      </c>
      <c r="I6" s="8">
        <v>195</v>
      </c>
      <c r="J6" s="8">
        <v>214</v>
      </c>
      <c r="K6" s="8">
        <f t="shared" si="0"/>
        <v>409</v>
      </c>
      <c r="L6" s="8">
        <v>190</v>
      </c>
    </row>
    <row r="7" spans="1:12" ht="17.25" customHeight="1">
      <c r="A7" s="23"/>
      <c r="B7" s="4" t="s">
        <v>15</v>
      </c>
      <c r="C7" s="8">
        <v>13</v>
      </c>
      <c r="D7" s="8">
        <v>14</v>
      </c>
      <c r="E7" s="8">
        <f>SUM(C7:D7)</f>
        <v>27</v>
      </c>
      <c r="F7" s="8">
        <v>12</v>
      </c>
      <c r="G7" s="20"/>
      <c r="H7" s="4" t="s">
        <v>16</v>
      </c>
      <c r="I7" s="8">
        <v>245</v>
      </c>
      <c r="J7" s="8">
        <v>267</v>
      </c>
      <c r="K7" s="8">
        <f t="shared" si="0"/>
        <v>512</v>
      </c>
      <c r="L7" s="8">
        <v>221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270</v>
      </c>
      <c r="J8" s="8">
        <v>267</v>
      </c>
      <c r="K8" s="8">
        <f t="shared" si="0"/>
        <v>537</v>
      </c>
      <c r="L8" s="8">
        <v>300</v>
      </c>
    </row>
    <row r="9" spans="1:12" ht="17.25" customHeight="1">
      <c r="A9" s="23"/>
      <c r="B9" s="5" t="s">
        <v>19</v>
      </c>
      <c r="C9" s="9">
        <f>SUM(C4:C8)</f>
        <v>138</v>
      </c>
      <c r="D9" s="9">
        <f>SUM(D4:D8)</f>
        <v>147</v>
      </c>
      <c r="E9" s="9">
        <f>SUM(E4:E8)</f>
        <v>285</v>
      </c>
      <c r="F9" s="9">
        <f>SUM(F4:F8)</f>
        <v>144</v>
      </c>
      <c r="G9" s="20"/>
      <c r="H9" s="4" t="s">
        <v>20</v>
      </c>
      <c r="I9" s="8">
        <v>166</v>
      </c>
      <c r="J9" s="8">
        <v>182</v>
      </c>
      <c r="K9" s="8">
        <f t="shared" si="0"/>
        <v>348</v>
      </c>
      <c r="L9" s="8">
        <v>149</v>
      </c>
    </row>
    <row r="10" spans="1:12" ht="17.25" customHeight="1">
      <c r="A10" s="23" t="s">
        <v>21</v>
      </c>
      <c r="B10" s="4" t="s">
        <v>22</v>
      </c>
      <c r="C10" s="8">
        <v>433</v>
      </c>
      <c r="D10" s="8">
        <v>472</v>
      </c>
      <c r="E10" s="8">
        <f aca="true" t="shared" si="1" ref="E10:E31">SUM(C10:D10)</f>
        <v>905</v>
      </c>
      <c r="F10" s="8">
        <v>387</v>
      </c>
      <c r="G10" s="20"/>
      <c r="H10" s="4" t="s">
        <v>25</v>
      </c>
      <c r="I10" s="8">
        <v>143</v>
      </c>
      <c r="J10" s="8">
        <v>169</v>
      </c>
      <c r="K10" s="8">
        <f t="shared" si="0"/>
        <v>312</v>
      </c>
      <c r="L10" s="18">
        <v>129</v>
      </c>
    </row>
    <row r="11" spans="1:12" ht="17.25" customHeight="1">
      <c r="A11" s="23"/>
      <c r="B11" s="4" t="s">
        <v>23</v>
      </c>
      <c r="C11" s="8">
        <v>445</v>
      </c>
      <c r="D11" s="8">
        <v>503</v>
      </c>
      <c r="E11" s="8">
        <f t="shared" si="1"/>
        <v>948</v>
      </c>
      <c r="F11" s="8">
        <v>385</v>
      </c>
      <c r="G11" s="20"/>
      <c r="H11" s="5" t="s">
        <v>19</v>
      </c>
      <c r="I11" s="9">
        <f>SUM(I4:I10)</f>
        <v>1847</v>
      </c>
      <c r="J11" s="9">
        <f>SUM(J4:J10)</f>
        <v>2042</v>
      </c>
      <c r="K11" s="9">
        <f>SUM(K4:K10)</f>
        <v>3889</v>
      </c>
      <c r="L11" s="9">
        <f>SUM(L4:L10)</f>
        <v>1720</v>
      </c>
    </row>
    <row r="12" spans="1:12" ht="17.25" customHeight="1">
      <c r="A12" s="23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145</v>
      </c>
      <c r="G12" s="24" t="s">
        <v>28</v>
      </c>
      <c r="H12" s="4" t="s">
        <v>29</v>
      </c>
      <c r="I12" s="8">
        <v>213</v>
      </c>
      <c r="J12" s="8">
        <v>229</v>
      </c>
      <c r="K12" s="8">
        <f aca="true" t="shared" si="2" ref="K12:K22">SUM(I12:J12)</f>
        <v>442</v>
      </c>
      <c r="L12" s="8">
        <v>219</v>
      </c>
    </row>
    <row r="13" spans="1:12" ht="17.25" customHeight="1">
      <c r="A13" s="23"/>
      <c r="B13" s="4" t="s">
        <v>26</v>
      </c>
      <c r="C13" s="8">
        <v>49</v>
      </c>
      <c r="D13" s="8">
        <v>47</v>
      </c>
      <c r="E13" s="8">
        <f t="shared" si="1"/>
        <v>96</v>
      </c>
      <c r="F13" s="8">
        <v>44</v>
      </c>
      <c r="G13" s="24"/>
      <c r="H13" s="4" t="s">
        <v>31</v>
      </c>
      <c r="I13" s="8">
        <v>380</v>
      </c>
      <c r="J13" s="8">
        <v>410</v>
      </c>
      <c r="K13" s="8">
        <f t="shared" si="2"/>
        <v>790</v>
      </c>
      <c r="L13" s="8">
        <v>339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325</v>
      </c>
      <c r="K14" s="8">
        <f t="shared" si="2"/>
        <v>615</v>
      </c>
      <c r="L14" s="8">
        <v>256</v>
      </c>
    </row>
    <row r="15" spans="1:12" ht="17.25" customHeight="1">
      <c r="A15" s="23"/>
      <c r="B15" s="4" t="s">
        <v>30</v>
      </c>
      <c r="C15" s="8">
        <v>78</v>
      </c>
      <c r="D15" s="8">
        <v>90</v>
      </c>
      <c r="E15" s="8">
        <f t="shared" si="1"/>
        <v>168</v>
      </c>
      <c r="F15" s="8">
        <v>81</v>
      </c>
      <c r="G15" s="24"/>
      <c r="H15" s="4" t="s">
        <v>35</v>
      </c>
      <c r="I15" s="8">
        <v>206</v>
      </c>
      <c r="J15" s="8">
        <v>179</v>
      </c>
      <c r="K15" s="8">
        <f t="shared" si="2"/>
        <v>385</v>
      </c>
      <c r="L15" s="8">
        <v>170</v>
      </c>
    </row>
    <row r="16" spans="1:12" ht="17.25" customHeight="1">
      <c r="A16" s="23"/>
      <c r="B16" s="4" t="s">
        <v>32</v>
      </c>
      <c r="C16" s="8">
        <v>146</v>
      </c>
      <c r="D16" s="8">
        <v>158</v>
      </c>
      <c r="E16" s="8">
        <f t="shared" si="1"/>
        <v>304</v>
      </c>
      <c r="F16" s="8">
        <v>107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288</v>
      </c>
      <c r="D17" s="8">
        <v>311</v>
      </c>
      <c r="E17" s="8">
        <f t="shared" si="1"/>
        <v>599</v>
      </c>
      <c r="F17" s="8">
        <v>309</v>
      </c>
      <c r="G17" s="24"/>
      <c r="H17" s="4" t="s">
        <v>39</v>
      </c>
      <c r="I17" s="8">
        <v>37</v>
      </c>
      <c r="J17" s="8">
        <v>48</v>
      </c>
      <c r="K17" s="8">
        <f t="shared" si="2"/>
        <v>85</v>
      </c>
      <c r="L17" s="8">
        <v>37</v>
      </c>
    </row>
    <row r="18" spans="1:12" ht="17.25" customHeight="1">
      <c r="A18" s="23"/>
      <c r="B18" s="4" t="s">
        <v>36</v>
      </c>
      <c r="C18" s="8">
        <v>116</v>
      </c>
      <c r="D18" s="8">
        <v>144</v>
      </c>
      <c r="E18" s="8">
        <f t="shared" si="1"/>
        <v>260</v>
      </c>
      <c r="F18" s="8">
        <v>111</v>
      </c>
      <c r="G18" s="24"/>
      <c r="H18" s="4" t="s">
        <v>41</v>
      </c>
      <c r="I18" s="8">
        <v>262</v>
      </c>
      <c r="J18" s="8">
        <v>254</v>
      </c>
      <c r="K18" s="8">
        <f t="shared" si="2"/>
        <v>516</v>
      </c>
      <c r="L18" s="8">
        <v>234</v>
      </c>
    </row>
    <row r="19" spans="1:12" ht="17.25" customHeight="1">
      <c r="A19" s="23"/>
      <c r="B19" s="4" t="s">
        <v>38</v>
      </c>
      <c r="C19" s="8">
        <v>136</v>
      </c>
      <c r="D19" s="8">
        <v>157</v>
      </c>
      <c r="E19" s="8">
        <f t="shared" si="1"/>
        <v>293</v>
      </c>
      <c r="F19" s="8">
        <v>128</v>
      </c>
      <c r="G19" s="24"/>
      <c r="H19" s="4" t="s">
        <v>43</v>
      </c>
      <c r="I19" s="8">
        <v>50</v>
      </c>
      <c r="J19" s="8">
        <v>51</v>
      </c>
      <c r="K19" s="8">
        <f t="shared" si="2"/>
        <v>101</v>
      </c>
      <c r="L19" s="8">
        <v>40</v>
      </c>
    </row>
    <row r="20" spans="1:12" ht="17.25" customHeight="1">
      <c r="A20" s="23"/>
      <c r="B20" s="4" t="s">
        <v>40</v>
      </c>
      <c r="C20" s="8">
        <v>234</v>
      </c>
      <c r="D20" s="8">
        <v>252</v>
      </c>
      <c r="E20" s="8">
        <f t="shared" si="1"/>
        <v>486</v>
      </c>
      <c r="F20" s="8">
        <v>176</v>
      </c>
      <c r="G20" s="24"/>
      <c r="H20" s="4" t="s">
        <v>45</v>
      </c>
      <c r="I20" s="8">
        <v>299</v>
      </c>
      <c r="J20" s="8">
        <v>340</v>
      </c>
      <c r="K20" s="8">
        <f t="shared" si="2"/>
        <v>639</v>
      </c>
      <c r="L20" s="8">
        <v>251</v>
      </c>
    </row>
    <row r="21" spans="1:12" ht="17.25" customHeight="1">
      <c r="A21" s="23"/>
      <c r="B21" s="4" t="s">
        <v>42</v>
      </c>
      <c r="C21" s="8">
        <v>185</v>
      </c>
      <c r="D21" s="8">
        <v>204</v>
      </c>
      <c r="E21" s="8">
        <f t="shared" si="1"/>
        <v>389</v>
      </c>
      <c r="F21" s="8">
        <v>180</v>
      </c>
      <c r="G21" s="24"/>
      <c r="H21" s="4" t="s">
        <v>47</v>
      </c>
      <c r="I21" s="8">
        <v>1167</v>
      </c>
      <c r="J21" s="8">
        <v>1189</v>
      </c>
      <c r="K21" s="8">
        <f t="shared" si="2"/>
        <v>2356</v>
      </c>
      <c r="L21" s="8">
        <v>882</v>
      </c>
    </row>
    <row r="22" spans="1:12" ht="17.25" customHeight="1">
      <c r="A22" s="23"/>
      <c r="B22" s="4" t="s">
        <v>44</v>
      </c>
      <c r="C22" s="8">
        <v>90</v>
      </c>
      <c r="D22" s="8">
        <v>82</v>
      </c>
      <c r="E22" s="8">
        <f t="shared" si="1"/>
        <v>172</v>
      </c>
      <c r="F22" s="8">
        <v>74</v>
      </c>
      <c r="G22" s="24"/>
      <c r="H22" s="4" t="s">
        <v>49</v>
      </c>
      <c r="I22" s="8">
        <v>40</v>
      </c>
      <c r="J22" s="8">
        <v>44</v>
      </c>
      <c r="K22" s="8">
        <f t="shared" si="2"/>
        <v>84</v>
      </c>
      <c r="L22" s="8">
        <v>56</v>
      </c>
    </row>
    <row r="23" spans="1:12" ht="17.25" customHeight="1">
      <c r="A23" s="23"/>
      <c r="B23" s="4" t="s">
        <v>46</v>
      </c>
      <c r="C23" s="8">
        <v>91</v>
      </c>
      <c r="D23" s="8">
        <v>110</v>
      </c>
      <c r="E23" s="8">
        <f t="shared" si="1"/>
        <v>201</v>
      </c>
      <c r="F23" s="8">
        <v>98</v>
      </c>
      <c r="G23" s="24"/>
      <c r="H23" s="5" t="s">
        <v>19</v>
      </c>
      <c r="I23" s="9">
        <f>SUM(I12:I22)</f>
        <v>2996</v>
      </c>
      <c r="J23" s="9">
        <f>SUM(J12:J22)</f>
        <v>3125</v>
      </c>
      <c r="K23" s="9">
        <f>SUM(K12:K22)</f>
        <v>6121</v>
      </c>
      <c r="L23" s="9">
        <f>SUM(L12:L22)</f>
        <v>2529</v>
      </c>
    </row>
    <row r="24" spans="1:12" ht="17.25" customHeight="1">
      <c r="A24" s="23"/>
      <c r="B24" s="4" t="s">
        <v>48</v>
      </c>
      <c r="C24" s="8">
        <v>64</v>
      </c>
      <c r="D24" s="8">
        <v>84</v>
      </c>
      <c r="E24" s="8">
        <f t="shared" si="1"/>
        <v>148</v>
      </c>
      <c r="F24" s="8">
        <v>66</v>
      </c>
      <c r="G24" s="19" t="s">
        <v>52</v>
      </c>
      <c r="H24" s="4" t="s">
        <v>53</v>
      </c>
      <c r="I24" s="8">
        <v>184</v>
      </c>
      <c r="J24" s="8">
        <v>186</v>
      </c>
      <c r="K24" s="8">
        <f aca="true" t="shared" si="3" ref="K24:K40">SUM(I24:J24)</f>
        <v>370</v>
      </c>
      <c r="L24" s="8">
        <v>175</v>
      </c>
    </row>
    <row r="25" spans="1:12" ht="17.25" customHeight="1">
      <c r="A25" s="23"/>
      <c r="B25" s="4" t="s">
        <v>50</v>
      </c>
      <c r="C25" s="8">
        <v>57</v>
      </c>
      <c r="D25" s="8">
        <v>82</v>
      </c>
      <c r="E25" s="8">
        <f t="shared" si="1"/>
        <v>139</v>
      </c>
      <c r="F25" s="8">
        <v>74</v>
      </c>
      <c r="G25" s="20"/>
      <c r="H25" s="4" t="s">
        <v>55</v>
      </c>
      <c r="I25" s="8">
        <v>47</v>
      </c>
      <c r="J25" s="8">
        <v>53</v>
      </c>
      <c r="K25" s="8">
        <f t="shared" si="3"/>
        <v>100</v>
      </c>
      <c r="L25" s="8">
        <v>46</v>
      </c>
    </row>
    <row r="26" spans="1:12" ht="17.25" customHeight="1">
      <c r="A26" s="23"/>
      <c r="B26" s="4" t="s">
        <v>51</v>
      </c>
      <c r="C26" s="8">
        <v>66</v>
      </c>
      <c r="D26" s="8">
        <v>78</v>
      </c>
      <c r="E26" s="8">
        <f t="shared" si="1"/>
        <v>144</v>
      </c>
      <c r="F26" s="8">
        <v>58</v>
      </c>
      <c r="G26" s="20"/>
      <c r="H26" s="4" t="s">
        <v>57</v>
      </c>
      <c r="I26" s="8">
        <v>185</v>
      </c>
      <c r="J26" s="8">
        <v>167</v>
      </c>
      <c r="K26" s="8">
        <f t="shared" si="3"/>
        <v>352</v>
      </c>
      <c r="L26" s="8">
        <v>218</v>
      </c>
    </row>
    <row r="27" spans="1:12" ht="17.25" customHeight="1">
      <c r="A27" s="23"/>
      <c r="B27" s="4" t="s">
        <v>54</v>
      </c>
      <c r="C27" s="8">
        <v>54</v>
      </c>
      <c r="D27" s="8">
        <v>55</v>
      </c>
      <c r="E27" s="8">
        <f t="shared" si="1"/>
        <v>109</v>
      </c>
      <c r="F27" s="8">
        <v>54</v>
      </c>
      <c r="G27" s="20"/>
      <c r="H27" s="4" t="s">
        <v>58</v>
      </c>
      <c r="I27" s="8">
        <v>67</v>
      </c>
      <c r="J27" s="8">
        <v>80</v>
      </c>
      <c r="K27" s="8">
        <f t="shared" si="3"/>
        <v>147</v>
      </c>
      <c r="L27" s="8">
        <v>60</v>
      </c>
    </row>
    <row r="28" spans="1:12" ht="17.25" customHeight="1">
      <c r="A28" s="23"/>
      <c r="B28" s="6" t="s">
        <v>56</v>
      </c>
      <c r="C28" s="8">
        <v>207</v>
      </c>
      <c r="D28" s="8">
        <v>224</v>
      </c>
      <c r="E28" s="8">
        <f t="shared" si="1"/>
        <v>431</v>
      </c>
      <c r="F28" s="8">
        <v>178</v>
      </c>
      <c r="G28" s="20"/>
      <c r="H28" s="4" t="s">
        <v>60</v>
      </c>
      <c r="I28" s="8">
        <v>258</v>
      </c>
      <c r="J28" s="8">
        <v>264</v>
      </c>
      <c r="K28" s="8">
        <f t="shared" si="3"/>
        <v>522</v>
      </c>
      <c r="L28" s="8">
        <v>208</v>
      </c>
    </row>
    <row r="29" spans="1:12" ht="17.25" customHeight="1">
      <c r="A29" s="23"/>
      <c r="B29" s="6" t="s">
        <v>88</v>
      </c>
      <c r="C29" s="8">
        <v>149</v>
      </c>
      <c r="D29" s="8">
        <v>178</v>
      </c>
      <c r="E29" s="8">
        <f t="shared" si="1"/>
        <v>327</v>
      </c>
      <c r="F29" s="8">
        <v>142</v>
      </c>
      <c r="G29" s="20"/>
      <c r="H29" s="4" t="s">
        <v>62</v>
      </c>
      <c r="I29" s="8">
        <v>174</v>
      </c>
      <c r="J29" s="8">
        <v>207</v>
      </c>
      <c r="K29" s="8">
        <f t="shared" si="3"/>
        <v>381</v>
      </c>
      <c r="L29" s="8">
        <v>140</v>
      </c>
    </row>
    <row r="30" spans="1:12" ht="17.25" customHeight="1">
      <c r="A30" s="23"/>
      <c r="B30" s="6" t="s">
        <v>59</v>
      </c>
      <c r="C30" s="8">
        <v>154</v>
      </c>
      <c r="D30" s="8">
        <v>184</v>
      </c>
      <c r="E30" s="8">
        <f t="shared" si="1"/>
        <v>338</v>
      </c>
      <c r="F30" s="8">
        <v>155</v>
      </c>
      <c r="G30" s="20"/>
      <c r="H30" s="4" t="s">
        <v>63</v>
      </c>
      <c r="I30" s="8">
        <v>161</v>
      </c>
      <c r="J30" s="8">
        <v>197</v>
      </c>
      <c r="K30" s="8">
        <f t="shared" si="3"/>
        <v>358</v>
      </c>
      <c r="L30" s="8">
        <v>151</v>
      </c>
    </row>
    <row r="31" spans="1:12" ht="17.25" customHeight="1">
      <c r="A31" s="23"/>
      <c r="B31" s="6" t="s">
        <v>61</v>
      </c>
      <c r="C31" s="8">
        <v>163</v>
      </c>
      <c r="D31" s="8">
        <v>198</v>
      </c>
      <c r="E31" s="8">
        <f t="shared" si="1"/>
        <v>361</v>
      </c>
      <c r="F31" s="8">
        <v>138</v>
      </c>
      <c r="G31" s="20"/>
      <c r="H31" s="4" t="s">
        <v>66</v>
      </c>
      <c r="I31" s="8">
        <v>169</v>
      </c>
      <c r="J31" s="8">
        <v>184</v>
      </c>
      <c r="K31" s="8">
        <f t="shared" si="3"/>
        <v>353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3409</v>
      </c>
      <c r="D32" s="9">
        <f>SUM(D10:D31)</f>
        <v>3806</v>
      </c>
      <c r="E32" s="9">
        <f>SUM(E10:E31)</f>
        <v>7215</v>
      </c>
      <c r="F32" s="9">
        <f>SUM(F10:F31)</f>
        <v>3116</v>
      </c>
      <c r="G32" s="20"/>
      <c r="H32" s="4" t="s">
        <v>68</v>
      </c>
      <c r="I32" s="8">
        <v>48</v>
      </c>
      <c r="J32" s="8">
        <v>50</v>
      </c>
      <c r="K32" s="8">
        <f t="shared" si="3"/>
        <v>98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87</v>
      </c>
      <c r="D33" s="8">
        <v>100</v>
      </c>
      <c r="E33" s="8">
        <f aca="true" t="shared" si="4" ref="E33:E46">SUM(C33:D33)</f>
        <v>187</v>
      </c>
      <c r="F33" s="8">
        <v>80</v>
      </c>
      <c r="G33" s="20"/>
      <c r="H33" s="4" t="s">
        <v>70</v>
      </c>
      <c r="I33" s="8">
        <v>140</v>
      </c>
      <c r="J33" s="8">
        <v>136</v>
      </c>
      <c r="K33" s="8">
        <f t="shared" si="3"/>
        <v>276</v>
      </c>
      <c r="L33" s="8">
        <v>121</v>
      </c>
    </row>
    <row r="34" spans="1:12" ht="17.25" customHeight="1">
      <c r="A34" s="23"/>
      <c r="B34" s="4" t="s">
        <v>67</v>
      </c>
      <c r="C34" s="8">
        <v>49</v>
      </c>
      <c r="D34" s="8">
        <v>59</v>
      </c>
      <c r="E34" s="8">
        <f t="shared" si="4"/>
        <v>108</v>
      </c>
      <c r="F34" s="8">
        <v>53</v>
      </c>
      <c r="G34" s="20"/>
      <c r="H34" s="4" t="s">
        <v>72</v>
      </c>
      <c r="I34" s="8">
        <v>120</v>
      </c>
      <c r="J34" s="8">
        <v>123</v>
      </c>
      <c r="K34" s="8">
        <f t="shared" si="3"/>
        <v>243</v>
      </c>
      <c r="L34" s="8">
        <v>101</v>
      </c>
    </row>
    <row r="35" spans="1:12" ht="17.25" customHeight="1">
      <c r="A35" s="23"/>
      <c r="B35" s="4" t="s">
        <v>69</v>
      </c>
      <c r="C35" s="8">
        <v>66</v>
      </c>
      <c r="D35" s="8">
        <v>81</v>
      </c>
      <c r="E35" s="8">
        <f t="shared" si="4"/>
        <v>147</v>
      </c>
      <c r="F35" s="8">
        <v>67</v>
      </c>
      <c r="G35" s="20"/>
      <c r="H35" s="4" t="s">
        <v>73</v>
      </c>
      <c r="I35" s="8">
        <v>218</v>
      </c>
      <c r="J35" s="8">
        <v>245</v>
      </c>
      <c r="K35" s="8">
        <f t="shared" si="3"/>
        <v>463</v>
      </c>
      <c r="L35" s="8">
        <v>174</v>
      </c>
    </row>
    <row r="36" spans="1:12" ht="17.25" customHeight="1">
      <c r="A36" s="23"/>
      <c r="B36" s="4" t="s">
        <v>71</v>
      </c>
      <c r="C36" s="8">
        <v>44</v>
      </c>
      <c r="D36" s="8">
        <v>62</v>
      </c>
      <c r="E36" s="8">
        <f t="shared" si="4"/>
        <v>106</v>
      </c>
      <c r="F36" s="8">
        <v>47</v>
      </c>
      <c r="G36" s="20"/>
      <c r="H36" s="4" t="s">
        <v>74</v>
      </c>
      <c r="I36" s="8">
        <v>190</v>
      </c>
      <c r="J36" s="8">
        <v>202</v>
      </c>
      <c r="K36" s="8">
        <f t="shared" si="3"/>
        <v>392</v>
      </c>
      <c r="L36" s="8">
        <v>182</v>
      </c>
    </row>
    <row r="37" spans="1:12" ht="17.25" customHeight="1">
      <c r="A37" s="23"/>
      <c r="B37" s="4" t="s">
        <v>50</v>
      </c>
      <c r="C37" s="8">
        <v>124</v>
      </c>
      <c r="D37" s="8">
        <v>138</v>
      </c>
      <c r="E37" s="8">
        <f t="shared" si="4"/>
        <v>262</v>
      </c>
      <c r="F37" s="8">
        <v>102</v>
      </c>
      <c r="G37" s="20"/>
      <c r="H37" s="4" t="s">
        <v>76</v>
      </c>
      <c r="I37" s="8">
        <v>146</v>
      </c>
      <c r="J37" s="8">
        <v>161</v>
      </c>
      <c r="K37" s="8">
        <f t="shared" si="3"/>
        <v>307</v>
      </c>
      <c r="L37" s="8">
        <v>185</v>
      </c>
    </row>
    <row r="38" spans="1:12" ht="17.25" customHeight="1">
      <c r="A38" s="23"/>
      <c r="B38" s="4" t="s">
        <v>60</v>
      </c>
      <c r="C38" s="8">
        <v>171</v>
      </c>
      <c r="D38" s="8">
        <v>187</v>
      </c>
      <c r="E38" s="8">
        <f t="shared" si="4"/>
        <v>358</v>
      </c>
      <c r="F38" s="8">
        <v>154</v>
      </c>
      <c r="G38" s="20"/>
      <c r="H38" s="4" t="s">
        <v>78</v>
      </c>
      <c r="I38" s="8">
        <v>123</v>
      </c>
      <c r="J38" s="8">
        <v>130</v>
      </c>
      <c r="K38" s="8">
        <f t="shared" si="3"/>
        <v>253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53</v>
      </c>
      <c r="G39" s="20"/>
      <c r="H39" s="4" t="s">
        <v>80</v>
      </c>
      <c r="I39" s="8">
        <v>164</v>
      </c>
      <c r="J39" s="8">
        <v>211</v>
      </c>
      <c r="K39" s="8">
        <f t="shared" si="3"/>
        <v>375</v>
      </c>
      <c r="L39" s="8">
        <v>156</v>
      </c>
    </row>
    <row r="40" spans="1:12" ht="17.25" customHeight="1">
      <c r="A40" s="23"/>
      <c r="B40" s="4" t="s">
        <v>77</v>
      </c>
      <c r="C40" s="8">
        <v>109</v>
      </c>
      <c r="D40" s="8">
        <v>117</v>
      </c>
      <c r="E40" s="8">
        <f t="shared" si="4"/>
        <v>226</v>
      </c>
      <c r="F40" s="8">
        <v>90</v>
      </c>
      <c r="G40" s="20"/>
      <c r="H40" s="4" t="s">
        <v>81</v>
      </c>
      <c r="I40" s="8">
        <v>88</v>
      </c>
      <c r="J40" s="8">
        <v>83</v>
      </c>
      <c r="K40" s="8">
        <f t="shared" si="3"/>
        <v>171</v>
      </c>
      <c r="L40" s="8">
        <v>72</v>
      </c>
    </row>
    <row r="41" spans="1:12" ht="17.25" customHeight="1">
      <c r="A41" s="23"/>
      <c r="B41" s="4" t="s">
        <v>79</v>
      </c>
      <c r="C41" s="8">
        <v>478</v>
      </c>
      <c r="D41" s="8">
        <v>516</v>
      </c>
      <c r="E41" s="8">
        <f t="shared" si="4"/>
        <v>994</v>
      </c>
      <c r="F41" s="8">
        <v>395</v>
      </c>
      <c r="G41" s="25"/>
      <c r="H41" s="5" t="s">
        <v>19</v>
      </c>
      <c r="I41" s="9">
        <f>SUM(I24:I40)</f>
        <v>2482</v>
      </c>
      <c r="J41" s="9">
        <f>SUM(J24:J40)</f>
        <v>2679</v>
      </c>
      <c r="K41" s="9">
        <f>SUM(K24:K40)</f>
        <v>5161</v>
      </c>
      <c r="L41" s="9">
        <f>SUM(L24:L40)</f>
        <v>2275</v>
      </c>
    </row>
    <row r="42" spans="1:12" ht="17.25" customHeight="1">
      <c r="A42" s="23"/>
      <c r="B42" s="4" t="s">
        <v>87</v>
      </c>
      <c r="C42" s="8">
        <v>580</v>
      </c>
      <c r="D42" s="8">
        <v>649</v>
      </c>
      <c r="E42" s="8">
        <f t="shared" si="4"/>
        <v>1229</v>
      </c>
      <c r="F42" s="8">
        <v>473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409</v>
      </c>
      <c r="D43" s="8">
        <v>410</v>
      </c>
      <c r="E43" s="8">
        <f t="shared" si="4"/>
        <v>819</v>
      </c>
      <c r="F43" s="8">
        <v>357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157</v>
      </c>
      <c r="D44" s="8">
        <v>139</v>
      </c>
      <c r="E44" s="8">
        <f t="shared" si="4"/>
        <v>296</v>
      </c>
      <c r="F44" s="8">
        <v>141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140</v>
      </c>
      <c r="D45" s="8">
        <v>146</v>
      </c>
      <c r="E45" s="8">
        <f t="shared" si="4"/>
        <v>286</v>
      </c>
      <c r="F45" s="8">
        <v>139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389</v>
      </c>
      <c r="D46" s="8">
        <v>387</v>
      </c>
      <c r="E46" s="8">
        <f t="shared" si="4"/>
        <v>776</v>
      </c>
      <c r="F46" s="8">
        <v>315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2858</v>
      </c>
      <c r="D47" s="9">
        <f>SUM(D33:D46)</f>
        <v>3062</v>
      </c>
      <c r="E47" s="9">
        <f>SUM(E33:E46)</f>
        <v>5920</v>
      </c>
      <c r="F47" s="9">
        <f>SUM(F33:F46)</f>
        <v>2466</v>
      </c>
      <c r="G47" s="26" t="s">
        <v>86</v>
      </c>
      <c r="H47" s="27"/>
      <c r="I47" s="11">
        <f>C9+C32+C47+I11+I23+I41</f>
        <v>13730</v>
      </c>
      <c r="J47" s="11">
        <f>D9+D32+D47+J11+J23+J41</f>
        <v>14861</v>
      </c>
      <c r="K47" s="11">
        <f>E9+E32+E47+K11+K23+K41</f>
        <v>28591</v>
      </c>
      <c r="L47" s="11">
        <f>F9+F32+F47+L11+L23+L41</f>
        <v>12250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佐藤 訓子</cp:lastModifiedBy>
  <cp:lastPrinted>2010-12-06T01:46:00Z</cp:lastPrinted>
  <dcterms:created xsi:type="dcterms:W3CDTF">2003-01-07T05:36:05Z</dcterms:created>
  <dcterms:modified xsi:type="dcterms:W3CDTF">2018-04-04T01:32:04Z</dcterms:modified>
  <cp:category/>
  <cp:version/>
  <cp:contentType/>
  <cp:contentStatus/>
</cp:coreProperties>
</file>