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firstSheet="2" activeTab="11"/>
  </bookViews>
  <sheets>
    <sheet name="4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<sst xmlns="http://schemas.openxmlformats.org/spreadsheetml/2006/main" count="1236" uniqueCount="101">
  <si>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</si>
  <si>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</si>
  <si>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</si>
  <si>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</si>
  <si>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</si>
  <si>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</si>
  <si>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</si>
  <si>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</si>
  <si>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</si>
  <si>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</si>
  <si>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</si>
  <si>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</si>
  <si>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</si>
  <si>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</si>
  <si>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</si>
  <si>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</si>
  <si>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</si>
  <si>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</si>
  <si>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</si>
  <si>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</si>
  <si>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</si>
  <si>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</si>
  <si>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</si>
  <si>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是城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</si>
  <si>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</si>
  <si>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</si>
  <si>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</si>
  <si>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</si>
  <si>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</si>
  <si>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</si>
  <si>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</si>
  <si>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</si>
  <si>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</si>
  <si>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</si>
  <si>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</si>
  <si>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</si>
  <si>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</si>
  <si>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</si>
  <si>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</si>
  <si>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</si>
  <si>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</si>
  <si>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</si>
  <si>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</si>
  <si>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</si>
  <si>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</si>
  <si>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</si>
  <si>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</si>
  <si>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</si>
  <si>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</si>
  <si>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</si>
  <si>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</si>
  <si>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</si>
  <si>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</si>
  <si>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</si>
  <si>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</si>
  <si>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</si>
  <si>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</si>
  <si>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</si>
  <si>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</si>
  <si>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</si>
  <si>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</si>
  <si>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</si>
  <si>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</si>
  <si>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</si>
  <si>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</si>
  <si>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</si>
  <si>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</si>
  <si>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</si>
  <si>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</si>
  <si>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</si>
  <si>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</si>
  <si>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</si>
  <si>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</si>
  <si>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</si>
  <si>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</si>
  <si>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</si>
  <si>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</si>
  <si>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</si>
  <si>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</si>
  <si>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</si>
  <si>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</si>
  <si>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八代</t>
  </si>
  <si>
    <t>東仁王</t>
  </si>
  <si>
    <t>堀</t>
  </si>
  <si>
    <t>内堀</t>
  </si>
  <si>
    <t>日出団地</t>
  </si>
  <si>
    <t>日出町計</t>
  </si>
  <si>
    <t>上仁王</t>
  </si>
  <si>
    <t>平成28年4月30日</t>
  </si>
  <si>
    <t>平成28年5月31日</t>
  </si>
  <si>
    <t>平成28年6月30日</t>
  </si>
  <si>
    <t>平成28年7月31日</t>
  </si>
  <si>
    <t>平成28年8月31日</t>
  </si>
  <si>
    <t>平成28年9月30日</t>
  </si>
  <si>
    <t>平成28年10月31日</t>
  </si>
  <si>
    <t>平成28年11月30日</t>
  </si>
  <si>
    <t>平成28年12月31日</t>
  </si>
  <si>
    <t>平成29年1月31日</t>
  </si>
  <si>
    <t>平成29年2月28日</t>
  </si>
  <si>
    <t>平成29年3月31日</t>
  </si>
  <si>
    <t>辻間団地西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</si>
</sst>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33" borderId="11" xfId="0" applyFill="1" applyBorder="1" applyAlignment="1">
      <alignment horizontal="distributed" vertical="center" shrinkToFit="1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Fill="1" applyBorder="1" applyAlignment="1">
      <alignment horizontal="distributed" vertical="center" shrinkToFit="1"/>
    </xf>
    <xf numFmtId="38" fontId="0" fillId="0" borderId="14" xfId="49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17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distributed" vertical="center"/>
    </xf>
    <xf numFmtId="0" fontId="0" fillId="34" borderId="19" xfId="0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0</xdr:colOff>
      <xdr:row>45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19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41</xdr:row>
      <xdr:rowOff>19050</xdr:rowOff>
    </xdr:from>
    <xdr:to>
      <xdr:col>11</xdr:col>
      <xdr:colOff>619125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3629025" y="8867775"/>
          <a:ext cx="35909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41</xdr:row>
      <xdr:rowOff>9525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9975" y="8858250"/>
          <a:ext cx="3619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41</xdr:row>
      <xdr:rowOff>19050</xdr:rowOff>
    </xdr:from>
    <xdr:to>
      <xdr:col>12</xdr:col>
      <xdr:colOff>9525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3600450" y="8867775"/>
          <a:ext cx="36290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B30" sqref="B3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88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48</v>
      </c>
      <c r="D4" s="8">
        <v>63</v>
      </c>
      <c r="E4" s="8">
        <f>SUM(C4:D4)</f>
        <v>111</v>
      </c>
      <c r="F4" s="8">
        <v>59</v>
      </c>
      <c r="G4" s="19" t="s">
        <v>9</v>
      </c>
      <c r="H4" s="4" t="s">
        <v>10</v>
      </c>
      <c r="I4" s="8">
        <v>218</v>
      </c>
      <c r="J4" s="8">
        <v>245</v>
      </c>
      <c r="K4" s="8">
        <f aca="true" t="shared" si="0" ref="K4:K10">SUM(I4:J4)</f>
        <v>463</v>
      </c>
      <c r="L4" s="8">
        <v>188</v>
      </c>
    </row>
    <row r="5" spans="1:12" ht="17.25" customHeight="1">
      <c r="A5" s="23"/>
      <c r="B5" s="4" t="s">
        <v>11</v>
      </c>
      <c r="C5" s="8">
        <v>53</v>
      </c>
      <c r="D5" s="8">
        <v>45</v>
      </c>
      <c r="E5" s="8">
        <f>SUM(C5:D5)</f>
        <v>98</v>
      </c>
      <c r="F5" s="8">
        <v>47</v>
      </c>
      <c r="G5" s="20"/>
      <c r="H5" s="4" t="s">
        <v>12</v>
      </c>
      <c r="I5" s="8">
        <v>609</v>
      </c>
      <c r="J5" s="8">
        <v>702</v>
      </c>
      <c r="K5" s="8">
        <f t="shared" si="0"/>
        <v>1311</v>
      </c>
      <c r="L5" s="8">
        <v>519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199</v>
      </c>
      <c r="J6" s="8">
        <v>220</v>
      </c>
      <c r="K6" s="8">
        <f t="shared" si="0"/>
        <v>419</v>
      </c>
      <c r="L6" s="8">
        <v>190</v>
      </c>
    </row>
    <row r="7" spans="1:12" ht="17.25" customHeight="1">
      <c r="A7" s="23"/>
      <c r="B7" s="4" t="s">
        <v>15</v>
      </c>
      <c r="C7" s="8">
        <v>13</v>
      </c>
      <c r="D7" s="8">
        <v>17</v>
      </c>
      <c r="E7" s="8">
        <f>SUM(C7:D7)</f>
        <v>30</v>
      </c>
      <c r="F7" s="8">
        <v>12</v>
      </c>
      <c r="G7" s="20"/>
      <c r="H7" s="4" t="s">
        <v>16</v>
      </c>
      <c r="I7" s="8">
        <v>229</v>
      </c>
      <c r="J7" s="8">
        <v>251</v>
      </c>
      <c r="K7" s="8">
        <f t="shared" si="0"/>
        <v>480</v>
      </c>
      <c r="L7" s="8">
        <v>213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271</v>
      </c>
      <c r="J8" s="8">
        <v>266</v>
      </c>
      <c r="K8" s="8">
        <f t="shared" si="0"/>
        <v>537</v>
      </c>
      <c r="L8" s="8">
        <v>302</v>
      </c>
    </row>
    <row r="9" spans="1:12" ht="17.25" customHeight="1">
      <c r="A9" s="23"/>
      <c r="B9" s="5" t="s">
        <v>19</v>
      </c>
      <c r="C9" s="9">
        <f>SUM(C4:C8)</f>
        <v>145</v>
      </c>
      <c r="D9" s="9">
        <f>SUM(D4:D8)</f>
        <v>154</v>
      </c>
      <c r="E9" s="9">
        <f>SUM(E4:E8)</f>
        <v>299</v>
      </c>
      <c r="F9" s="9">
        <f>SUM(F4:F8)</f>
        <v>140</v>
      </c>
      <c r="G9" s="20"/>
      <c r="H9" s="4" t="s">
        <v>20</v>
      </c>
      <c r="I9" s="8">
        <v>171</v>
      </c>
      <c r="J9" s="8">
        <v>194</v>
      </c>
      <c r="K9" s="8">
        <f t="shared" si="0"/>
        <v>365</v>
      </c>
      <c r="L9" s="8">
        <v>154</v>
      </c>
    </row>
    <row r="10" spans="1:12" ht="17.25" customHeight="1">
      <c r="A10" s="23" t="s">
        <v>21</v>
      </c>
      <c r="B10" s="4" t="s">
        <v>22</v>
      </c>
      <c r="C10" s="8">
        <v>419</v>
      </c>
      <c r="D10" s="8">
        <v>467</v>
      </c>
      <c r="E10" s="8">
        <f aca="true" t="shared" si="1" ref="E10:E31">SUM(C10:D10)</f>
        <v>886</v>
      </c>
      <c r="F10" s="8">
        <v>370</v>
      </c>
      <c r="G10" s="20"/>
      <c r="H10" s="4" t="s">
        <v>25</v>
      </c>
      <c r="I10" s="8">
        <v>148</v>
      </c>
      <c r="J10" s="8">
        <v>162</v>
      </c>
      <c r="K10" s="8">
        <f t="shared" si="0"/>
        <v>310</v>
      </c>
      <c r="L10" s="8">
        <v>128</v>
      </c>
    </row>
    <row r="11" spans="1:12" ht="17.25" customHeight="1">
      <c r="A11" s="23"/>
      <c r="B11" s="4" t="s">
        <v>23</v>
      </c>
      <c r="C11" s="8">
        <v>419</v>
      </c>
      <c r="D11" s="8">
        <v>485</v>
      </c>
      <c r="E11" s="8">
        <f t="shared" si="1"/>
        <v>904</v>
      </c>
      <c r="F11" s="8">
        <v>361</v>
      </c>
      <c r="G11" s="20"/>
      <c r="H11" s="5" t="s">
        <v>19</v>
      </c>
      <c r="I11" s="9">
        <f>SUM(I4:I10)</f>
        <v>1845</v>
      </c>
      <c r="J11" s="9">
        <f>SUM(J4:J10)</f>
        <v>2040</v>
      </c>
      <c r="K11" s="9">
        <f>SUM(K4:K10)</f>
        <v>3885</v>
      </c>
      <c r="L11" s="9">
        <f>SUM(L4:L10)</f>
        <v>1694</v>
      </c>
    </row>
    <row r="12" spans="1:12" ht="17.25" customHeight="1">
      <c r="A12" s="23"/>
      <c r="B12" s="4" t="s">
        <v>24</v>
      </c>
      <c r="C12" s="8">
        <v>178</v>
      </c>
      <c r="D12" s="8">
        <v>165</v>
      </c>
      <c r="E12" s="8">
        <f t="shared" si="1"/>
        <v>343</v>
      </c>
      <c r="F12" s="8">
        <v>146</v>
      </c>
      <c r="G12" s="24" t="s">
        <v>28</v>
      </c>
      <c r="H12" s="4" t="s">
        <v>29</v>
      </c>
      <c r="I12" s="8">
        <v>208</v>
      </c>
      <c r="J12" s="8">
        <v>223</v>
      </c>
      <c r="K12" s="8">
        <f aca="true" t="shared" si="2" ref="K12:K22">SUM(I12:J12)</f>
        <v>431</v>
      </c>
      <c r="L12" s="8">
        <v>213</v>
      </c>
    </row>
    <row r="13" spans="1:12" ht="17.25" customHeight="1">
      <c r="A13" s="23"/>
      <c r="B13" s="4" t="s">
        <v>26</v>
      </c>
      <c r="C13" s="8">
        <v>48</v>
      </c>
      <c r="D13" s="8">
        <v>52</v>
      </c>
      <c r="E13" s="8">
        <f t="shared" si="1"/>
        <v>100</v>
      </c>
      <c r="F13" s="8">
        <v>43</v>
      </c>
      <c r="G13" s="24"/>
      <c r="H13" s="4" t="s">
        <v>31</v>
      </c>
      <c r="I13" s="8">
        <v>355</v>
      </c>
      <c r="J13" s="8">
        <v>405</v>
      </c>
      <c r="K13" s="8">
        <f t="shared" si="2"/>
        <v>760</v>
      </c>
      <c r="L13" s="8">
        <v>319</v>
      </c>
    </row>
    <row r="14" spans="1:12" ht="17.25" customHeight="1">
      <c r="A14" s="23"/>
      <c r="B14" s="4" t="s">
        <v>27</v>
      </c>
      <c r="C14" s="8">
        <v>24</v>
      </c>
      <c r="D14" s="8">
        <v>31</v>
      </c>
      <c r="E14" s="8">
        <f t="shared" si="1"/>
        <v>55</v>
      </c>
      <c r="F14" s="8">
        <v>26</v>
      </c>
      <c r="G14" s="24"/>
      <c r="H14" s="4" t="s">
        <v>33</v>
      </c>
      <c r="I14" s="8">
        <v>300</v>
      </c>
      <c r="J14" s="8">
        <v>327</v>
      </c>
      <c r="K14" s="8">
        <f t="shared" si="2"/>
        <v>627</v>
      </c>
      <c r="L14" s="8">
        <v>254</v>
      </c>
    </row>
    <row r="15" spans="1:12" ht="17.25" customHeight="1">
      <c r="A15" s="23"/>
      <c r="B15" s="4" t="s">
        <v>30</v>
      </c>
      <c r="C15" s="8">
        <v>84</v>
      </c>
      <c r="D15" s="8">
        <v>85</v>
      </c>
      <c r="E15" s="8">
        <f t="shared" si="1"/>
        <v>169</v>
      </c>
      <c r="F15" s="8">
        <v>77</v>
      </c>
      <c r="G15" s="24"/>
      <c r="H15" s="4" t="s">
        <v>35</v>
      </c>
      <c r="I15" s="8">
        <v>207</v>
      </c>
      <c r="J15" s="8">
        <v>172</v>
      </c>
      <c r="K15" s="8">
        <f t="shared" si="2"/>
        <v>379</v>
      </c>
      <c r="L15" s="8">
        <v>165</v>
      </c>
    </row>
    <row r="16" spans="1:12" ht="17.25" customHeight="1">
      <c r="A16" s="23"/>
      <c r="B16" s="4" t="s">
        <v>32</v>
      </c>
      <c r="C16" s="8">
        <v>140</v>
      </c>
      <c r="D16" s="8">
        <v>156</v>
      </c>
      <c r="E16" s="8">
        <f t="shared" si="1"/>
        <v>296</v>
      </c>
      <c r="F16" s="8">
        <v>107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305</v>
      </c>
      <c r="D17" s="8">
        <v>325</v>
      </c>
      <c r="E17" s="8">
        <f t="shared" si="1"/>
        <v>630</v>
      </c>
      <c r="F17" s="8">
        <v>316</v>
      </c>
      <c r="G17" s="24"/>
      <c r="H17" s="4" t="s">
        <v>39</v>
      </c>
      <c r="I17" s="8">
        <v>39</v>
      </c>
      <c r="J17" s="8">
        <v>52</v>
      </c>
      <c r="K17" s="8">
        <f t="shared" si="2"/>
        <v>91</v>
      </c>
      <c r="L17" s="8">
        <v>37</v>
      </c>
    </row>
    <row r="18" spans="1:12" ht="17.25" customHeight="1">
      <c r="A18" s="23"/>
      <c r="B18" s="4" t="s">
        <v>36</v>
      </c>
      <c r="C18" s="8">
        <v>114</v>
      </c>
      <c r="D18" s="8">
        <v>151</v>
      </c>
      <c r="E18" s="8">
        <f t="shared" si="1"/>
        <v>265</v>
      </c>
      <c r="F18" s="8">
        <v>111</v>
      </c>
      <c r="G18" s="24"/>
      <c r="H18" s="4" t="s">
        <v>41</v>
      </c>
      <c r="I18" s="8">
        <v>270</v>
      </c>
      <c r="J18" s="8">
        <v>244</v>
      </c>
      <c r="K18" s="8">
        <f t="shared" si="2"/>
        <v>514</v>
      </c>
      <c r="L18" s="8">
        <v>222</v>
      </c>
    </row>
    <row r="19" spans="1:12" ht="17.25" customHeight="1">
      <c r="A19" s="23"/>
      <c r="B19" s="4" t="s">
        <v>38</v>
      </c>
      <c r="C19" s="8">
        <v>144</v>
      </c>
      <c r="D19" s="8">
        <v>159</v>
      </c>
      <c r="E19" s="8">
        <f t="shared" si="1"/>
        <v>303</v>
      </c>
      <c r="F19" s="8">
        <v>130</v>
      </c>
      <c r="G19" s="24"/>
      <c r="H19" s="4" t="s">
        <v>43</v>
      </c>
      <c r="I19" s="8">
        <v>55</v>
      </c>
      <c r="J19" s="8">
        <v>52</v>
      </c>
      <c r="K19" s="8">
        <f t="shared" si="2"/>
        <v>107</v>
      </c>
      <c r="L19" s="8">
        <v>44</v>
      </c>
    </row>
    <row r="20" spans="1:12" ht="17.25" customHeight="1">
      <c r="A20" s="23"/>
      <c r="B20" s="4" t="s">
        <v>40</v>
      </c>
      <c r="C20" s="8">
        <v>232</v>
      </c>
      <c r="D20" s="8">
        <v>243</v>
      </c>
      <c r="E20" s="8">
        <f t="shared" si="1"/>
        <v>475</v>
      </c>
      <c r="F20" s="8">
        <v>167</v>
      </c>
      <c r="G20" s="24"/>
      <c r="H20" s="4" t="s">
        <v>45</v>
      </c>
      <c r="I20" s="8">
        <v>292</v>
      </c>
      <c r="J20" s="8">
        <v>334</v>
      </c>
      <c r="K20" s="8">
        <f t="shared" si="2"/>
        <v>626</v>
      </c>
      <c r="L20" s="8">
        <v>237</v>
      </c>
    </row>
    <row r="21" spans="1:12" ht="17.25" customHeight="1">
      <c r="A21" s="23"/>
      <c r="B21" s="4" t="s">
        <v>42</v>
      </c>
      <c r="C21" s="8">
        <v>195</v>
      </c>
      <c r="D21" s="8">
        <v>210</v>
      </c>
      <c r="E21" s="8">
        <f t="shared" si="1"/>
        <v>405</v>
      </c>
      <c r="F21" s="8">
        <v>181</v>
      </c>
      <c r="G21" s="24"/>
      <c r="H21" s="4" t="s">
        <v>47</v>
      </c>
      <c r="I21" s="8">
        <v>1113</v>
      </c>
      <c r="J21" s="8">
        <v>1130</v>
      </c>
      <c r="K21" s="8">
        <f t="shared" si="2"/>
        <v>2243</v>
      </c>
      <c r="L21" s="8">
        <v>831</v>
      </c>
    </row>
    <row r="22" spans="1:12" ht="17.25" customHeight="1">
      <c r="A22" s="23"/>
      <c r="B22" s="4" t="s">
        <v>44</v>
      </c>
      <c r="C22" s="8">
        <v>90</v>
      </c>
      <c r="D22" s="8">
        <v>88</v>
      </c>
      <c r="E22" s="8">
        <f t="shared" si="1"/>
        <v>178</v>
      </c>
      <c r="F22" s="8">
        <v>81</v>
      </c>
      <c r="G22" s="24"/>
      <c r="H22" s="4" t="s">
        <v>49</v>
      </c>
      <c r="I22" s="8">
        <v>49</v>
      </c>
      <c r="J22" s="8">
        <v>53</v>
      </c>
      <c r="K22" s="8">
        <f t="shared" si="2"/>
        <v>102</v>
      </c>
      <c r="L22" s="8">
        <v>69</v>
      </c>
    </row>
    <row r="23" spans="1:12" ht="17.25" customHeight="1">
      <c r="A23" s="23"/>
      <c r="B23" s="4" t="s">
        <v>46</v>
      </c>
      <c r="C23" s="8">
        <v>97</v>
      </c>
      <c r="D23" s="8">
        <v>114</v>
      </c>
      <c r="E23" s="8">
        <f t="shared" si="1"/>
        <v>211</v>
      </c>
      <c r="F23" s="8">
        <v>100</v>
      </c>
      <c r="G23" s="24"/>
      <c r="H23" s="5" t="s">
        <v>19</v>
      </c>
      <c r="I23" s="9">
        <f>SUM(I12:I22)</f>
        <v>2940</v>
      </c>
      <c r="J23" s="9">
        <f>SUM(J12:J22)</f>
        <v>3048</v>
      </c>
      <c r="K23" s="9">
        <f>SUM(K12:K22)</f>
        <v>5988</v>
      </c>
      <c r="L23" s="9">
        <f>SUM(L12:L22)</f>
        <v>2436</v>
      </c>
    </row>
    <row r="24" spans="1:12" ht="17.25" customHeight="1">
      <c r="A24" s="23"/>
      <c r="B24" s="4" t="s">
        <v>48</v>
      </c>
      <c r="C24" s="8">
        <v>67</v>
      </c>
      <c r="D24" s="8">
        <v>88</v>
      </c>
      <c r="E24" s="8">
        <f t="shared" si="1"/>
        <v>155</v>
      </c>
      <c r="F24" s="8">
        <v>67</v>
      </c>
      <c r="G24" s="19" t="s">
        <v>52</v>
      </c>
      <c r="H24" s="4" t="s">
        <v>53</v>
      </c>
      <c r="I24" s="8">
        <v>186</v>
      </c>
      <c r="J24" s="8">
        <v>184</v>
      </c>
      <c r="K24" s="8">
        <f aca="true" t="shared" si="3" ref="K24:K40">SUM(I24:J24)</f>
        <v>370</v>
      </c>
      <c r="L24" s="8">
        <v>172</v>
      </c>
    </row>
    <row r="25" spans="1:12" ht="17.25" customHeight="1">
      <c r="A25" s="23"/>
      <c r="B25" s="4" t="s">
        <v>50</v>
      </c>
      <c r="C25" s="8">
        <v>59</v>
      </c>
      <c r="D25" s="8">
        <v>87</v>
      </c>
      <c r="E25" s="8">
        <f t="shared" si="1"/>
        <v>146</v>
      </c>
      <c r="F25" s="8">
        <v>78</v>
      </c>
      <c r="G25" s="20"/>
      <c r="H25" s="4" t="s">
        <v>55</v>
      </c>
      <c r="I25" s="8">
        <v>45</v>
      </c>
      <c r="J25" s="8">
        <v>53</v>
      </c>
      <c r="K25" s="8">
        <f t="shared" si="3"/>
        <v>98</v>
      </c>
      <c r="L25" s="8">
        <v>45</v>
      </c>
    </row>
    <row r="26" spans="1:12" ht="17.25" customHeight="1">
      <c r="A26" s="23"/>
      <c r="B26" s="4" t="s">
        <v>51</v>
      </c>
      <c r="C26" s="8">
        <v>67</v>
      </c>
      <c r="D26" s="8">
        <v>80</v>
      </c>
      <c r="E26" s="8">
        <f t="shared" si="1"/>
        <v>147</v>
      </c>
      <c r="F26" s="8">
        <v>59</v>
      </c>
      <c r="G26" s="20"/>
      <c r="H26" s="4" t="s">
        <v>57</v>
      </c>
      <c r="I26" s="8">
        <v>192</v>
      </c>
      <c r="J26" s="8">
        <v>171</v>
      </c>
      <c r="K26" s="8">
        <f t="shared" si="3"/>
        <v>363</v>
      </c>
      <c r="L26" s="8">
        <v>223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51</v>
      </c>
      <c r="G27" s="20"/>
      <c r="H27" s="4" t="s">
        <v>58</v>
      </c>
      <c r="I27" s="8">
        <v>64</v>
      </c>
      <c r="J27" s="8">
        <v>80</v>
      </c>
      <c r="K27" s="8">
        <f t="shared" si="3"/>
        <v>144</v>
      </c>
      <c r="L27" s="8">
        <v>61</v>
      </c>
    </row>
    <row r="28" spans="1:12" ht="17.25" customHeight="1">
      <c r="A28" s="23"/>
      <c r="B28" s="6" t="s">
        <v>56</v>
      </c>
      <c r="C28" s="8">
        <v>205</v>
      </c>
      <c r="D28" s="8">
        <v>227</v>
      </c>
      <c r="E28" s="8">
        <f t="shared" si="1"/>
        <v>432</v>
      </c>
      <c r="F28" s="8">
        <v>179</v>
      </c>
      <c r="G28" s="20"/>
      <c r="H28" s="4" t="s">
        <v>60</v>
      </c>
      <c r="I28" s="8">
        <v>272</v>
      </c>
      <c r="J28" s="8">
        <v>292</v>
      </c>
      <c r="K28" s="8">
        <f t="shared" si="3"/>
        <v>564</v>
      </c>
      <c r="L28" s="8">
        <v>213</v>
      </c>
    </row>
    <row r="29" spans="1:12" ht="17.25" customHeight="1">
      <c r="A29" s="23"/>
      <c r="B29" s="6" t="s">
        <v>100</v>
      </c>
      <c r="C29" s="8">
        <v>159</v>
      </c>
      <c r="D29" s="8">
        <v>183</v>
      </c>
      <c r="E29" s="8">
        <f t="shared" si="1"/>
        <v>342</v>
      </c>
      <c r="F29" s="8">
        <v>145</v>
      </c>
      <c r="G29" s="20"/>
      <c r="H29" s="4" t="s">
        <v>62</v>
      </c>
      <c r="I29" s="8">
        <v>168</v>
      </c>
      <c r="J29" s="8">
        <v>199</v>
      </c>
      <c r="K29" s="8">
        <f t="shared" si="3"/>
        <v>367</v>
      </c>
      <c r="L29" s="8">
        <v>132</v>
      </c>
    </row>
    <row r="30" spans="1:12" ht="17.25" customHeight="1">
      <c r="A30" s="23"/>
      <c r="B30" s="6" t="s">
        <v>59</v>
      </c>
      <c r="C30" s="8">
        <v>150</v>
      </c>
      <c r="D30" s="8">
        <v>185</v>
      </c>
      <c r="E30" s="8">
        <f t="shared" si="1"/>
        <v>335</v>
      </c>
      <c r="F30" s="8">
        <v>153</v>
      </c>
      <c r="G30" s="20"/>
      <c r="H30" s="4" t="s">
        <v>63</v>
      </c>
      <c r="I30" s="8">
        <v>160</v>
      </c>
      <c r="J30" s="8">
        <v>194</v>
      </c>
      <c r="K30" s="8">
        <f t="shared" si="3"/>
        <v>354</v>
      </c>
      <c r="L30" s="8">
        <v>146</v>
      </c>
    </row>
    <row r="31" spans="1:12" ht="17.25" customHeight="1">
      <c r="A31" s="23"/>
      <c r="B31" s="6" t="s">
        <v>61</v>
      </c>
      <c r="C31" s="8">
        <v>163</v>
      </c>
      <c r="D31" s="8">
        <v>206</v>
      </c>
      <c r="E31" s="8">
        <f t="shared" si="1"/>
        <v>369</v>
      </c>
      <c r="F31" s="8">
        <v>135</v>
      </c>
      <c r="G31" s="20"/>
      <c r="H31" s="4" t="s">
        <v>66</v>
      </c>
      <c r="I31" s="8">
        <v>174</v>
      </c>
      <c r="J31" s="8">
        <v>195</v>
      </c>
      <c r="K31" s="8">
        <f t="shared" si="3"/>
        <v>369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3412</v>
      </c>
      <c r="D32" s="9">
        <f>SUM(D10:D31)</f>
        <v>3842</v>
      </c>
      <c r="E32" s="9">
        <f>SUM(E10:E31)</f>
        <v>7254</v>
      </c>
      <c r="F32" s="9">
        <f>SUM(F10:F31)</f>
        <v>3083</v>
      </c>
      <c r="G32" s="20"/>
      <c r="H32" s="4" t="s">
        <v>68</v>
      </c>
      <c r="I32" s="8">
        <v>45</v>
      </c>
      <c r="J32" s="8">
        <v>50</v>
      </c>
      <c r="K32" s="8">
        <f t="shared" si="3"/>
        <v>95</v>
      </c>
      <c r="L32" s="8">
        <v>35</v>
      </c>
    </row>
    <row r="33" spans="1:12" ht="17.25" customHeight="1">
      <c r="A33" s="23" t="s">
        <v>64</v>
      </c>
      <c r="B33" s="4" t="s">
        <v>65</v>
      </c>
      <c r="C33" s="8">
        <v>91</v>
      </c>
      <c r="D33" s="8">
        <v>110</v>
      </c>
      <c r="E33" s="8">
        <f aca="true" t="shared" si="4" ref="E33:E46">SUM(C33:D33)</f>
        <v>201</v>
      </c>
      <c r="F33" s="8">
        <v>84</v>
      </c>
      <c r="G33" s="20"/>
      <c r="H33" s="4" t="s">
        <v>70</v>
      </c>
      <c r="I33" s="8">
        <v>145</v>
      </c>
      <c r="J33" s="8">
        <v>141</v>
      </c>
      <c r="K33" s="8">
        <f t="shared" si="3"/>
        <v>286</v>
      </c>
      <c r="L33" s="8">
        <v>122</v>
      </c>
    </row>
    <row r="34" spans="1:12" ht="17.25" customHeight="1">
      <c r="A34" s="23"/>
      <c r="B34" s="4" t="s">
        <v>67</v>
      </c>
      <c r="C34" s="8">
        <v>60</v>
      </c>
      <c r="D34" s="8">
        <v>69</v>
      </c>
      <c r="E34" s="8">
        <f t="shared" si="4"/>
        <v>129</v>
      </c>
      <c r="F34" s="8">
        <v>62</v>
      </c>
      <c r="G34" s="20"/>
      <c r="H34" s="4" t="s">
        <v>72</v>
      </c>
      <c r="I34" s="8">
        <v>119</v>
      </c>
      <c r="J34" s="8">
        <v>125</v>
      </c>
      <c r="K34" s="8">
        <f t="shared" si="3"/>
        <v>244</v>
      </c>
      <c r="L34" s="8">
        <v>100</v>
      </c>
    </row>
    <row r="35" spans="1:12" ht="17.25" customHeight="1">
      <c r="A35" s="23"/>
      <c r="B35" s="4" t="s">
        <v>69</v>
      </c>
      <c r="C35" s="8">
        <v>61</v>
      </c>
      <c r="D35" s="8">
        <v>77</v>
      </c>
      <c r="E35" s="8">
        <f t="shared" si="4"/>
        <v>138</v>
      </c>
      <c r="F35" s="8">
        <v>64</v>
      </c>
      <c r="G35" s="20"/>
      <c r="H35" s="4" t="s">
        <v>73</v>
      </c>
      <c r="I35" s="8">
        <v>217</v>
      </c>
      <c r="J35" s="8">
        <v>247</v>
      </c>
      <c r="K35" s="8">
        <f t="shared" si="3"/>
        <v>464</v>
      </c>
      <c r="L35" s="8">
        <v>174</v>
      </c>
    </row>
    <row r="36" spans="1:12" ht="17.25" customHeight="1">
      <c r="A36" s="23"/>
      <c r="B36" s="4" t="s">
        <v>71</v>
      </c>
      <c r="C36" s="8">
        <v>48</v>
      </c>
      <c r="D36" s="8">
        <v>60</v>
      </c>
      <c r="E36" s="8">
        <f t="shared" si="4"/>
        <v>108</v>
      </c>
      <c r="F36" s="8">
        <v>46</v>
      </c>
      <c r="G36" s="20"/>
      <c r="H36" s="4" t="s">
        <v>74</v>
      </c>
      <c r="I36" s="8">
        <v>200</v>
      </c>
      <c r="J36" s="8">
        <v>218</v>
      </c>
      <c r="K36" s="8">
        <f t="shared" si="3"/>
        <v>418</v>
      </c>
      <c r="L36" s="8">
        <v>194</v>
      </c>
    </row>
    <row r="37" spans="1:12" ht="17.25" customHeight="1">
      <c r="A37" s="23"/>
      <c r="B37" s="4" t="s">
        <v>50</v>
      </c>
      <c r="C37" s="8">
        <v>123</v>
      </c>
      <c r="D37" s="8">
        <v>140</v>
      </c>
      <c r="E37" s="8">
        <f t="shared" si="4"/>
        <v>263</v>
      </c>
      <c r="F37" s="8">
        <v>104</v>
      </c>
      <c r="G37" s="20"/>
      <c r="H37" s="4" t="s">
        <v>76</v>
      </c>
      <c r="I37" s="8">
        <v>149</v>
      </c>
      <c r="J37" s="8">
        <v>165</v>
      </c>
      <c r="K37" s="8">
        <f t="shared" si="3"/>
        <v>314</v>
      </c>
      <c r="L37" s="8">
        <v>189</v>
      </c>
    </row>
    <row r="38" spans="1:12" ht="17.25" customHeight="1">
      <c r="A38" s="23"/>
      <c r="B38" s="4" t="s">
        <v>60</v>
      </c>
      <c r="C38" s="8">
        <v>170</v>
      </c>
      <c r="D38" s="8">
        <v>199</v>
      </c>
      <c r="E38" s="8">
        <f t="shared" si="4"/>
        <v>369</v>
      </c>
      <c r="F38" s="8">
        <v>154</v>
      </c>
      <c r="G38" s="20"/>
      <c r="H38" s="4" t="s">
        <v>78</v>
      </c>
      <c r="I38" s="8">
        <v>124</v>
      </c>
      <c r="J38" s="8">
        <v>125</v>
      </c>
      <c r="K38" s="8">
        <f t="shared" si="3"/>
        <v>249</v>
      </c>
      <c r="L38" s="8">
        <v>107</v>
      </c>
    </row>
    <row r="39" spans="1:12" ht="17.25" customHeight="1">
      <c r="A39" s="23"/>
      <c r="B39" s="4" t="s">
        <v>75</v>
      </c>
      <c r="C39" s="8">
        <v>54</v>
      </c>
      <c r="D39" s="8">
        <v>67</v>
      </c>
      <c r="E39" s="8">
        <f t="shared" si="4"/>
        <v>121</v>
      </c>
      <c r="F39" s="8">
        <v>51</v>
      </c>
      <c r="G39" s="20"/>
      <c r="H39" s="4" t="s">
        <v>80</v>
      </c>
      <c r="I39" s="8">
        <v>164</v>
      </c>
      <c r="J39" s="8">
        <v>210</v>
      </c>
      <c r="K39" s="8">
        <f t="shared" si="3"/>
        <v>374</v>
      </c>
      <c r="L39" s="8">
        <v>150</v>
      </c>
    </row>
    <row r="40" spans="1:12" ht="17.25" customHeight="1">
      <c r="A40" s="23"/>
      <c r="B40" s="4" t="s">
        <v>77</v>
      </c>
      <c r="C40" s="8">
        <v>98</v>
      </c>
      <c r="D40" s="8">
        <v>107</v>
      </c>
      <c r="E40" s="8">
        <f t="shared" si="4"/>
        <v>205</v>
      </c>
      <c r="F40" s="8">
        <v>83</v>
      </c>
      <c r="G40" s="20"/>
      <c r="H40" s="4" t="s">
        <v>81</v>
      </c>
      <c r="I40" s="8">
        <v>88</v>
      </c>
      <c r="J40" s="8">
        <v>82</v>
      </c>
      <c r="K40" s="8">
        <f t="shared" si="3"/>
        <v>170</v>
      </c>
      <c r="L40" s="8">
        <v>70</v>
      </c>
    </row>
    <row r="41" spans="1:12" ht="17.25" customHeight="1">
      <c r="A41" s="23"/>
      <c r="B41" s="4" t="s">
        <v>79</v>
      </c>
      <c r="C41" s="8">
        <v>449</v>
      </c>
      <c r="D41" s="8">
        <v>489</v>
      </c>
      <c r="E41" s="8">
        <f t="shared" si="4"/>
        <v>938</v>
      </c>
      <c r="F41" s="8">
        <v>380</v>
      </c>
      <c r="G41" s="12"/>
      <c r="H41" s="7" t="s">
        <v>19</v>
      </c>
      <c r="I41" s="10">
        <f>SUM(I24:I40)</f>
        <v>2512</v>
      </c>
      <c r="J41" s="10">
        <f>SUM(J24:J40)</f>
        <v>2731</v>
      </c>
      <c r="K41" s="10">
        <f>SUM(K24:K40)</f>
        <v>5243</v>
      </c>
      <c r="L41" s="10">
        <f>SUM(L24:L40)</f>
        <v>2274</v>
      </c>
    </row>
    <row r="42" spans="1:12" ht="17.25" customHeight="1">
      <c r="A42" s="23"/>
      <c r="B42" s="4" t="s">
        <v>87</v>
      </c>
      <c r="C42" s="8">
        <v>572</v>
      </c>
      <c r="D42" s="8">
        <v>628</v>
      </c>
      <c r="E42" s="8">
        <f t="shared" si="4"/>
        <v>1200</v>
      </c>
      <c r="F42" s="13">
        <v>455</v>
      </c>
      <c r="G42" s="16"/>
      <c r="H42" s="14"/>
      <c r="I42" s="15"/>
      <c r="J42" s="15"/>
      <c r="K42" s="15"/>
      <c r="L42" s="17"/>
    </row>
    <row r="43" spans="1:12" ht="17.25" customHeight="1">
      <c r="A43" s="23"/>
      <c r="B43" s="4" t="s">
        <v>82</v>
      </c>
      <c r="C43" s="8">
        <v>420</v>
      </c>
      <c r="D43" s="8">
        <v>428</v>
      </c>
      <c r="E43" s="8">
        <f t="shared" si="4"/>
        <v>848</v>
      </c>
      <c r="F43" s="8">
        <v>357</v>
      </c>
      <c r="G43" s="25"/>
      <c r="H43" s="25"/>
      <c r="I43" s="25"/>
      <c r="J43" s="25"/>
      <c r="K43" s="25"/>
      <c r="L43" s="25"/>
    </row>
    <row r="44" spans="1:12" ht="17.25" customHeight="1">
      <c r="A44" s="23"/>
      <c r="B44" s="4" t="s">
        <v>83</v>
      </c>
      <c r="C44" s="8">
        <v>148</v>
      </c>
      <c r="D44" s="8">
        <v>145</v>
      </c>
      <c r="E44" s="8">
        <f t="shared" si="4"/>
        <v>293</v>
      </c>
      <c r="F44" s="8">
        <v>141</v>
      </c>
      <c r="G44" s="24"/>
      <c r="H44" s="24"/>
      <c r="I44" s="24"/>
      <c r="J44" s="24"/>
      <c r="K44" s="24"/>
      <c r="L44" s="24"/>
    </row>
    <row r="45" spans="1:12" ht="17.25" customHeight="1">
      <c r="A45" s="23"/>
      <c r="B45" s="4" t="s">
        <v>84</v>
      </c>
      <c r="C45" s="8">
        <v>130</v>
      </c>
      <c r="D45" s="8">
        <v>139</v>
      </c>
      <c r="E45" s="8">
        <f t="shared" si="4"/>
        <v>269</v>
      </c>
      <c r="F45" s="8">
        <v>124</v>
      </c>
      <c r="G45" s="24"/>
      <c r="H45" s="24"/>
      <c r="I45" s="24"/>
      <c r="J45" s="24"/>
      <c r="K45" s="24"/>
      <c r="L45" s="24"/>
    </row>
    <row r="46" spans="1:12" ht="17.25" customHeight="1">
      <c r="A46" s="23"/>
      <c r="B46" s="4" t="s">
        <v>85</v>
      </c>
      <c r="C46" s="8">
        <v>384</v>
      </c>
      <c r="D46" s="8">
        <v>382</v>
      </c>
      <c r="E46" s="8">
        <f t="shared" si="4"/>
        <v>766</v>
      </c>
      <c r="F46" s="8">
        <v>310</v>
      </c>
      <c r="G46" s="24"/>
      <c r="H46" s="24"/>
      <c r="I46" s="24"/>
      <c r="J46" s="24"/>
      <c r="K46" s="24"/>
      <c r="L46" s="24"/>
    </row>
    <row r="47" spans="1:12" ht="17.25" customHeight="1">
      <c r="A47" s="23"/>
      <c r="B47" s="5" t="s">
        <v>19</v>
      </c>
      <c r="C47" s="9">
        <f>SUM(C33:C46)</f>
        <v>2808</v>
      </c>
      <c r="D47" s="9">
        <f>SUM(D33:D46)</f>
        <v>3040</v>
      </c>
      <c r="E47" s="9">
        <f>SUM(E33:E46)</f>
        <v>5848</v>
      </c>
      <c r="F47" s="9">
        <f>SUM(F33:F46)</f>
        <v>2415</v>
      </c>
      <c r="G47" s="26" t="s">
        <v>86</v>
      </c>
      <c r="H47" s="27"/>
      <c r="I47" s="11">
        <f>C9+C32+C47+I11+I23+I41</f>
        <v>13662</v>
      </c>
      <c r="J47" s="11">
        <f>D9+D32+D47+J11+J23+J41</f>
        <v>14855</v>
      </c>
      <c r="K47" s="11">
        <f>E9+E32+E47+K11+K23+K41</f>
        <v>28517</v>
      </c>
      <c r="L47" s="11">
        <f>F9+F32+F47+L11+L23+L41</f>
        <v>12042</v>
      </c>
    </row>
  </sheetData>
  <sheetProtection/>
  <mergeCells count="10">
    <mergeCell ref="G24:G40"/>
    <mergeCell ref="A1:E1"/>
    <mergeCell ref="I2:L2"/>
    <mergeCell ref="A4:A9"/>
    <mergeCell ref="G4:G11"/>
    <mergeCell ref="A10:A32"/>
    <mergeCell ref="G12:G23"/>
    <mergeCell ref="A33:A47"/>
    <mergeCell ref="G43:L46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97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62</v>
      </c>
      <c r="E4" s="8">
        <f>SUM(C4:D4)</f>
        <v>108</v>
      </c>
      <c r="F4" s="8">
        <v>57</v>
      </c>
      <c r="G4" s="19" t="s">
        <v>9</v>
      </c>
      <c r="H4" s="4" t="s">
        <v>10</v>
      </c>
      <c r="I4" s="8">
        <v>213</v>
      </c>
      <c r="J4" s="8">
        <v>250</v>
      </c>
      <c r="K4" s="8">
        <f aca="true" t="shared" si="0" ref="K4:K10">SUM(I4:J4)</f>
        <v>463</v>
      </c>
      <c r="L4" s="8">
        <v>192</v>
      </c>
    </row>
    <row r="5" spans="1:12" ht="17.25" customHeight="1">
      <c r="A5" s="23"/>
      <c r="B5" s="4" t="s">
        <v>11</v>
      </c>
      <c r="C5" s="8">
        <v>52</v>
      </c>
      <c r="D5" s="8">
        <v>42</v>
      </c>
      <c r="E5" s="8">
        <f>SUM(C5:D5)</f>
        <v>94</v>
      </c>
      <c r="F5" s="8">
        <v>49</v>
      </c>
      <c r="G5" s="20"/>
      <c r="H5" s="4" t="s">
        <v>12</v>
      </c>
      <c r="I5" s="8">
        <v>605</v>
      </c>
      <c r="J5" s="8">
        <v>694</v>
      </c>
      <c r="K5" s="8">
        <f t="shared" si="0"/>
        <v>1299</v>
      </c>
      <c r="L5" s="8">
        <v>520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197</v>
      </c>
      <c r="J6" s="8">
        <v>220</v>
      </c>
      <c r="K6" s="8">
        <f t="shared" si="0"/>
        <v>417</v>
      </c>
      <c r="L6" s="8">
        <v>190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236</v>
      </c>
      <c r="J7" s="8">
        <v>254</v>
      </c>
      <c r="K7" s="8">
        <f t="shared" si="0"/>
        <v>490</v>
      </c>
      <c r="L7" s="8">
        <v>215</v>
      </c>
    </row>
    <row r="8" spans="1:12" ht="17.25" customHeight="1">
      <c r="A8" s="23"/>
      <c r="B8" s="4" t="s">
        <v>17</v>
      </c>
      <c r="C8" s="8">
        <v>11</v>
      </c>
      <c r="D8" s="8">
        <v>12</v>
      </c>
      <c r="E8" s="8">
        <f>SUM(C8:D8)</f>
        <v>23</v>
      </c>
      <c r="F8" s="8">
        <v>7</v>
      </c>
      <c r="G8" s="20"/>
      <c r="H8" s="4" t="s">
        <v>18</v>
      </c>
      <c r="I8" s="8">
        <v>274</v>
      </c>
      <c r="J8" s="8">
        <v>265</v>
      </c>
      <c r="K8" s="8">
        <f t="shared" si="0"/>
        <v>539</v>
      </c>
      <c r="L8" s="8">
        <v>303</v>
      </c>
    </row>
    <row r="9" spans="1:12" ht="17.25" customHeight="1">
      <c r="A9" s="23"/>
      <c r="B9" s="5" t="s">
        <v>19</v>
      </c>
      <c r="C9" s="9">
        <f>SUM(C4:C8)</f>
        <v>142</v>
      </c>
      <c r="D9" s="9">
        <f>SUM(D4:D8)</f>
        <v>148</v>
      </c>
      <c r="E9" s="9">
        <f>SUM(E4:E8)</f>
        <v>290</v>
      </c>
      <c r="F9" s="9">
        <f>SUM(F4:F8)</f>
        <v>141</v>
      </c>
      <c r="G9" s="20"/>
      <c r="H9" s="4" t="s">
        <v>20</v>
      </c>
      <c r="I9" s="8">
        <v>167</v>
      </c>
      <c r="J9" s="8">
        <v>189</v>
      </c>
      <c r="K9" s="8">
        <f t="shared" si="0"/>
        <v>356</v>
      </c>
      <c r="L9" s="8">
        <v>151</v>
      </c>
    </row>
    <row r="10" spans="1:12" ht="17.25" customHeight="1">
      <c r="A10" s="23" t="s">
        <v>21</v>
      </c>
      <c r="B10" s="4" t="s">
        <v>22</v>
      </c>
      <c r="C10" s="8">
        <v>419</v>
      </c>
      <c r="D10" s="8">
        <v>462</v>
      </c>
      <c r="E10" s="8">
        <f aca="true" t="shared" si="1" ref="E10:E31">SUM(C10:D10)</f>
        <v>881</v>
      </c>
      <c r="F10" s="8">
        <v>373</v>
      </c>
      <c r="G10" s="20"/>
      <c r="H10" s="4" t="s">
        <v>25</v>
      </c>
      <c r="I10" s="8">
        <v>145</v>
      </c>
      <c r="J10" s="8">
        <v>163</v>
      </c>
      <c r="K10" s="8">
        <f t="shared" si="0"/>
        <v>308</v>
      </c>
      <c r="L10" s="8">
        <v>125</v>
      </c>
    </row>
    <row r="11" spans="1:12" ht="17.25" customHeight="1">
      <c r="A11" s="23"/>
      <c r="B11" s="4" t="s">
        <v>23</v>
      </c>
      <c r="C11" s="8">
        <v>430</v>
      </c>
      <c r="D11" s="8">
        <v>496</v>
      </c>
      <c r="E11" s="8">
        <f t="shared" si="1"/>
        <v>926</v>
      </c>
      <c r="F11" s="8">
        <v>373</v>
      </c>
      <c r="G11" s="20"/>
      <c r="H11" s="5" t="s">
        <v>19</v>
      </c>
      <c r="I11" s="9">
        <f>SUM(I4:I10)</f>
        <v>1837</v>
      </c>
      <c r="J11" s="9">
        <f>SUM(J4:J10)</f>
        <v>2035</v>
      </c>
      <c r="K11" s="9">
        <f>SUM(K4:K10)</f>
        <v>3872</v>
      </c>
      <c r="L11" s="9">
        <f>SUM(L4:L10)</f>
        <v>1696</v>
      </c>
    </row>
    <row r="12" spans="1:12" ht="17.25" customHeight="1">
      <c r="A12" s="23"/>
      <c r="B12" s="4" t="s">
        <v>24</v>
      </c>
      <c r="C12" s="8">
        <v>176</v>
      </c>
      <c r="D12" s="8">
        <v>165</v>
      </c>
      <c r="E12" s="8">
        <f t="shared" si="1"/>
        <v>341</v>
      </c>
      <c r="F12" s="8">
        <v>143</v>
      </c>
      <c r="G12" s="24" t="s">
        <v>28</v>
      </c>
      <c r="H12" s="4" t="s">
        <v>29</v>
      </c>
      <c r="I12" s="8">
        <v>214</v>
      </c>
      <c r="J12" s="8">
        <v>231</v>
      </c>
      <c r="K12" s="8">
        <f aca="true" t="shared" si="2" ref="K12:K22">SUM(I12:J12)</f>
        <v>445</v>
      </c>
      <c r="L12" s="8">
        <v>222</v>
      </c>
    </row>
    <row r="13" spans="1:12" ht="17.25" customHeight="1">
      <c r="A13" s="23"/>
      <c r="B13" s="4" t="s">
        <v>26</v>
      </c>
      <c r="C13" s="8">
        <v>46</v>
      </c>
      <c r="D13" s="8">
        <v>50</v>
      </c>
      <c r="E13" s="8">
        <f t="shared" si="1"/>
        <v>96</v>
      </c>
      <c r="F13" s="8">
        <v>43</v>
      </c>
      <c r="G13" s="24"/>
      <c r="H13" s="4" t="s">
        <v>31</v>
      </c>
      <c r="I13" s="8">
        <v>368</v>
      </c>
      <c r="J13" s="8">
        <v>404</v>
      </c>
      <c r="K13" s="8">
        <f t="shared" si="2"/>
        <v>772</v>
      </c>
      <c r="L13" s="8">
        <v>327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291</v>
      </c>
      <c r="J14" s="8">
        <v>319</v>
      </c>
      <c r="K14" s="8">
        <f t="shared" si="2"/>
        <v>610</v>
      </c>
      <c r="L14" s="8">
        <v>250</v>
      </c>
    </row>
    <row r="15" spans="1:12" ht="17.25" customHeight="1">
      <c r="A15" s="23"/>
      <c r="B15" s="4" t="s">
        <v>30</v>
      </c>
      <c r="C15" s="8">
        <v>79</v>
      </c>
      <c r="D15" s="8">
        <v>86</v>
      </c>
      <c r="E15" s="8">
        <f t="shared" si="1"/>
        <v>165</v>
      </c>
      <c r="F15" s="8">
        <v>81</v>
      </c>
      <c r="G15" s="24"/>
      <c r="H15" s="4" t="s">
        <v>35</v>
      </c>
      <c r="I15" s="8">
        <v>213</v>
      </c>
      <c r="J15" s="8">
        <v>178</v>
      </c>
      <c r="K15" s="8">
        <f t="shared" si="2"/>
        <v>391</v>
      </c>
      <c r="L15" s="8">
        <v>169</v>
      </c>
    </row>
    <row r="16" spans="1:12" ht="17.25" customHeight="1">
      <c r="A16" s="23"/>
      <c r="B16" s="4" t="s">
        <v>32</v>
      </c>
      <c r="C16" s="8">
        <v>138</v>
      </c>
      <c r="D16" s="8">
        <v>152</v>
      </c>
      <c r="E16" s="8">
        <f t="shared" si="1"/>
        <v>290</v>
      </c>
      <c r="F16" s="8">
        <v>105</v>
      </c>
      <c r="G16" s="24"/>
      <c r="H16" s="4" t="s">
        <v>37</v>
      </c>
      <c r="I16" s="8">
        <v>52</v>
      </c>
      <c r="J16" s="8">
        <v>57</v>
      </c>
      <c r="K16" s="8">
        <f t="shared" si="2"/>
        <v>109</v>
      </c>
      <c r="L16" s="8">
        <v>45</v>
      </c>
    </row>
    <row r="17" spans="1:12" ht="17.25" customHeight="1">
      <c r="A17" s="23"/>
      <c r="B17" s="4" t="s">
        <v>34</v>
      </c>
      <c r="C17" s="8">
        <v>299</v>
      </c>
      <c r="D17" s="8">
        <v>333</v>
      </c>
      <c r="E17" s="8">
        <f t="shared" si="1"/>
        <v>632</v>
      </c>
      <c r="F17" s="8">
        <v>319</v>
      </c>
      <c r="G17" s="24"/>
      <c r="H17" s="4" t="s">
        <v>39</v>
      </c>
      <c r="I17" s="8">
        <v>37</v>
      </c>
      <c r="J17" s="8">
        <v>50</v>
      </c>
      <c r="K17" s="8">
        <f t="shared" si="2"/>
        <v>87</v>
      </c>
      <c r="L17" s="8">
        <v>37</v>
      </c>
    </row>
    <row r="18" spans="1:12" ht="17.25" customHeight="1">
      <c r="A18" s="23"/>
      <c r="B18" s="4" t="s">
        <v>36</v>
      </c>
      <c r="C18" s="8">
        <v>109</v>
      </c>
      <c r="D18" s="8">
        <v>147</v>
      </c>
      <c r="E18" s="8">
        <f t="shared" si="1"/>
        <v>256</v>
      </c>
      <c r="F18" s="8">
        <v>108</v>
      </c>
      <c r="G18" s="24"/>
      <c r="H18" s="4" t="s">
        <v>41</v>
      </c>
      <c r="I18" s="8">
        <v>258</v>
      </c>
      <c r="J18" s="8">
        <v>248</v>
      </c>
      <c r="K18" s="8">
        <f t="shared" si="2"/>
        <v>506</v>
      </c>
      <c r="L18" s="8">
        <v>223</v>
      </c>
    </row>
    <row r="19" spans="1:12" ht="17.25" customHeight="1">
      <c r="A19" s="23"/>
      <c r="B19" s="4" t="s">
        <v>38</v>
      </c>
      <c r="C19" s="8">
        <v>143</v>
      </c>
      <c r="D19" s="8">
        <v>159</v>
      </c>
      <c r="E19" s="8">
        <f t="shared" si="1"/>
        <v>302</v>
      </c>
      <c r="F19" s="8">
        <v>130</v>
      </c>
      <c r="G19" s="24"/>
      <c r="H19" s="4" t="s">
        <v>43</v>
      </c>
      <c r="I19" s="8">
        <v>51</v>
      </c>
      <c r="J19" s="8">
        <v>53</v>
      </c>
      <c r="K19" s="8">
        <f t="shared" si="2"/>
        <v>104</v>
      </c>
      <c r="L19" s="8">
        <v>42</v>
      </c>
    </row>
    <row r="20" spans="1:12" ht="17.25" customHeight="1">
      <c r="A20" s="23"/>
      <c r="B20" s="4" t="s">
        <v>40</v>
      </c>
      <c r="C20" s="8">
        <v>236</v>
      </c>
      <c r="D20" s="8">
        <v>251</v>
      </c>
      <c r="E20" s="8">
        <f t="shared" si="1"/>
        <v>487</v>
      </c>
      <c r="F20" s="8">
        <v>172</v>
      </c>
      <c r="G20" s="24"/>
      <c r="H20" s="4" t="s">
        <v>45</v>
      </c>
      <c r="I20" s="8">
        <v>303</v>
      </c>
      <c r="J20" s="8">
        <v>347</v>
      </c>
      <c r="K20" s="8">
        <f t="shared" si="2"/>
        <v>650</v>
      </c>
      <c r="L20" s="8">
        <v>245</v>
      </c>
    </row>
    <row r="21" spans="1:12" ht="17.25" customHeight="1">
      <c r="A21" s="23"/>
      <c r="B21" s="4" t="s">
        <v>42</v>
      </c>
      <c r="C21" s="8">
        <v>192</v>
      </c>
      <c r="D21" s="8">
        <v>215</v>
      </c>
      <c r="E21" s="8">
        <f t="shared" si="1"/>
        <v>407</v>
      </c>
      <c r="F21" s="8">
        <v>180</v>
      </c>
      <c r="G21" s="24"/>
      <c r="H21" s="4" t="s">
        <v>47</v>
      </c>
      <c r="I21" s="8">
        <v>1137</v>
      </c>
      <c r="J21" s="8">
        <v>1160</v>
      </c>
      <c r="K21" s="8">
        <f t="shared" si="2"/>
        <v>2297</v>
      </c>
      <c r="L21" s="8">
        <v>852</v>
      </c>
    </row>
    <row r="22" spans="1:12" ht="17.25" customHeight="1">
      <c r="A22" s="23"/>
      <c r="B22" s="4" t="s">
        <v>44</v>
      </c>
      <c r="C22" s="8">
        <v>95</v>
      </c>
      <c r="D22" s="8">
        <v>88</v>
      </c>
      <c r="E22" s="8">
        <f t="shared" si="1"/>
        <v>183</v>
      </c>
      <c r="F22" s="8">
        <v>83</v>
      </c>
      <c r="G22" s="24"/>
      <c r="H22" s="4" t="s">
        <v>49</v>
      </c>
      <c r="I22" s="8">
        <v>43</v>
      </c>
      <c r="J22" s="8">
        <v>50</v>
      </c>
      <c r="K22" s="8">
        <f t="shared" si="2"/>
        <v>93</v>
      </c>
      <c r="L22" s="8">
        <v>62</v>
      </c>
    </row>
    <row r="23" spans="1:12" ht="17.25" customHeight="1">
      <c r="A23" s="23"/>
      <c r="B23" s="4" t="s">
        <v>46</v>
      </c>
      <c r="C23" s="8">
        <v>94</v>
      </c>
      <c r="D23" s="8">
        <v>111</v>
      </c>
      <c r="E23" s="8">
        <f t="shared" si="1"/>
        <v>205</v>
      </c>
      <c r="F23" s="8">
        <v>99</v>
      </c>
      <c r="G23" s="24"/>
      <c r="H23" s="5" t="s">
        <v>19</v>
      </c>
      <c r="I23" s="9">
        <f>SUM(I12:I22)</f>
        <v>2967</v>
      </c>
      <c r="J23" s="9">
        <f>SUM(J12:J22)</f>
        <v>3097</v>
      </c>
      <c r="K23" s="9">
        <f>SUM(K12:K22)</f>
        <v>6064</v>
      </c>
      <c r="L23" s="9">
        <f>SUM(L12:L22)</f>
        <v>2474</v>
      </c>
    </row>
    <row r="24" spans="1:12" ht="17.25" customHeight="1">
      <c r="A24" s="23"/>
      <c r="B24" s="4" t="s">
        <v>48</v>
      </c>
      <c r="C24" s="8">
        <v>66</v>
      </c>
      <c r="D24" s="8">
        <v>84</v>
      </c>
      <c r="E24" s="8">
        <f t="shared" si="1"/>
        <v>150</v>
      </c>
      <c r="F24" s="8">
        <v>65</v>
      </c>
      <c r="G24" s="19" t="s">
        <v>52</v>
      </c>
      <c r="H24" s="4" t="s">
        <v>53</v>
      </c>
      <c r="I24" s="8">
        <v>182</v>
      </c>
      <c r="J24" s="8">
        <v>181</v>
      </c>
      <c r="K24" s="8">
        <f aca="true" t="shared" si="3" ref="K24:K40">SUM(I24:J24)</f>
        <v>363</v>
      </c>
      <c r="L24" s="8">
        <v>172</v>
      </c>
    </row>
    <row r="25" spans="1:12" ht="17.25" customHeight="1">
      <c r="A25" s="23"/>
      <c r="B25" s="4" t="s">
        <v>50</v>
      </c>
      <c r="C25" s="8">
        <v>61</v>
      </c>
      <c r="D25" s="8">
        <v>82</v>
      </c>
      <c r="E25" s="8">
        <f t="shared" si="1"/>
        <v>143</v>
      </c>
      <c r="F25" s="8">
        <v>74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46</v>
      </c>
    </row>
    <row r="26" spans="1:12" ht="17.25" customHeight="1">
      <c r="A26" s="23"/>
      <c r="B26" s="4" t="s">
        <v>51</v>
      </c>
      <c r="C26" s="8">
        <v>68</v>
      </c>
      <c r="D26" s="8">
        <v>79</v>
      </c>
      <c r="E26" s="8">
        <f t="shared" si="1"/>
        <v>147</v>
      </c>
      <c r="F26" s="8">
        <v>59</v>
      </c>
      <c r="G26" s="20"/>
      <c r="H26" s="4" t="s">
        <v>57</v>
      </c>
      <c r="I26" s="8">
        <v>188</v>
      </c>
      <c r="J26" s="8">
        <v>165</v>
      </c>
      <c r="K26" s="8">
        <f t="shared" si="3"/>
        <v>353</v>
      </c>
      <c r="L26" s="8">
        <v>219</v>
      </c>
    </row>
    <row r="27" spans="1:12" ht="17.25" customHeight="1">
      <c r="A27" s="23"/>
      <c r="B27" s="4" t="s">
        <v>54</v>
      </c>
      <c r="C27" s="8">
        <v>56</v>
      </c>
      <c r="D27" s="8">
        <v>54</v>
      </c>
      <c r="E27" s="8">
        <f t="shared" si="1"/>
        <v>110</v>
      </c>
      <c r="F27" s="8">
        <v>54</v>
      </c>
      <c r="G27" s="20"/>
      <c r="H27" s="4" t="s">
        <v>58</v>
      </c>
      <c r="I27" s="8">
        <v>68</v>
      </c>
      <c r="J27" s="8">
        <v>79</v>
      </c>
      <c r="K27" s="8">
        <f t="shared" si="3"/>
        <v>147</v>
      </c>
      <c r="L27" s="8">
        <v>62</v>
      </c>
    </row>
    <row r="28" spans="1:12" ht="17.25" customHeight="1">
      <c r="A28" s="23"/>
      <c r="B28" s="6" t="s">
        <v>56</v>
      </c>
      <c r="C28" s="8">
        <v>205</v>
      </c>
      <c r="D28" s="8">
        <v>225</v>
      </c>
      <c r="E28" s="8">
        <f t="shared" si="1"/>
        <v>430</v>
      </c>
      <c r="F28" s="8">
        <v>178</v>
      </c>
      <c r="G28" s="20"/>
      <c r="H28" s="4" t="s">
        <v>60</v>
      </c>
      <c r="I28" s="8">
        <v>279</v>
      </c>
      <c r="J28" s="8">
        <v>284</v>
      </c>
      <c r="K28" s="8">
        <f t="shared" si="3"/>
        <v>563</v>
      </c>
      <c r="L28" s="8">
        <v>214</v>
      </c>
    </row>
    <row r="29" spans="1:12" ht="17.25" customHeight="1">
      <c r="A29" s="23"/>
      <c r="B29" s="6" t="s">
        <v>100</v>
      </c>
      <c r="C29" s="8">
        <v>158</v>
      </c>
      <c r="D29" s="8">
        <v>185</v>
      </c>
      <c r="E29" s="8">
        <f t="shared" si="1"/>
        <v>343</v>
      </c>
      <c r="F29" s="8">
        <v>146</v>
      </c>
      <c r="G29" s="20"/>
      <c r="H29" s="4" t="s">
        <v>62</v>
      </c>
      <c r="I29" s="8">
        <v>172</v>
      </c>
      <c r="J29" s="8">
        <v>207</v>
      </c>
      <c r="K29" s="8">
        <f t="shared" si="3"/>
        <v>379</v>
      </c>
      <c r="L29" s="8">
        <v>137</v>
      </c>
    </row>
    <row r="30" spans="1:12" ht="17.25" customHeight="1">
      <c r="A30" s="23"/>
      <c r="B30" s="6" t="s">
        <v>59</v>
      </c>
      <c r="C30" s="8">
        <v>152</v>
      </c>
      <c r="D30" s="8">
        <v>184</v>
      </c>
      <c r="E30" s="8">
        <f t="shared" si="1"/>
        <v>336</v>
      </c>
      <c r="F30" s="8">
        <v>155</v>
      </c>
      <c r="G30" s="20"/>
      <c r="H30" s="4" t="s">
        <v>63</v>
      </c>
      <c r="I30" s="8">
        <v>156</v>
      </c>
      <c r="J30" s="8">
        <v>194</v>
      </c>
      <c r="K30" s="8">
        <f t="shared" si="3"/>
        <v>350</v>
      </c>
      <c r="L30" s="8">
        <v>148</v>
      </c>
    </row>
    <row r="31" spans="1:12" ht="17.25" customHeight="1">
      <c r="A31" s="23"/>
      <c r="B31" s="6" t="s">
        <v>61</v>
      </c>
      <c r="C31" s="8">
        <v>158</v>
      </c>
      <c r="D31" s="8">
        <v>198</v>
      </c>
      <c r="E31" s="8">
        <f t="shared" si="1"/>
        <v>356</v>
      </c>
      <c r="F31" s="8">
        <v>133</v>
      </c>
      <c r="G31" s="20"/>
      <c r="H31" s="4" t="s">
        <v>66</v>
      </c>
      <c r="I31" s="8">
        <v>170</v>
      </c>
      <c r="J31" s="8">
        <v>190</v>
      </c>
      <c r="K31" s="8">
        <f t="shared" si="3"/>
        <v>360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3404</v>
      </c>
      <c r="D32" s="9">
        <f>SUM(D10:D31)</f>
        <v>3836</v>
      </c>
      <c r="E32" s="9">
        <f>SUM(E10:E31)</f>
        <v>7240</v>
      </c>
      <c r="F32" s="9">
        <f>SUM(F10:F31)</f>
        <v>3099</v>
      </c>
      <c r="G32" s="20"/>
      <c r="H32" s="4" t="s">
        <v>68</v>
      </c>
      <c r="I32" s="8">
        <v>45</v>
      </c>
      <c r="J32" s="8">
        <v>50</v>
      </c>
      <c r="K32" s="8">
        <f t="shared" si="3"/>
        <v>95</v>
      </c>
      <c r="L32" s="8">
        <v>37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107</v>
      </c>
      <c r="E33" s="8">
        <f aca="true" t="shared" si="4" ref="E33:E46">SUM(C33:D33)</f>
        <v>197</v>
      </c>
      <c r="F33" s="8">
        <v>81</v>
      </c>
      <c r="G33" s="20"/>
      <c r="H33" s="4" t="s">
        <v>70</v>
      </c>
      <c r="I33" s="8">
        <v>144</v>
      </c>
      <c r="J33" s="8">
        <v>141</v>
      </c>
      <c r="K33" s="8">
        <f t="shared" si="3"/>
        <v>285</v>
      </c>
      <c r="L33" s="8">
        <v>120</v>
      </c>
    </row>
    <row r="34" spans="1:12" ht="17.25" customHeight="1">
      <c r="A34" s="23"/>
      <c r="B34" s="4" t="s">
        <v>67</v>
      </c>
      <c r="C34" s="8">
        <v>58</v>
      </c>
      <c r="D34" s="8">
        <v>62</v>
      </c>
      <c r="E34" s="8">
        <f t="shared" si="4"/>
        <v>120</v>
      </c>
      <c r="F34" s="8">
        <v>58</v>
      </c>
      <c r="G34" s="20"/>
      <c r="H34" s="4" t="s">
        <v>72</v>
      </c>
      <c r="I34" s="8">
        <v>118</v>
      </c>
      <c r="J34" s="8">
        <v>128</v>
      </c>
      <c r="K34" s="8">
        <f t="shared" si="3"/>
        <v>246</v>
      </c>
      <c r="L34" s="8">
        <v>102</v>
      </c>
    </row>
    <row r="35" spans="1:12" ht="17.25" customHeight="1">
      <c r="A35" s="23"/>
      <c r="B35" s="4" t="s">
        <v>69</v>
      </c>
      <c r="C35" s="8">
        <v>65</v>
      </c>
      <c r="D35" s="8">
        <v>82</v>
      </c>
      <c r="E35" s="8">
        <f t="shared" si="4"/>
        <v>147</v>
      </c>
      <c r="F35" s="8">
        <v>67</v>
      </c>
      <c r="G35" s="20"/>
      <c r="H35" s="4" t="s">
        <v>73</v>
      </c>
      <c r="I35" s="8">
        <v>220</v>
      </c>
      <c r="J35" s="8">
        <v>248</v>
      </c>
      <c r="K35" s="8">
        <f t="shared" si="3"/>
        <v>468</v>
      </c>
      <c r="L35" s="8">
        <v>176</v>
      </c>
    </row>
    <row r="36" spans="1:12" ht="17.25" customHeight="1">
      <c r="A36" s="23"/>
      <c r="B36" s="4" t="s">
        <v>71</v>
      </c>
      <c r="C36" s="8">
        <v>46</v>
      </c>
      <c r="D36" s="8">
        <v>61</v>
      </c>
      <c r="E36" s="8">
        <f t="shared" si="4"/>
        <v>107</v>
      </c>
      <c r="F36" s="8">
        <v>47</v>
      </c>
      <c r="G36" s="20"/>
      <c r="H36" s="4" t="s">
        <v>74</v>
      </c>
      <c r="I36" s="8">
        <v>199</v>
      </c>
      <c r="J36" s="8">
        <v>215</v>
      </c>
      <c r="K36" s="8">
        <f t="shared" si="3"/>
        <v>414</v>
      </c>
      <c r="L36" s="8">
        <v>191</v>
      </c>
    </row>
    <row r="37" spans="1:12" ht="17.25" customHeight="1">
      <c r="A37" s="23"/>
      <c r="B37" s="4" t="s">
        <v>50</v>
      </c>
      <c r="C37" s="8">
        <v>119</v>
      </c>
      <c r="D37" s="8">
        <v>135</v>
      </c>
      <c r="E37" s="8">
        <f t="shared" si="4"/>
        <v>254</v>
      </c>
      <c r="F37" s="8">
        <v>99</v>
      </c>
      <c r="G37" s="20"/>
      <c r="H37" s="4" t="s">
        <v>76</v>
      </c>
      <c r="I37" s="8">
        <v>147</v>
      </c>
      <c r="J37" s="8">
        <v>163</v>
      </c>
      <c r="K37" s="8">
        <f t="shared" si="3"/>
        <v>310</v>
      </c>
      <c r="L37" s="8">
        <v>187</v>
      </c>
    </row>
    <row r="38" spans="1:12" ht="17.25" customHeight="1">
      <c r="A38" s="23"/>
      <c r="B38" s="4" t="s">
        <v>60</v>
      </c>
      <c r="C38" s="8">
        <v>169</v>
      </c>
      <c r="D38" s="8">
        <v>198</v>
      </c>
      <c r="E38" s="8">
        <f t="shared" si="4"/>
        <v>367</v>
      </c>
      <c r="F38" s="8">
        <v>154</v>
      </c>
      <c r="G38" s="20"/>
      <c r="H38" s="4" t="s">
        <v>78</v>
      </c>
      <c r="I38" s="8">
        <v>120</v>
      </c>
      <c r="J38" s="8">
        <v>124</v>
      </c>
      <c r="K38" s="8">
        <f t="shared" si="3"/>
        <v>244</v>
      </c>
      <c r="L38" s="8">
        <v>102</v>
      </c>
    </row>
    <row r="39" spans="1:12" ht="17.25" customHeight="1">
      <c r="A39" s="23"/>
      <c r="B39" s="4" t="s">
        <v>75</v>
      </c>
      <c r="C39" s="8">
        <v>54</v>
      </c>
      <c r="D39" s="8">
        <v>71</v>
      </c>
      <c r="E39" s="8">
        <f t="shared" si="4"/>
        <v>125</v>
      </c>
      <c r="F39" s="8">
        <v>52</v>
      </c>
      <c r="G39" s="20"/>
      <c r="H39" s="4" t="s">
        <v>80</v>
      </c>
      <c r="I39" s="8">
        <v>162</v>
      </c>
      <c r="J39" s="8">
        <v>210</v>
      </c>
      <c r="K39" s="8">
        <f t="shared" si="3"/>
        <v>372</v>
      </c>
      <c r="L39" s="8">
        <v>151</v>
      </c>
    </row>
    <row r="40" spans="1:12" ht="17.25" customHeight="1">
      <c r="A40" s="23"/>
      <c r="B40" s="4" t="s">
        <v>77</v>
      </c>
      <c r="C40" s="8">
        <v>101</v>
      </c>
      <c r="D40" s="8">
        <v>108</v>
      </c>
      <c r="E40" s="8">
        <f t="shared" si="4"/>
        <v>209</v>
      </c>
      <c r="F40" s="8">
        <v>85</v>
      </c>
      <c r="G40" s="20"/>
      <c r="H40" s="4" t="s">
        <v>81</v>
      </c>
      <c r="I40" s="8">
        <v>89</v>
      </c>
      <c r="J40" s="8">
        <v>80</v>
      </c>
      <c r="K40" s="8">
        <f t="shared" si="3"/>
        <v>169</v>
      </c>
      <c r="L40" s="8">
        <v>70</v>
      </c>
    </row>
    <row r="41" spans="1:12" ht="17.25" customHeight="1">
      <c r="A41" s="23"/>
      <c r="B41" s="4" t="s">
        <v>79</v>
      </c>
      <c r="C41" s="8">
        <v>464</v>
      </c>
      <c r="D41" s="8">
        <v>512</v>
      </c>
      <c r="E41" s="8">
        <f t="shared" si="4"/>
        <v>976</v>
      </c>
      <c r="F41" s="8">
        <v>391</v>
      </c>
      <c r="G41" s="25"/>
      <c r="H41" s="5" t="s">
        <v>19</v>
      </c>
      <c r="I41" s="9">
        <f>SUM(I24:I40)</f>
        <v>2506</v>
      </c>
      <c r="J41" s="9">
        <f>SUM(J24:J40)</f>
        <v>2714</v>
      </c>
      <c r="K41" s="9">
        <f>SUM(K24:K40)</f>
        <v>5220</v>
      </c>
      <c r="L41" s="9">
        <f>SUM(L24:L40)</f>
        <v>2275</v>
      </c>
    </row>
    <row r="42" spans="1:12" ht="17.25" customHeight="1">
      <c r="A42" s="23"/>
      <c r="B42" s="4" t="s">
        <v>87</v>
      </c>
      <c r="C42" s="8">
        <v>587</v>
      </c>
      <c r="D42" s="8">
        <v>646</v>
      </c>
      <c r="E42" s="8">
        <f t="shared" si="4"/>
        <v>1233</v>
      </c>
      <c r="F42" s="8">
        <v>471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412</v>
      </c>
      <c r="D43" s="8">
        <v>409</v>
      </c>
      <c r="E43" s="8">
        <f t="shared" si="4"/>
        <v>821</v>
      </c>
      <c r="F43" s="8">
        <v>355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157</v>
      </c>
      <c r="D44" s="8">
        <v>139</v>
      </c>
      <c r="E44" s="8">
        <f t="shared" si="4"/>
        <v>296</v>
      </c>
      <c r="F44" s="8">
        <v>141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140</v>
      </c>
      <c r="D45" s="8">
        <v>144</v>
      </c>
      <c r="E45" s="8">
        <f t="shared" si="4"/>
        <v>284</v>
      </c>
      <c r="F45" s="8">
        <v>134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385</v>
      </c>
      <c r="D46" s="8">
        <v>383</v>
      </c>
      <c r="E46" s="8">
        <f t="shared" si="4"/>
        <v>768</v>
      </c>
      <c r="F46" s="8">
        <v>311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2847</v>
      </c>
      <c r="D47" s="9">
        <f>SUM(D33:D46)</f>
        <v>3057</v>
      </c>
      <c r="E47" s="9">
        <f>SUM(E33:E46)</f>
        <v>5904</v>
      </c>
      <c r="F47" s="9">
        <f>SUM(F33:F46)</f>
        <v>2446</v>
      </c>
      <c r="G47" s="26" t="s">
        <v>86</v>
      </c>
      <c r="H47" s="27"/>
      <c r="I47" s="11">
        <f>C9+C32+C47+I11+I23+I41</f>
        <v>13703</v>
      </c>
      <c r="J47" s="11">
        <f>D9+D32+D47+J11+J23+J41</f>
        <v>14887</v>
      </c>
      <c r="K47" s="11">
        <f>E9+E32+E47+K11+K23+K41</f>
        <v>28590</v>
      </c>
      <c r="L47" s="11">
        <f>F9+F32+F47+L11+L23+L41</f>
        <v>12131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29" sqref="L29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98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62</v>
      </c>
      <c r="E4" s="8">
        <f>SUM(C4:D4)</f>
        <v>108</v>
      </c>
      <c r="F4" s="8">
        <v>57</v>
      </c>
      <c r="G4" s="19" t="s">
        <v>9</v>
      </c>
      <c r="H4" s="4" t="s">
        <v>10</v>
      </c>
      <c r="I4" s="8">
        <v>213</v>
      </c>
      <c r="J4" s="8">
        <v>247</v>
      </c>
      <c r="K4" s="8">
        <f aca="true" t="shared" si="0" ref="K4:K10">SUM(I4:J4)</f>
        <v>460</v>
      </c>
      <c r="L4" s="8">
        <v>192</v>
      </c>
    </row>
    <row r="5" spans="1:12" ht="17.25" customHeight="1">
      <c r="A5" s="23"/>
      <c r="B5" s="4" t="s">
        <v>11</v>
      </c>
      <c r="C5" s="8">
        <v>53</v>
      </c>
      <c r="D5" s="8">
        <v>42</v>
      </c>
      <c r="E5" s="8">
        <f>SUM(C5:D5)</f>
        <v>95</v>
      </c>
      <c r="F5" s="8">
        <v>50</v>
      </c>
      <c r="G5" s="20"/>
      <c r="H5" s="4" t="s">
        <v>12</v>
      </c>
      <c r="I5" s="8">
        <v>604</v>
      </c>
      <c r="J5" s="8">
        <v>689</v>
      </c>
      <c r="K5" s="8">
        <f t="shared" si="0"/>
        <v>1293</v>
      </c>
      <c r="L5" s="8">
        <v>522</v>
      </c>
    </row>
    <row r="6" spans="1:12" ht="17.25" customHeight="1">
      <c r="A6" s="23"/>
      <c r="B6" s="4" t="s">
        <v>13</v>
      </c>
      <c r="C6" s="8">
        <v>18</v>
      </c>
      <c r="D6" s="8">
        <v>17</v>
      </c>
      <c r="E6" s="8">
        <f>SUM(C6:D6)</f>
        <v>35</v>
      </c>
      <c r="F6" s="8">
        <v>15</v>
      </c>
      <c r="G6" s="20"/>
      <c r="H6" s="4" t="s">
        <v>14</v>
      </c>
      <c r="I6" s="8">
        <v>197</v>
      </c>
      <c r="J6" s="8">
        <v>219</v>
      </c>
      <c r="K6" s="8">
        <f t="shared" si="0"/>
        <v>416</v>
      </c>
      <c r="L6" s="8">
        <v>189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239</v>
      </c>
      <c r="J7" s="8">
        <v>257</v>
      </c>
      <c r="K7" s="8">
        <f t="shared" si="0"/>
        <v>496</v>
      </c>
      <c r="L7" s="8">
        <v>217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273</v>
      </c>
      <c r="J8" s="8">
        <v>265</v>
      </c>
      <c r="K8" s="8">
        <f t="shared" si="0"/>
        <v>538</v>
      </c>
      <c r="L8" s="8">
        <v>304</v>
      </c>
    </row>
    <row r="9" spans="1:12" ht="17.25" customHeight="1">
      <c r="A9" s="23"/>
      <c r="B9" s="5" t="s">
        <v>19</v>
      </c>
      <c r="C9" s="9">
        <f>SUM(C4:C8)</f>
        <v>142</v>
      </c>
      <c r="D9" s="9">
        <f>SUM(D4:D8)</f>
        <v>147</v>
      </c>
      <c r="E9" s="9">
        <f>SUM(E4:E8)</f>
        <v>289</v>
      </c>
      <c r="F9" s="9">
        <f>SUM(F4:F8)</f>
        <v>142</v>
      </c>
      <c r="G9" s="20"/>
      <c r="H9" s="4" t="s">
        <v>20</v>
      </c>
      <c r="I9" s="8">
        <v>167</v>
      </c>
      <c r="J9" s="8">
        <v>188</v>
      </c>
      <c r="K9" s="8">
        <f t="shared" si="0"/>
        <v>355</v>
      </c>
      <c r="L9" s="8">
        <v>151</v>
      </c>
    </row>
    <row r="10" spans="1:12" ht="17.25" customHeight="1">
      <c r="A10" s="23" t="s">
        <v>21</v>
      </c>
      <c r="B10" s="4" t="s">
        <v>22</v>
      </c>
      <c r="C10" s="8">
        <v>420</v>
      </c>
      <c r="D10" s="8">
        <v>465</v>
      </c>
      <c r="E10" s="8">
        <f aca="true" t="shared" si="1" ref="E10:E31">SUM(C10:D10)</f>
        <v>885</v>
      </c>
      <c r="F10" s="8">
        <v>374</v>
      </c>
      <c r="G10" s="20"/>
      <c r="H10" s="4" t="s">
        <v>25</v>
      </c>
      <c r="I10" s="8">
        <v>146</v>
      </c>
      <c r="J10" s="8">
        <v>166</v>
      </c>
      <c r="K10" s="8">
        <f t="shared" si="0"/>
        <v>312</v>
      </c>
      <c r="L10" s="8">
        <v>126</v>
      </c>
    </row>
    <row r="11" spans="1:12" ht="17.25" customHeight="1">
      <c r="A11" s="23"/>
      <c r="B11" s="4" t="s">
        <v>23</v>
      </c>
      <c r="C11" s="8">
        <v>430</v>
      </c>
      <c r="D11" s="8">
        <v>498</v>
      </c>
      <c r="E11" s="8">
        <f t="shared" si="1"/>
        <v>928</v>
      </c>
      <c r="F11" s="8">
        <v>373</v>
      </c>
      <c r="G11" s="20"/>
      <c r="H11" s="5" t="s">
        <v>19</v>
      </c>
      <c r="I11" s="9">
        <f>SUM(I4:I10)</f>
        <v>1839</v>
      </c>
      <c r="J11" s="9">
        <f>SUM(J4:J10)</f>
        <v>2031</v>
      </c>
      <c r="K11" s="9">
        <f>SUM(K4:K10)</f>
        <v>3870</v>
      </c>
      <c r="L11" s="9">
        <f>SUM(L4:L10)</f>
        <v>1701</v>
      </c>
    </row>
    <row r="12" spans="1:12" ht="17.25" customHeight="1">
      <c r="A12" s="23"/>
      <c r="B12" s="4" t="s">
        <v>24</v>
      </c>
      <c r="C12" s="8">
        <v>177</v>
      </c>
      <c r="D12" s="8">
        <v>163</v>
      </c>
      <c r="E12" s="8">
        <f t="shared" si="1"/>
        <v>340</v>
      </c>
      <c r="F12" s="8">
        <v>143</v>
      </c>
      <c r="G12" s="24" t="s">
        <v>28</v>
      </c>
      <c r="H12" s="4" t="s">
        <v>29</v>
      </c>
      <c r="I12" s="8">
        <v>212</v>
      </c>
      <c r="J12" s="8">
        <v>233</v>
      </c>
      <c r="K12" s="8">
        <f aca="true" t="shared" si="2" ref="K12:K22">SUM(I12:J12)</f>
        <v>445</v>
      </c>
      <c r="L12" s="8">
        <v>221</v>
      </c>
    </row>
    <row r="13" spans="1:12" ht="17.25" customHeight="1">
      <c r="A13" s="23"/>
      <c r="B13" s="4" t="s">
        <v>26</v>
      </c>
      <c r="C13" s="8">
        <v>46</v>
      </c>
      <c r="D13" s="8">
        <v>50</v>
      </c>
      <c r="E13" s="8">
        <f t="shared" si="1"/>
        <v>96</v>
      </c>
      <c r="F13" s="8">
        <v>43</v>
      </c>
      <c r="G13" s="24"/>
      <c r="H13" s="4" t="s">
        <v>31</v>
      </c>
      <c r="I13" s="8">
        <v>370</v>
      </c>
      <c r="J13" s="8">
        <v>406</v>
      </c>
      <c r="K13" s="8">
        <f t="shared" si="2"/>
        <v>776</v>
      </c>
      <c r="L13" s="8">
        <v>329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317</v>
      </c>
      <c r="K14" s="8">
        <f t="shared" si="2"/>
        <v>607</v>
      </c>
      <c r="L14" s="8">
        <v>249</v>
      </c>
    </row>
    <row r="15" spans="1:12" ht="17.25" customHeight="1">
      <c r="A15" s="23"/>
      <c r="B15" s="4" t="s">
        <v>30</v>
      </c>
      <c r="C15" s="8">
        <v>78</v>
      </c>
      <c r="D15" s="8">
        <v>85</v>
      </c>
      <c r="E15" s="8">
        <f t="shared" si="1"/>
        <v>163</v>
      </c>
      <c r="F15" s="8">
        <v>82</v>
      </c>
      <c r="G15" s="24"/>
      <c r="H15" s="4" t="s">
        <v>35</v>
      </c>
      <c r="I15" s="8">
        <v>211</v>
      </c>
      <c r="J15" s="8">
        <v>176</v>
      </c>
      <c r="K15" s="8">
        <f t="shared" si="2"/>
        <v>387</v>
      </c>
      <c r="L15" s="8">
        <v>168</v>
      </c>
    </row>
    <row r="16" spans="1:12" ht="17.25" customHeight="1">
      <c r="A16" s="23"/>
      <c r="B16" s="4" t="s">
        <v>32</v>
      </c>
      <c r="C16" s="8">
        <v>138</v>
      </c>
      <c r="D16" s="8">
        <v>152</v>
      </c>
      <c r="E16" s="8">
        <f t="shared" si="1"/>
        <v>290</v>
      </c>
      <c r="F16" s="8">
        <v>105</v>
      </c>
      <c r="G16" s="24"/>
      <c r="H16" s="4" t="s">
        <v>37</v>
      </c>
      <c r="I16" s="8">
        <v>52</v>
      </c>
      <c r="J16" s="8">
        <v>57</v>
      </c>
      <c r="K16" s="8">
        <f t="shared" si="2"/>
        <v>109</v>
      </c>
      <c r="L16" s="8">
        <v>45</v>
      </c>
    </row>
    <row r="17" spans="1:12" ht="17.25" customHeight="1">
      <c r="A17" s="23"/>
      <c r="B17" s="4" t="s">
        <v>34</v>
      </c>
      <c r="C17" s="8">
        <v>291</v>
      </c>
      <c r="D17" s="8">
        <v>330</v>
      </c>
      <c r="E17" s="8">
        <f t="shared" si="1"/>
        <v>621</v>
      </c>
      <c r="F17" s="8">
        <v>316</v>
      </c>
      <c r="G17" s="24"/>
      <c r="H17" s="4" t="s">
        <v>39</v>
      </c>
      <c r="I17" s="8">
        <v>37</v>
      </c>
      <c r="J17" s="8">
        <v>49</v>
      </c>
      <c r="K17" s="8">
        <f t="shared" si="2"/>
        <v>86</v>
      </c>
      <c r="L17" s="8">
        <v>37</v>
      </c>
    </row>
    <row r="18" spans="1:12" ht="17.25" customHeight="1">
      <c r="A18" s="23"/>
      <c r="B18" s="4" t="s">
        <v>36</v>
      </c>
      <c r="C18" s="8">
        <v>109</v>
      </c>
      <c r="D18" s="8">
        <v>147</v>
      </c>
      <c r="E18" s="8">
        <f t="shared" si="1"/>
        <v>256</v>
      </c>
      <c r="F18" s="8">
        <v>108</v>
      </c>
      <c r="G18" s="24"/>
      <c r="H18" s="4" t="s">
        <v>41</v>
      </c>
      <c r="I18" s="8">
        <v>256</v>
      </c>
      <c r="J18" s="8">
        <v>250</v>
      </c>
      <c r="K18" s="8">
        <f t="shared" si="2"/>
        <v>506</v>
      </c>
      <c r="L18" s="8">
        <v>223</v>
      </c>
    </row>
    <row r="19" spans="1:12" ht="17.25" customHeight="1">
      <c r="A19" s="23"/>
      <c r="B19" s="4" t="s">
        <v>38</v>
      </c>
      <c r="C19" s="8">
        <v>142</v>
      </c>
      <c r="D19" s="8">
        <v>158</v>
      </c>
      <c r="E19" s="8">
        <f t="shared" si="1"/>
        <v>300</v>
      </c>
      <c r="F19" s="8">
        <v>130</v>
      </c>
      <c r="G19" s="24"/>
      <c r="H19" s="4" t="s">
        <v>43</v>
      </c>
      <c r="I19" s="8">
        <v>51</v>
      </c>
      <c r="J19" s="8">
        <v>53</v>
      </c>
      <c r="K19" s="8">
        <f t="shared" si="2"/>
        <v>104</v>
      </c>
      <c r="L19" s="8">
        <v>42</v>
      </c>
    </row>
    <row r="20" spans="1:12" ht="17.25" customHeight="1">
      <c r="A20" s="23"/>
      <c r="B20" s="4" t="s">
        <v>40</v>
      </c>
      <c r="C20" s="8">
        <v>237</v>
      </c>
      <c r="D20" s="8">
        <v>251</v>
      </c>
      <c r="E20" s="8">
        <f t="shared" si="1"/>
        <v>488</v>
      </c>
      <c r="F20" s="8">
        <v>172</v>
      </c>
      <c r="G20" s="24"/>
      <c r="H20" s="4" t="s">
        <v>45</v>
      </c>
      <c r="I20" s="8">
        <v>304</v>
      </c>
      <c r="J20" s="8">
        <v>345</v>
      </c>
      <c r="K20" s="8">
        <f t="shared" si="2"/>
        <v>649</v>
      </c>
      <c r="L20" s="8">
        <v>249</v>
      </c>
    </row>
    <row r="21" spans="1:12" ht="17.25" customHeight="1">
      <c r="A21" s="23"/>
      <c r="B21" s="4" t="s">
        <v>42</v>
      </c>
      <c r="C21" s="8">
        <v>185</v>
      </c>
      <c r="D21" s="8">
        <v>213</v>
      </c>
      <c r="E21" s="8">
        <f t="shared" si="1"/>
        <v>398</v>
      </c>
      <c r="F21" s="8">
        <v>174</v>
      </c>
      <c r="G21" s="24"/>
      <c r="H21" s="4" t="s">
        <v>47</v>
      </c>
      <c r="I21" s="8">
        <v>1139</v>
      </c>
      <c r="J21" s="8">
        <v>1156</v>
      </c>
      <c r="K21" s="8">
        <f t="shared" si="2"/>
        <v>2295</v>
      </c>
      <c r="L21" s="8">
        <v>853</v>
      </c>
    </row>
    <row r="22" spans="1:12" ht="17.25" customHeight="1">
      <c r="A22" s="23"/>
      <c r="B22" s="4" t="s">
        <v>44</v>
      </c>
      <c r="C22" s="8">
        <v>93</v>
      </c>
      <c r="D22" s="8">
        <v>87</v>
      </c>
      <c r="E22" s="8">
        <f t="shared" si="1"/>
        <v>180</v>
      </c>
      <c r="F22" s="8">
        <v>81</v>
      </c>
      <c r="G22" s="24"/>
      <c r="H22" s="4" t="s">
        <v>49</v>
      </c>
      <c r="I22" s="8">
        <v>43</v>
      </c>
      <c r="J22" s="8">
        <v>50</v>
      </c>
      <c r="K22" s="8">
        <f t="shared" si="2"/>
        <v>93</v>
      </c>
      <c r="L22" s="8">
        <v>62</v>
      </c>
    </row>
    <row r="23" spans="1:12" ht="17.25" customHeight="1">
      <c r="A23" s="23"/>
      <c r="B23" s="4" t="s">
        <v>46</v>
      </c>
      <c r="C23" s="8">
        <v>93</v>
      </c>
      <c r="D23" s="8">
        <v>110</v>
      </c>
      <c r="E23" s="8">
        <f t="shared" si="1"/>
        <v>203</v>
      </c>
      <c r="F23" s="8">
        <v>98</v>
      </c>
      <c r="G23" s="24"/>
      <c r="H23" s="5" t="s">
        <v>19</v>
      </c>
      <c r="I23" s="9">
        <f>SUM(I12:I22)</f>
        <v>2965</v>
      </c>
      <c r="J23" s="9">
        <f>SUM(J12:J22)</f>
        <v>3092</v>
      </c>
      <c r="K23" s="9">
        <f>SUM(K12:K22)</f>
        <v>6057</v>
      </c>
      <c r="L23" s="9">
        <f>SUM(L12:L22)</f>
        <v>2478</v>
      </c>
    </row>
    <row r="24" spans="1:12" ht="17.25" customHeight="1">
      <c r="A24" s="23"/>
      <c r="B24" s="4" t="s">
        <v>48</v>
      </c>
      <c r="C24" s="8">
        <v>66</v>
      </c>
      <c r="D24" s="8">
        <v>86</v>
      </c>
      <c r="E24" s="8">
        <f t="shared" si="1"/>
        <v>152</v>
      </c>
      <c r="F24" s="8">
        <v>67</v>
      </c>
      <c r="G24" s="19" t="s">
        <v>52</v>
      </c>
      <c r="H24" s="4" t="s">
        <v>53</v>
      </c>
      <c r="I24" s="8">
        <v>182</v>
      </c>
      <c r="J24" s="8">
        <v>179</v>
      </c>
      <c r="K24" s="8">
        <f aca="true" t="shared" si="3" ref="K24:K40">SUM(I24:J24)</f>
        <v>361</v>
      </c>
      <c r="L24" s="8">
        <v>170</v>
      </c>
    </row>
    <row r="25" spans="1:12" ht="17.25" customHeight="1">
      <c r="A25" s="23"/>
      <c r="B25" s="4" t="s">
        <v>50</v>
      </c>
      <c r="C25" s="8">
        <v>59</v>
      </c>
      <c r="D25" s="8">
        <v>82</v>
      </c>
      <c r="E25" s="8">
        <f t="shared" si="1"/>
        <v>141</v>
      </c>
      <c r="F25" s="8">
        <v>73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46</v>
      </c>
    </row>
    <row r="26" spans="1:12" ht="17.25" customHeight="1">
      <c r="A26" s="23"/>
      <c r="B26" s="4" t="s">
        <v>51</v>
      </c>
      <c r="C26" s="8">
        <v>68</v>
      </c>
      <c r="D26" s="8">
        <v>78</v>
      </c>
      <c r="E26" s="8">
        <f t="shared" si="1"/>
        <v>146</v>
      </c>
      <c r="F26" s="8">
        <v>58</v>
      </c>
      <c r="G26" s="20"/>
      <c r="H26" s="4" t="s">
        <v>57</v>
      </c>
      <c r="I26" s="8">
        <v>188</v>
      </c>
      <c r="J26" s="8">
        <v>165</v>
      </c>
      <c r="K26" s="8">
        <f t="shared" si="3"/>
        <v>353</v>
      </c>
      <c r="L26" s="8">
        <v>220</v>
      </c>
    </row>
    <row r="27" spans="1:12" ht="17.25" customHeight="1">
      <c r="A27" s="23"/>
      <c r="B27" s="4" t="s">
        <v>54</v>
      </c>
      <c r="C27" s="8">
        <v>55</v>
      </c>
      <c r="D27" s="8">
        <v>55</v>
      </c>
      <c r="E27" s="8">
        <f t="shared" si="1"/>
        <v>110</v>
      </c>
      <c r="F27" s="8">
        <v>54</v>
      </c>
      <c r="G27" s="20"/>
      <c r="H27" s="4" t="s">
        <v>58</v>
      </c>
      <c r="I27" s="8">
        <v>68</v>
      </c>
      <c r="J27" s="8">
        <v>79</v>
      </c>
      <c r="K27" s="8">
        <f t="shared" si="3"/>
        <v>147</v>
      </c>
      <c r="L27" s="8">
        <v>62</v>
      </c>
    </row>
    <row r="28" spans="1:12" ht="17.25" customHeight="1">
      <c r="A28" s="23"/>
      <c r="B28" s="6" t="s">
        <v>56</v>
      </c>
      <c r="C28" s="8">
        <v>205</v>
      </c>
      <c r="D28" s="8">
        <v>225</v>
      </c>
      <c r="E28" s="8">
        <f t="shared" si="1"/>
        <v>430</v>
      </c>
      <c r="F28" s="8">
        <v>178</v>
      </c>
      <c r="G28" s="20"/>
      <c r="H28" s="4" t="s">
        <v>60</v>
      </c>
      <c r="I28" s="8">
        <v>274</v>
      </c>
      <c r="J28" s="8">
        <v>280</v>
      </c>
      <c r="K28" s="8">
        <f t="shared" si="3"/>
        <v>554</v>
      </c>
      <c r="L28" s="8">
        <v>211</v>
      </c>
    </row>
    <row r="29" spans="1:12" ht="17.25" customHeight="1">
      <c r="A29" s="23"/>
      <c r="B29" s="6" t="s">
        <v>100</v>
      </c>
      <c r="C29" s="8">
        <v>158</v>
      </c>
      <c r="D29" s="8">
        <v>185</v>
      </c>
      <c r="E29" s="8">
        <f t="shared" si="1"/>
        <v>343</v>
      </c>
      <c r="F29" s="8">
        <v>146</v>
      </c>
      <c r="G29" s="20"/>
      <c r="H29" s="4" t="s">
        <v>62</v>
      </c>
      <c r="I29" s="8">
        <v>173</v>
      </c>
      <c r="J29" s="8">
        <v>208</v>
      </c>
      <c r="K29" s="8">
        <f t="shared" si="3"/>
        <v>381</v>
      </c>
      <c r="L29" s="8">
        <v>138</v>
      </c>
    </row>
    <row r="30" spans="1:12" ht="17.25" customHeight="1">
      <c r="A30" s="23"/>
      <c r="B30" s="6" t="s">
        <v>59</v>
      </c>
      <c r="C30" s="8">
        <v>156</v>
      </c>
      <c r="D30" s="8">
        <v>186</v>
      </c>
      <c r="E30" s="8">
        <f t="shared" si="1"/>
        <v>342</v>
      </c>
      <c r="F30" s="8">
        <v>157</v>
      </c>
      <c r="G30" s="20"/>
      <c r="H30" s="4" t="s">
        <v>63</v>
      </c>
      <c r="I30" s="8">
        <v>157</v>
      </c>
      <c r="J30" s="8">
        <v>196</v>
      </c>
      <c r="K30" s="8">
        <f t="shared" si="3"/>
        <v>353</v>
      </c>
      <c r="L30" s="8">
        <v>149</v>
      </c>
    </row>
    <row r="31" spans="1:12" ht="17.25" customHeight="1">
      <c r="A31" s="23"/>
      <c r="B31" s="6" t="s">
        <v>61</v>
      </c>
      <c r="C31" s="8">
        <v>158</v>
      </c>
      <c r="D31" s="8">
        <v>198</v>
      </c>
      <c r="E31" s="8">
        <f t="shared" si="1"/>
        <v>356</v>
      </c>
      <c r="F31" s="8">
        <v>133</v>
      </c>
      <c r="G31" s="20"/>
      <c r="H31" s="4" t="s">
        <v>66</v>
      </c>
      <c r="I31" s="8">
        <v>169</v>
      </c>
      <c r="J31" s="8">
        <v>191</v>
      </c>
      <c r="K31" s="8">
        <f t="shared" si="3"/>
        <v>360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3388</v>
      </c>
      <c r="D32" s="9">
        <f>SUM(D10:D31)</f>
        <v>3834</v>
      </c>
      <c r="E32" s="9">
        <f>SUM(E10:E31)</f>
        <v>7222</v>
      </c>
      <c r="F32" s="9">
        <f>SUM(F10:F31)</f>
        <v>3091</v>
      </c>
      <c r="G32" s="20"/>
      <c r="H32" s="4" t="s">
        <v>68</v>
      </c>
      <c r="I32" s="8">
        <v>45</v>
      </c>
      <c r="J32" s="8">
        <v>50</v>
      </c>
      <c r="K32" s="8">
        <f t="shared" si="3"/>
        <v>95</v>
      </c>
      <c r="L32" s="8">
        <v>37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107</v>
      </c>
      <c r="E33" s="8">
        <f aca="true" t="shared" si="4" ref="E33:E46">SUM(C33:D33)</f>
        <v>197</v>
      </c>
      <c r="F33" s="8">
        <v>81</v>
      </c>
      <c r="G33" s="20"/>
      <c r="H33" s="4" t="s">
        <v>70</v>
      </c>
      <c r="I33" s="8">
        <v>143</v>
      </c>
      <c r="J33" s="8">
        <v>140</v>
      </c>
      <c r="K33" s="8">
        <f t="shared" si="3"/>
        <v>283</v>
      </c>
      <c r="L33" s="8">
        <v>120</v>
      </c>
    </row>
    <row r="34" spans="1:12" ht="17.25" customHeight="1">
      <c r="A34" s="23"/>
      <c r="B34" s="4" t="s">
        <v>67</v>
      </c>
      <c r="C34" s="8">
        <v>52</v>
      </c>
      <c r="D34" s="8">
        <v>61</v>
      </c>
      <c r="E34" s="8">
        <f t="shared" si="4"/>
        <v>113</v>
      </c>
      <c r="F34" s="8">
        <v>54</v>
      </c>
      <c r="G34" s="20"/>
      <c r="H34" s="4" t="s">
        <v>72</v>
      </c>
      <c r="I34" s="8">
        <v>118</v>
      </c>
      <c r="J34" s="8">
        <v>127</v>
      </c>
      <c r="K34" s="8">
        <f t="shared" si="3"/>
        <v>245</v>
      </c>
      <c r="L34" s="8">
        <v>102</v>
      </c>
    </row>
    <row r="35" spans="1:12" ht="17.25" customHeight="1">
      <c r="A35" s="23"/>
      <c r="B35" s="4" t="s">
        <v>69</v>
      </c>
      <c r="C35" s="8">
        <v>64</v>
      </c>
      <c r="D35" s="8">
        <v>81</v>
      </c>
      <c r="E35" s="8">
        <f t="shared" si="4"/>
        <v>145</v>
      </c>
      <c r="F35" s="8">
        <v>66</v>
      </c>
      <c r="G35" s="20"/>
      <c r="H35" s="4" t="s">
        <v>73</v>
      </c>
      <c r="I35" s="8">
        <v>220</v>
      </c>
      <c r="J35" s="8">
        <v>246</v>
      </c>
      <c r="K35" s="8">
        <f t="shared" si="3"/>
        <v>466</v>
      </c>
      <c r="L35" s="8">
        <v>175</v>
      </c>
    </row>
    <row r="36" spans="1:12" ht="17.25" customHeight="1">
      <c r="A36" s="23"/>
      <c r="B36" s="4" t="s">
        <v>71</v>
      </c>
      <c r="C36" s="8">
        <v>46</v>
      </c>
      <c r="D36" s="8">
        <v>62</v>
      </c>
      <c r="E36" s="8">
        <f t="shared" si="4"/>
        <v>108</v>
      </c>
      <c r="F36" s="8">
        <v>47</v>
      </c>
      <c r="G36" s="20"/>
      <c r="H36" s="4" t="s">
        <v>74</v>
      </c>
      <c r="I36" s="8">
        <v>198</v>
      </c>
      <c r="J36" s="8">
        <v>215</v>
      </c>
      <c r="K36" s="8">
        <f t="shared" si="3"/>
        <v>413</v>
      </c>
      <c r="L36" s="8">
        <v>190</v>
      </c>
    </row>
    <row r="37" spans="1:12" ht="17.25" customHeight="1">
      <c r="A37" s="23"/>
      <c r="B37" s="4" t="s">
        <v>50</v>
      </c>
      <c r="C37" s="8">
        <v>121</v>
      </c>
      <c r="D37" s="8">
        <v>137</v>
      </c>
      <c r="E37" s="8">
        <f t="shared" si="4"/>
        <v>258</v>
      </c>
      <c r="F37" s="8">
        <v>100</v>
      </c>
      <c r="G37" s="20"/>
      <c r="H37" s="4" t="s">
        <v>76</v>
      </c>
      <c r="I37" s="8">
        <v>147</v>
      </c>
      <c r="J37" s="8">
        <v>163</v>
      </c>
      <c r="K37" s="8">
        <f t="shared" si="3"/>
        <v>310</v>
      </c>
      <c r="L37" s="8">
        <v>187</v>
      </c>
    </row>
    <row r="38" spans="1:12" ht="17.25" customHeight="1">
      <c r="A38" s="23"/>
      <c r="B38" s="4" t="s">
        <v>60</v>
      </c>
      <c r="C38" s="8">
        <v>168</v>
      </c>
      <c r="D38" s="8">
        <v>196</v>
      </c>
      <c r="E38" s="8">
        <f t="shared" si="4"/>
        <v>364</v>
      </c>
      <c r="F38" s="8">
        <v>154</v>
      </c>
      <c r="G38" s="20"/>
      <c r="H38" s="4" t="s">
        <v>78</v>
      </c>
      <c r="I38" s="8">
        <v>122</v>
      </c>
      <c r="J38" s="8">
        <v>124</v>
      </c>
      <c r="K38" s="8">
        <f t="shared" si="3"/>
        <v>246</v>
      </c>
      <c r="L38" s="8">
        <v>104</v>
      </c>
    </row>
    <row r="39" spans="1:12" ht="17.25" customHeight="1">
      <c r="A39" s="23"/>
      <c r="B39" s="4" t="s">
        <v>75</v>
      </c>
      <c r="C39" s="8">
        <v>54</v>
      </c>
      <c r="D39" s="8">
        <v>71</v>
      </c>
      <c r="E39" s="8">
        <f t="shared" si="4"/>
        <v>125</v>
      </c>
      <c r="F39" s="8">
        <v>52</v>
      </c>
      <c r="G39" s="20"/>
      <c r="H39" s="4" t="s">
        <v>80</v>
      </c>
      <c r="I39" s="8">
        <v>162</v>
      </c>
      <c r="J39" s="8">
        <v>210</v>
      </c>
      <c r="K39" s="8">
        <f t="shared" si="3"/>
        <v>372</v>
      </c>
      <c r="L39" s="8">
        <v>152</v>
      </c>
    </row>
    <row r="40" spans="1:12" ht="17.25" customHeight="1">
      <c r="A40" s="23"/>
      <c r="B40" s="4" t="s">
        <v>77</v>
      </c>
      <c r="C40" s="8">
        <v>100</v>
      </c>
      <c r="D40" s="8">
        <v>109</v>
      </c>
      <c r="E40" s="8">
        <f t="shared" si="4"/>
        <v>209</v>
      </c>
      <c r="F40" s="8">
        <v>86</v>
      </c>
      <c r="G40" s="20"/>
      <c r="H40" s="4" t="s">
        <v>81</v>
      </c>
      <c r="I40" s="8">
        <v>89</v>
      </c>
      <c r="J40" s="8">
        <v>80</v>
      </c>
      <c r="K40" s="8">
        <f t="shared" si="3"/>
        <v>169</v>
      </c>
      <c r="L40" s="8">
        <v>70</v>
      </c>
    </row>
    <row r="41" spans="1:12" ht="17.25" customHeight="1">
      <c r="A41" s="23"/>
      <c r="B41" s="4" t="s">
        <v>79</v>
      </c>
      <c r="C41" s="8">
        <v>463</v>
      </c>
      <c r="D41" s="8">
        <v>514</v>
      </c>
      <c r="E41" s="8">
        <f t="shared" si="4"/>
        <v>977</v>
      </c>
      <c r="F41" s="8">
        <v>390</v>
      </c>
      <c r="G41" s="25"/>
      <c r="H41" s="5" t="s">
        <v>19</v>
      </c>
      <c r="I41" s="9">
        <f>SUM(I24:I40)</f>
        <v>2502</v>
      </c>
      <c r="J41" s="9">
        <f>SUM(J24:J40)</f>
        <v>2708</v>
      </c>
      <c r="K41" s="9">
        <f>SUM(K24:K40)</f>
        <v>5210</v>
      </c>
      <c r="L41" s="9">
        <f>SUM(L24:L40)</f>
        <v>2275</v>
      </c>
    </row>
    <row r="42" spans="1:12" ht="17.25" customHeight="1">
      <c r="A42" s="23"/>
      <c r="B42" s="4" t="s">
        <v>87</v>
      </c>
      <c r="C42" s="8">
        <v>592</v>
      </c>
      <c r="D42" s="8">
        <v>647</v>
      </c>
      <c r="E42" s="8">
        <f t="shared" si="4"/>
        <v>1239</v>
      </c>
      <c r="F42" s="8">
        <v>478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415</v>
      </c>
      <c r="D43" s="8">
        <v>412</v>
      </c>
      <c r="E43" s="8">
        <f t="shared" si="4"/>
        <v>827</v>
      </c>
      <c r="F43" s="8">
        <v>357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158</v>
      </c>
      <c r="D44" s="8">
        <v>140</v>
      </c>
      <c r="E44" s="8">
        <f t="shared" si="4"/>
        <v>298</v>
      </c>
      <c r="F44" s="8">
        <v>141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140</v>
      </c>
      <c r="D45" s="8">
        <v>143</v>
      </c>
      <c r="E45" s="8">
        <f t="shared" si="4"/>
        <v>283</v>
      </c>
      <c r="F45" s="8">
        <v>134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384</v>
      </c>
      <c r="E46" s="8">
        <f t="shared" si="4"/>
        <v>770</v>
      </c>
      <c r="F46" s="8">
        <v>312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2849</v>
      </c>
      <c r="D47" s="9">
        <f>SUM(D33:D46)</f>
        <v>3064</v>
      </c>
      <c r="E47" s="9">
        <f>SUM(E33:E46)</f>
        <v>5913</v>
      </c>
      <c r="F47" s="9">
        <f>SUM(F33:F46)</f>
        <v>2452</v>
      </c>
      <c r="G47" s="26" t="s">
        <v>86</v>
      </c>
      <c r="H47" s="27"/>
      <c r="I47" s="11">
        <f>C9+C32+C47+I11+I23+I41</f>
        <v>13685</v>
      </c>
      <c r="J47" s="11">
        <f>D9+D32+D47+J11+J23+J41</f>
        <v>14876</v>
      </c>
      <c r="K47" s="11">
        <f>E9+E32+E47+K11+K23+K41</f>
        <v>28561</v>
      </c>
      <c r="L47" s="11">
        <f>F9+F32+F47+L11+L23+L41</f>
        <v>12139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99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63</v>
      </c>
      <c r="E4" s="8">
        <f>SUM(C4:D4)</f>
        <v>109</v>
      </c>
      <c r="F4" s="8">
        <v>58</v>
      </c>
      <c r="G4" s="19" t="s">
        <v>9</v>
      </c>
      <c r="H4" s="4" t="s">
        <v>10</v>
      </c>
      <c r="I4" s="8">
        <v>210</v>
      </c>
      <c r="J4" s="8">
        <v>244</v>
      </c>
      <c r="K4" s="8">
        <f aca="true" t="shared" si="0" ref="K4:K10">SUM(I4:J4)</f>
        <v>454</v>
      </c>
      <c r="L4" s="8">
        <v>189</v>
      </c>
    </row>
    <row r="5" spans="1:12" ht="17.25" customHeight="1">
      <c r="A5" s="23"/>
      <c r="B5" s="4" t="s">
        <v>11</v>
      </c>
      <c r="C5" s="8">
        <v>51</v>
      </c>
      <c r="D5" s="8">
        <v>42</v>
      </c>
      <c r="E5" s="8">
        <f>SUM(C5:D5)</f>
        <v>93</v>
      </c>
      <c r="F5" s="8">
        <v>49</v>
      </c>
      <c r="G5" s="20"/>
      <c r="H5" s="4" t="s">
        <v>12</v>
      </c>
      <c r="I5" s="8">
        <v>596</v>
      </c>
      <c r="J5" s="8">
        <v>681</v>
      </c>
      <c r="K5" s="8">
        <f t="shared" si="0"/>
        <v>1277</v>
      </c>
      <c r="L5" s="8">
        <v>518</v>
      </c>
    </row>
    <row r="6" spans="1:12" ht="17.25" customHeight="1">
      <c r="A6" s="23"/>
      <c r="B6" s="4" t="s">
        <v>13</v>
      </c>
      <c r="C6" s="8">
        <v>18</v>
      </c>
      <c r="D6" s="8">
        <v>17</v>
      </c>
      <c r="E6" s="8">
        <f>SUM(C6:D6)</f>
        <v>35</v>
      </c>
      <c r="F6" s="8">
        <v>15</v>
      </c>
      <c r="G6" s="20"/>
      <c r="H6" s="4" t="s">
        <v>14</v>
      </c>
      <c r="I6" s="8">
        <v>197</v>
      </c>
      <c r="J6" s="8">
        <v>217</v>
      </c>
      <c r="K6" s="8">
        <f t="shared" si="0"/>
        <v>414</v>
      </c>
      <c r="L6" s="8">
        <v>188</v>
      </c>
    </row>
    <row r="7" spans="1:12" ht="17.25" customHeight="1">
      <c r="A7" s="23"/>
      <c r="B7" s="4" t="s">
        <v>15</v>
      </c>
      <c r="C7" s="8">
        <v>14</v>
      </c>
      <c r="D7" s="8">
        <v>14</v>
      </c>
      <c r="E7" s="8">
        <f>SUM(C7:D7)</f>
        <v>28</v>
      </c>
      <c r="F7" s="8">
        <v>13</v>
      </c>
      <c r="G7" s="20"/>
      <c r="H7" s="4" t="s">
        <v>16</v>
      </c>
      <c r="I7" s="8">
        <v>244</v>
      </c>
      <c r="J7" s="8">
        <v>262</v>
      </c>
      <c r="K7" s="8">
        <f t="shared" si="0"/>
        <v>506</v>
      </c>
      <c r="L7" s="8">
        <v>222</v>
      </c>
    </row>
    <row r="8" spans="1:12" ht="17.25" customHeight="1">
      <c r="A8" s="23"/>
      <c r="B8" s="4" t="s">
        <v>17</v>
      </c>
      <c r="C8" s="8">
        <v>11</v>
      </c>
      <c r="D8" s="8">
        <v>11</v>
      </c>
      <c r="E8" s="8">
        <f>SUM(C8:D8)</f>
        <v>22</v>
      </c>
      <c r="F8" s="8">
        <v>7</v>
      </c>
      <c r="G8" s="20"/>
      <c r="H8" s="4" t="s">
        <v>18</v>
      </c>
      <c r="I8" s="8">
        <v>276</v>
      </c>
      <c r="J8" s="8">
        <v>264</v>
      </c>
      <c r="K8" s="8">
        <f t="shared" si="0"/>
        <v>540</v>
      </c>
      <c r="L8" s="8">
        <v>303</v>
      </c>
    </row>
    <row r="9" spans="1:12" ht="17.25" customHeight="1">
      <c r="A9" s="23"/>
      <c r="B9" s="5" t="s">
        <v>19</v>
      </c>
      <c r="C9" s="9">
        <f>SUM(C4:C8)</f>
        <v>140</v>
      </c>
      <c r="D9" s="9">
        <f>SUM(D4:D8)</f>
        <v>147</v>
      </c>
      <c r="E9" s="9">
        <f>SUM(E4:E8)</f>
        <v>287</v>
      </c>
      <c r="F9" s="9">
        <f>SUM(F4:F8)</f>
        <v>142</v>
      </c>
      <c r="G9" s="20"/>
      <c r="H9" s="4" t="s">
        <v>20</v>
      </c>
      <c r="I9" s="8">
        <v>167</v>
      </c>
      <c r="J9" s="8">
        <v>185</v>
      </c>
      <c r="K9" s="8">
        <f t="shared" si="0"/>
        <v>352</v>
      </c>
      <c r="L9" s="8">
        <v>150</v>
      </c>
    </row>
    <row r="10" spans="1:12" ht="17.25" customHeight="1">
      <c r="A10" s="23" t="s">
        <v>21</v>
      </c>
      <c r="B10" s="4" t="s">
        <v>22</v>
      </c>
      <c r="C10" s="8">
        <v>423</v>
      </c>
      <c r="D10" s="8">
        <v>471</v>
      </c>
      <c r="E10" s="8">
        <f aca="true" t="shared" si="1" ref="E10:E31">SUM(C10:D10)</f>
        <v>894</v>
      </c>
      <c r="F10" s="8">
        <v>378</v>
      </c>
      <c r="G10" s="20"/>
      <c r="H10" s="4" t="s">
        <v>25</v>
      </c>
      <c r="I10" s="8">
        <v>146</v>
      </c>
      <c r="J10" s="8">
        <v>167</v>
      </c>
      <c r="K10" s="8">
        <f t="shared" si="0"/>
        <v>313</v>
      </c>
      <c r="L10" s="8">
        <v>128</v>
      </c>
    </row>
    <row r="11" spans="1:12" ht="17.25" customHeight="1">
      <c r="A11" s="23"/>
      <c r="B11" s="4" t="s">
        <v>23</v>
      </c>
      <c r="C11" s="8">
        <v>427</v>
      </c>
      <c r="D11" s="8">
        <v>494</v>
      </c>
      <c r="E11" s="8">
        <f t="shared" si="1"/>
        <v>921</v>
      </c>
      <c r="F11" s="8">
        <v>370</v>
      </c>
      <c r="G11" s="20"/>
      <c r="H11" s="5" t="s">
        <v>19</v>
      </c>
      <c r="I11" s="9">
        <f>SUM(I4:I10)</f>
        <v>1836</v>
      </c>
      <c r="J11" s="9">
        <f>SUM(J4:J10)</f>
        <v>2020</v>
      </c>
      <c r="K11" s="9">
        <f>SUM(K4:K10)</f>
        <v>3856</v>
      </c>
      <c r="L11" s="9">
        <f>SUM(L4:L10)</f>
        <v>1698</v>
      </c>
    </row>
    <row r="12" spans="1:12" ht="17.25" customHeight="1">
      <c r="A12" s="23"/>
      <c r="B12" s="4" t="s">
        <v>24</v>
      </c>
      <c r="C12" s="8">
        <v>177</v>
      </c>
      <c r="D12" s="8">
        <v>163</v>
      </c>
      <c r="E12" s="8">
        <f t="shared" si="1"/>
        <v>340</v>
      </c>
      <c r="F12" s="8">
        <v>142</v>
      </c>
      <c r="G12" s="24" t="s">
        <v>28</v>
      </c>
      <c r="H12" s="4" t="s">
        <v>29</v>
      </c>
      <c r="I12" s="8">
        <v>212</v>
      </c>
      <c r="J12" s="8">
        <v>231</v>
      </c>
      <c r="K12" s="8">
        <f aca="true" t="shared" si="2" ref="K12:K22">SUM(I12:J12)</f>
        <v>443</v>
      </c>
      <c r="L12" s="8">
        <v>220</v>
      </c>
    </row>
    <row r="13" spans="1:12" ht="17.25" customHeight="1">
      <c r="A13" s="23"/>
      <c r="B13" s="4" t="s">
        <v>26</v>
      </c>
      <c r="C13" s="8">
        <v>47</v>
      </c>
      <c r="D13" s="8">
        <v>50</v>
      </c>
      <c r="E13" s="8">
        <f t="shared" si="1"/>
        <v>97</v>
      </c>
      <c r="F13" s="8">
        <v>44</v>
      </c>
      <c r="G13" s="24"/>
      <c r="H13" s="4" t="s">
        <v>31</v>
      </c>
      <c r="I13" s="8">
        <v>370</v>
      </c>
      <c r="J13" s="8">
        <v>400</v>
      </c>
      <c r="K13" s="8">
        <f t="shared" si="2"/>
        <v>770</v>
      </c>
      <c r="L13" s="8">
        <v>331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290</v>
      </c>
      <c r="J14" s="8">
        <v>315</v>
      </c>
      <c r="K14" s="8">
        <f t="shared" si="2"/>
        <v>605</v>
      </c>
      <c r="L14" s="8">
        <v>249</v>
      </c>
    </row>
    <row r="15" spans="1:12" ht="17.25" customHeight="1">
      <c r="A15" s="23"/>
      <c r="B15" s="4" t="s">
        <v>30</v>
      </c>
      <c r="C15" s="8">
        <v>78</v>
      </c>
      <c r="D15" s="8">
        <v>87</v>
      </c>
      <c r="E15" s="8">
        <f t="shared" si="1"/>
        <v>165</v>
      </c>
      <c r="F15" s="8">
        <v>82</v>
      </c>
      <c r="G15" s="24"/>
      <c r="H15" s="4" t="s">
        <v>35</v>
      </c>
      <c r="I15" s="8">
        <v>210</v>
      </c>
      <c r="J15" s="8">
        <v>174</v>
      </c>
      <c r="K15" s="8">
        <f t="shared" si="2"/>
        <v>384</v>
      </c>
      <c r="L15" s="8">
        <v>168</v>
      </c>
    </row>
    <row r="16" spans="1:12" ht="17.25" customHeight="1">
      <c r="A16" s="23"/>
      <c r="B16" s="4" t="s">
        <v>32</v>
      </c>
      <c r="C16" s="8">
        <v>138</v>
      </c>
      <c r="D16" s="8">
        <v>150</v>
      </c>
      <c r="E16" s="8">
        <f t="shared" si="1"/>
        <v>288</v>
      </c>
      <c r="F16" s="8">
        <v>105</v>
      </c>
      <c r="G16" s="24"/>
      <c r="H16" s="4" t="s">
        <v>37</v>
      </c>
      <c r="I16" s="8">
        <v>52</v>
      </c>
      <c r="J16" s="8">
        <v>57</v>
      </c>
      <c r="K16" s="8">
        <f t="shared" si="2"/>
        <v>109</v>
      </c>
      <c r="L16" s="8">
        <v>45</v>
      </c>
    </row>
    <row r="17" spans="1:12" ht="17.25" customHeight="1">
      <c r="A17" s="23"/>
      <c r="B17" s="4" t="s">
        <v>34</v>
      </c>
      <c r="C17" s="8">
        <v>293</v>
      </c>
      <c r="D17" s="8">
        <v>330</v>
      </c>
      <c r="E17" s="8">
        <f t="shared" si="1"/>
        <v>623</v>
      </c>
      <c r="F17" s="8">
        <v>319</v>
      </c>
      <c r="G17" s="24"/>
      <c r="H17" s="4" t="s">
        <v>39</v>
      </c>
      <c r="I17" s="8">
        <v>37</v>
      </c>
      <c r="J17" s="8">
        <v>49</v>
      </c>
      <c r="K17" s="8">
        <f t="shared" si="2"/>
        <v>86</v>
      </c>
      <c r="L17" s="8">
        <v>37</v>
      </c>
    </row>
    <row r="18" spans="1:12" ht="17.25" customHeight="1">
      <c r="A18" s="23"/>
      <c r="B18" s="4" t="s">
        <v>36</v>
      </c>
      <c r="C18" s="8">
        <v>112</v>
      </c>
      <c r="D18" s="8">
        <v>148</v>
      </c>
      <c r="E18" s="8">
        <f t="shared" si="1"/>
        <v>260</v>
      </c>
      <c r="F18" s="8">
        <v>110</v>
      </c>
      <c r="G18" s="24"/>
      <c r="H18" s="4" t="s">
        <v>41</v>
      </c>
      <c r="I18" s="8">
        <v>256</v>
      </c>
      <c r="J18" s="8">
        <v>255</v>
      </c>
      <c r="K18" s="8">
        <f t="shared" si="2"/>
        <v>511</v>
      </c>
      <c r="L18" s="8">
        <v>228</v>
      </c>
    </row>
    <row r="19" spans="1:12" ht="17.25" customHeight="1">
      <c r="A19" s="23"/>
      <c r="B19" s="4" t="s">
        <v>38</v>
      </c>
      <c r="C19" s="8">
        <v>141</v>
      </c>
      <c r="D19" s="8">
        <v>156</v>
      </c>
      <c r="E19" s="8">
        <f t="shared" si="1"/>
        <v>297</v>
      </c>
      <c r="F19" s="8">
        <v>130</v>
      </c>
      <c r="G19" s="24"/>
      <c r="H19" s="4" t="s">
        <v>43</v>
      </c>
      <c r="I19" s="8">
        <v>51</v>
      </c>
      <c r="J19" s="8">
        <v>53</v>
      </c>
      <c r="K19" s="8">
        <f t="shared" si="2"/>
        <v>104</v>
      </c>
      <c r="L19" s="8">
        <v>42</v>
      </c>
    </row>
    <row r="20" spans="1:12" ht="17.25" customHeight="1">
      <c r="A20" s="23"/>
      <c r="B20" s="4" t="s">
        <v>40</v>
      </c>
      <c r="C20" s="8">
        <v>237</v>
      </c>
      <c r="D20" s="8">
        <v>254</v>
      </c>
      <c r="E20" s="8">
        <f t="shared" si="1"/>
        <v>491</v>
      </c>
      <c r="F20" s="8">
        <v>174</v>
      </c>
      <c r="G20" s="24"/>
      <c r="H20" s="4" t="s">
        <v>45</v>
      </c>
      <c r="I20" s="8">
        <v>304</v>
      </c>
      <c r="J20" s="8">
        <v>346</v>
      </c>
      <c r="K20" s="8">
        <f t="shared" si="2"/>
        <v>650</v>
      </c>
      <c r="L20" s="8">
        <v>250</v>
      </c>
    </row>
    <row r="21" spans="1:12" ht="17.25" customHeight="1">
      <c r="A21" s="23"/>
      <c r="B21" s="4" t="s">
        <v>42</v>
      </c>
      <c r="C21" s="8">
        <v>184</v>
      </c>
      <c r="D21" s="8">
        <v>216</v>
      </c>
      <c r="E21" s="8">
        <f t="shared" si="1"/>
        <v>400</v>
      </c>
      <c r="F21" s="8">
        <v>177</v>
      </c>
      <c r="G21" s="24"/>
      <c r="H21" s="4" t="s">
        <v>47</v>
      </c>
      <c r="I21" s="8">
        <v>1141</v>
      </c>
      <c r="J21" s="8">
        <v>1161</v>
      </c>
      <c r="K21" s="8">
        <f t="shared" si="2"/>
        <v>2302</v>
      </c>
      <c r="L21" s="8">
        <v>862</v>
      </c>
    </row>
    <row r="22" spans="1:12" ht="17.25" customHeight="1">
      <c r="A22" s="23"/>
      <c r="B22" s="4" t="s">
        <v>44</v>
      </c>
      <c r="C22" s="8">
        <v>92</v>
      </c>
      <c r="D22" s="8">
        <v>87</v>
      </c>
      <c r="E22" s="8">
        <f t="shared" si="1"/>
        <v>179</v>
      </c>
      <c r="F22" s="8">
        <v>80</v>
      </c>
      <c r="G22" s="24"/>
      <c r="H22" s="4" t="s">
        <v>49</v>
      </c>
      <c r="I22" s="8">
        <v>43</v>
      </c>
      <c r="J22" s="8">
        <v>45</v>
      </c>
      <c r="K22" s="8">
        <f t="shared" si="2"/>
        <v>88</v>
      </c>
      <c r="L22" s="8">
        <v>60</v>
      </c>
    </row>
    <row r="23" spans="1:12" ht="17.25" customHeight="1">
      <c r="A23" s="23"/>
      <c r="B23" s="4" t="s">
        <v>46</v>
      </c>
      <c r="C23" s="8">
        <v>92</v>
      </c>
      <c r="D23" s="8">
        <v>109</v>
      </c>
      <c r="E23" s="8">
        <f t="shared" si="1"/>
        <v>201</v>
      </c>
      <c r="F23" s="8">
        <v>97</v>
      </c>
      <c r="G23" s="24"/>
      <c r="H23" s="5" t="s">
        <v>19</v>
      </c>
      <c r="I23" s="9">
        <f>SUM(I12:I22)</f>
        <v>2966</v>
      </c>
      <c r="J23" s="9">
        <f>SUM(J12:J22)</f>
        <v>3086</v>
      </c>
      <c r="K23" s="9">
        <f>SUM(K12:K22)</f>
        <v>6052</v>
      </c>
      <c r="L23" s="9">
        <f>SUM(L12:L22)</f>
        <v>2492</v>
      </c>
    </row>
    <row r="24" spans="1:12" ht="17.25" customHeight="1">
      <c r="A24" s="23"/>
      <c r="B24" s="4" t="s">
        <v>48</v>
      </c>
      <c r="C24" s="8">
        <v>66</v>
      </c>
      <c r="D24" s="8">
        <v>86</v>
      </c>
      <c r="E24" s="8">
        <f t="shared" si="1"/>
        <v>152</v>
      </c>
      <c r="F24" s="8">
        <v>67</v>
      </c>
      <c r="G24" s="19" t="s">
        <v>52</v>
      </c>
      <c r="H24" s="4" t="s">
        <v>53</v>
      </c>
      <c r="I24" s="8">
        <v>180</v>
      </c>
      <c r="J24" s="8">
        <v>177</v>
      </c>
      <c r="K24" s="8">
        <f aca="true" t="shared" si="3" ref="K24:K40">SUM(I24:J24)</f>
        <v>357</v>
      </c>
      <c r="L24" s="8">
        <v>168</v>
      </c>
    </row>
    <row r="25" spans="1:12" ht="17.25" customHeight="1">
      <c r="A25" s="23"/>
      <c r="B25" s="4" t="s">
        <v>50</v>
      </c>
      <c r="C25" s="8">
        <v>58</v>
      </c>
      <c r="D25" s="8">
        <v>85</v>
      </c>
      <c r="E25" s="8">
        <f t="shared" si="1"/>
        <v>143</v>
      </c>
      <c r="F25" s="8">
        <v>77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46</v>
      </c>
    </row>
    <row r="26" spans="1:12" ht="17.25" customHeight="1">
      <c r="A26" s="23"/>
      <c r="B26" s="4" t="s">
        <v>51</v>
      </c>
      <c r="C26" s="8">
        <v>68</v>
      </c>
      <c r="D26" s="8">
        <v>77</v>
      </c>
      <c r="E26" s="8">
        <f t="shared" si="1"/>
        <v>145</v>
      </c>
      <c r="F26" s="8">
        <v>58</v>
      </c>
      <c r="G26" s="20"/>
      <c r="H26" s="4" t="s">
        <v>57</v>
      </c>
      <c r="I26" s="8">
        <v>187</v>
      </c>
      <c r="J26" s="8">
        <v>164</v>
      </c>
      <c r="K26" s="8">
        <f t="shared" si="3"/>
        <v>351</v>
      </c>
      <c r="L26" s="8">
        <v>219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53</v>
      </c>
      <c r="G27" s="20"/>
      <c r="H27" s="4" t="s">
        <v>58</v>
      </c>
      <c r="I27" s="8">
        <v>69</v>
      </c>
      <c r="J27" s="8">
        <v>82</v>
      </c>
      <c r="K27" s="8">
        <f t="shared" si="3"/>
        <v>151</v>
      </c>
      <c r="L27" s="8">
        <v>63</v>
      </c>
    </row>
    <row r="28" spans="1:12" ht="17.25" customHeight="1">
      <c r="A28" s="23"/>
      <c r="B28" s="6" t="s">
        <v>56</v>
      </c>
      <c r="C28" s="8">
        <v>206</v>
      </c>
      <c r="D28" s="8">
        <v>224</v>
      </c>
      <c r="E28" s="8">
        <f t="shared" si="1"/>
        <v>430</v>
      </c>
      <c r="F28" s="8">
        <v>178</v>
      </c>
      <c r="G28" s="20"/>
      <c r="H28" s="4" t="s">
        <v>60</v>
      </c>
      <c r="I28" s="8">
        <v>271</v>
      </c>
      <c r="J28" s="8">
        <v>274</v>
      </c>
      <c r="K28" s="8">
        <f t="shared" si="3"/>
        <v>545</v>
      </c>
      <c r="L28" s="8">
        <v>210</v>
      </c>
    </row>
    <row r="29" spans="1:12" ht="17.25" customHeight="1">
      <c r="A29" s="23"/>
      <c r="B29" s="6" t="s">
        <v>100</v>
      </c>
      <c r="C29" s="8">
        <v>153</v>
      </c>
      <c r="D29" s="8">
        <v>181</v>
      </c>
      <c r="E29" s="8">
        <f t="shared" si="1"/>
        <v>334</v>
      </c>
      <c r="F29" s="8">
        <v>145</v>
      </c>
      <c r="G29" s="20"/>
      <c r="H29" s="4" t="s">
        <v>62</v>
      </c>
      <c r="I29" s="8">
        <v>174</v>
      </c>
      <c r="J29" s="8">
        <v>207</v>
      </c>
      <c r="K29" s="8">
        <f t="shared" si="3"/>
        <v>381</v>
      </c>
      <c r="L29" s="8">
        <v>138</v>
      </c>
    </row>
    <row r="30" spans="1:12" ht="17.25" customHeight="1">
      <c r="A30" s="23"/>
      <c r="B30" s="6" t="s">
        <v>59</v>
      </c>
      <c r="C30" s="8">
        <v>158</v>
      </c>
      <c r="D30" s="8">
        <v>185</v>
      </c>
      <c r="E30" s="8">
        <f t="shared" si="1"/>
        <v>343</v>
      </c>
      <c r="F30" s="8">
        <v>157</v>
      </c>
      <c r="G30" s="20"/>
      <c r="H30" s="4" t="s">
        <v>63</v>
      </c>
      <c r="I30" s="8">
        <v>161</v>
      </c>
      <c r="J30" s="8">
        <v>202</v>
      </c>
      <c r="K30" s="8">
        <f t="shared" si="3"/>
        <v>363</v>
      </c>
      <c r="L30" s="8">
        <v>152</v>
      </c>
    </row>
    <row r="31" spans="1:12" ht="17.25" customHeight="1">
      <c r="A31" s="23"/>
      <c r="B31" s="6" t="s">
        <v>61</v>
      </c>
      <c r="C31" s="8">
        <v>159</v>
      </c>
      <c r="D31" s="8">
        <v>198</v>
      </c>
      <c r="E31" s="8">
        <f t="shared" si="1"/>
        <v>357</v>
      </c>
      <c r="F31" s="8">
        <v>135</v>
      </c>
      <c r="G31" s="20"/>
      <c r="H31" s="4" t="s">
        <v>66</v>
      </c>
      <c r="I31" s="8">
        <v>165</v>
      </c>
      <c r="J31" s="8">
        <v>190</v>
      </c>
      <c r="K31" s="8">
        <f t="shared" si="3"/>
        <v>355</v>
      </c>
      <c r="L31" s="8">
        <v>139</v>
      </c>
    </row>
    <row r="32" spans="1:12" ht="17.25" customHeight="1">
      <c r="A32" s="23"/>
      <c r="B32" s="5" t="s">
        <v>19</v>
      </c>
      <c r="C32" s="9">
        <f>SUM(C10:C31)</f>
        <v>3386</v>
      </c>
      <c r="D32" s="9">
        <f>SUM(D10:D31)</f>
        <v>3836</v>
      </c>
      <c r="E32" s="9">
        <f>SUM(E10:E31)</f>
        <v>7222</v>
      </c>
      <c r="F32" s="9">
        <f>SUM(F10:F31)</f>
        <v>3104</v>
      </c>
      <c r="G32" s="20"/>
      <c r="H32" s="4" t="s">
        <v>68</v>
      </c>
      <c r="I32" s="8">
        <v>46</v>
      </c>
      <c r="J32" s="8">
        <v>53</v>
      </c>
      <c r="K32" s="8">
        <f t="shared" si="3"/>
        <v>99</v>
      </c>
      <c r="L32" s="8">
        <v>38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104</v>
      </c>
      <c r="E33" s="8">
        <f aca="true" t="shared" si="4" ref="E33:E46">SUM(C33:D33)</f>
        <v>194</v>
      </c>
      <c r="F33" s="8">
        <v>80</v>
      </c>
      <c r="G33" s="20"/>
      <c r="H33" s="4" t="s">
        <v>70</v>
      </c>
      <c r="I33" s="8">
        <v>142</v>
      </c>
      <c r="J33" s="8">
        <v>140</v>
      </c>
      <c r="K33" s="8">
        <f t="shared" si="3"/>
        <v>282</v>
      </c>
      <c r="L33" s="8">
        <v>120</v>
      </c>
    </row>
    <row r="34" spans="1:12" ht="17.25" customHeight="1">
      <c r="A34" s="23"/>
      <c r="B34" s="4" t="s">
        <v>67</v>
      </c>
      <c r="C34" s="8">
        <v>51</v>
      </c>
      <c r="D34" s="8">
        <v>61</v>
      </c>
      <c r="E34" s="8">
        <f t="shared" si="4"/>
        <v>112</v>
      </c>
      <c r="F34" s="8">
        <v>54</v>
      </c>
      <c r="G34" s="20"/>
      <c r="H34" s="4" t="s">
        <v>72</v>
      </c>
      <c r="I34" s="8">
        <v>118</v>
      </c>
      <c r="J34" s="8">
        <v>125</v>
      </c>
      <c r="K34" s="8">
        <f t="shared" si="3"/>
        <v>243</v>
      </c>
      <c r="L34" s="8">
        <v>102</v>
      </c>
    </row>
    <row r="35" spans="1:12" ht="17.25" customHeight="1">
      <c r="A35" s="23"/>
      <c r="B35" s="4" t="s">
        <v>69</v>
      </c>
      <c r="C35" s="8">
        <v>65</v>
      </c>
      <c r="D35" s="8">
        <v>82</v>
      </c>
      <c r="E35" s="8">
        <f t="shared" si="4"/>
        <v>147</v>
      </c>
      <c r="F35" s="8">
        <v>67</v>
      </c>
      <c r="G35" s="20"/>
      <c r="H35" s="4" t="s">
        <v>73</v>
      </c>
      <c r="I35" s="8">
        <v>221</v>
      </c>
      <c r="J35" s="8">
        <v>247</v>
      </c>
      <c r="K35" s="8">
        <f t="shared" si="3"/>
        <v>468</v>
      </c>
      <c r="L35" s="8">
        <v>176</v>
      </c>
    </row>
    <row r="36" spans="1:12" ht="17.25" customHeight="1">
      <c r="A36" s="23"/>
      <c r="B36" s="4" t="s">
        <v>71</v>
      </c>
      <c r="C36" s="8">
        <v>45</v>
      </c>
      <c r="D36" s="8">
        <v>61</v>
      </c>
      <c r="E36" s="8">
        <f t="shared" si="4"/>
        <v>106</v>
      </c>
      <c r="F36" s="8">
        <v>47</v>
      </c>
      <c r="G36" s="20"/>
      <c r="H36" s="4" t="s">
        <v>74</v>
      </c>
      <c r="I36" s="8">
        <v>196</v>
      </c>
      <c r="J36" s="8">
        <v>214</v>
      </c>
      <c r="K36" s="8">
        <f t="shared" si="3"/>
        <v>410</v>
      </c>
      <c r="L36" s="8">
        <v>190</v>
      </c>
    </row>
    <row r="37" spans="1:12" ht="17.25" customHeight="1">
      <c r="A37" s="23"/>
      <c r="B37" s="4" t="s">
        <v>50</v>
      </c>
      <c r="C37" s="8">
        <v>121</v>
      </c>
      <c r="D37" s="8">
        <v>137</v>
      </c>
      <c r="E37" s="8">
        <f t="shared" si="4"/>
        <v>258</v>
      </c>
      <c r="F37" s="8">
        <v>100</v>
      </c>
      <c r="G37" s="20"/>
      <c r="H37" s="4" t="s">
        <v>76</v>
      </c>
      <c r="I37" s="8">
        <v>147</v>
      </c>
      <c r="J37" s="8">
        <v>162</v>
      </c>
      <c r="K37" s="8">
        <f t="shared" si="3"/>
        <v>309</v>
      </c>
      <c r="L37" s="8">
        <v>187</v>
      </c>
    </row>
    <row r="38" spans="1:12" ht="17.25" customHeight="1">
      <c r="A38" s="23"/>
      <c r="B38" s="4" t="s">
        <v>60</v>
      </c>
      <c r="C38" s="8">
        <v>170</v>
      </c>
      <c r="D38" s="8">
        <v>198</v>
      </c>
      <c r="E38" s="8">
        <f t="shared" si="4"/>
        <v>368</v>
      </c>
      <c r="F38" s="8">
        <v>156</v>
      </c>
      <c r="G38" s="20"/>
      <c r="H38" s="4" t="s">
        <v>78</v>
      </c>
      <c r="I38" s="8">
        <v>124</v>
      </c>
      <c r="J38" s="8">
        <v>128</v>
      </c>
      <c r="K38" s="8">
        <f t="shared" si="3"/>
        <v>252</v>
      </c>
      <c r="L38" s="8">
        <v>106</v>
      </c>
    </row>
    <row r="39" spans="1:12" ht="17.25" customHeight="1">
      <c r="A39" s="23"/>
      <c r="B39" s="4" t="s">
        <v>75</v>
      </c>
      <c r="C39" s="8">
        <v>53</v>
      </c>
      <c r="D39" s="8">
        <v>71</v>
      </c>
      <c r="E39" s="8">
        <f t="shared" si="4"/>
        <v>124</v>
      </c>
      <c r="F39" s="8">
        <v>52</v>
      </c>
      <c r="G39" s="20"/>
      <c r="H39" s="4" t="s">
        <v>80</v>
      </c>
      <c r="I39" s="8">
        <v>161</v>
      </c>
      <c r="J39" s="8">
        <v>209</v>
      </c>
      <c r="K39" s="8">
        <f t="shared" si="3"/>
        <v>370</v>
      </c>
      <c r="L39" s="8">
        <v>152</v>
      </c>
    </row>
    <row r="40" spans="1:12" ht="17.25" customHeight="1">
      <c r="A40" s="23"/>
      <c r="B40" s="4" t="s">
        <v>77</v>
      </c>
      <c r="C40" s="8">
        <v>100</v>
      </c>
      <c r="D40" s="8">
        <v>106</v>
      </c>
      <c r="E40" s="8">
        <f t="shared" si="4"/>
        <v>206</v>
      </c>
      <c r="F40" s="8">
        <v>87</v>
      </c>
      <c r="G40" s="20"/>
      <c r="H40" s="4" t="s">
        <v>81</v>
      </c>
      <c r="I40" s="8">
        <v>90</v>
      </c>
      <c r="J40" s="8">
        <v>79</v>
      </c>
      <c r="K40" s="8">
        <f t="shared" si="3"/>
        <v>169</v>
      </c>
      <c r="L40" s="8">
        <v>71</v>
      </c>
    </row>
    <row r="41" spans="1:12" ht="17.25" customHeight="1">
      <c r="A41" s="23"/>
      <c r="B41" s="4" t="s">
        <v>79</v>
      </c>
      <c r="C41" s="8">
        <v>466</v>
      </c>
      <c r="D41" s="8">
        <v>512</v>
      </c>
      <c r="E41" s="8">
        <f t="shared" si="4"/>
        <v>978</v>
      </c>
      <c r="F41" s="8">
        <v>389</v>
      </c>
      <c r="G41" s="25"/>
      <c r="H41" s="5" t="s">
        <v>19</v>
      </c>
      <c r="I41" s="9">
        <f>SUM(I24:I40)</f>
        <v>2499</v>
      </c>
      <c r="J41" s="9">
        <f>SUM(J24:J40)</f>
        <v>2708</v>
      </c>
      <c r="K41" s="9">
        <f>SUM(K24:K40)</f>
        <v>5207</v>
      </c>
      <c r="L41" s="9">
        <f>SUM(L24:L40)</f>
        <v>2277</v>
      </c>
    </row>
    <row r="42" spans="1:12" ht="17.25" customHeight="1">
      <c r="A42" s="23"/>
      <c r="B42" s="4" t="s">
        <v>87</v>
      </c>
      <c r="C42" s="8">
        <v>588</v>
      </c>
      <c r="D42" s="8">
        <v>647</v>
      </c>
      <c r="E42" s="8">
        <f t="shared" si="4"/>
        <v>1235</v>
      </c>
      <c r="F42" s="8">
        <v>479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407</v>
      </c>
      <c r="D43" s="8">
        <v>411</v>
      </c>
      <c r="E43" s="8">
        <f t="shared" si="4"/>
        <v>818</v>
      </c>
      <c r="F43" s="8">
        <v>360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158</v>
      </c>
      <c r="D44" s="8">
        <v>139</v>
      </c>
      <c r="E44" s="8">
        <f t="shared" si="4"/>
        <v>297</v>
      </c>
      <c r="F44" s="8">
        <v>141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140</v>
      </c>
      <c r="D45" s="8">
        <v>143</v>
      </c>
      <c r="E45" s="8">
        <f t="shared" si="4"/>
        <v>283</v>
      </c>
      <c r="F45" s="8">
        <v>137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387</v>
      </c>
      <c r="D46" s="8">
        <v>387</v>
      </c>
      <c r="E46" s="8">
        <f t="shared" si="4"/>
        <v>774</v>
      </c>
      <c r="F46" s="8">
        <v>311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2841</v>
      </c>
      <c r="D47" s="9">
        <f>SUM(D33:D46)</f>
        <v>3059</v>
      </c>
      <c r="E47" s="9">
        <f>SUM(E33:E46)</f>
        <v>5900</v>
      </c>
      <c r="F47" s="9">
        <f>SUM(F33:F46)</f>
        <v>2460</v>
      </c>
      <c r="G47" s="26" t="s">
        <v>86</v>
      </c>
      <c r="H47" s="27"/>
      <c r="I47" s="11">
        <f>C9+C32+C47+I11+I23+I41</f>
        <v>13668</v>
      </c>
      <c r="J47" s="11">
        <f>D9+D32+D47+J11+J23+J41</f>
        <v>14856</v>
      </c>
      <c r="K47" s="11">
        <f>E9+E32+E47+K11+K23+K41</f>
        <v>28524</v>
      </c>
      <c r="L47" s="11">
        <f>F9+F32+F47+L11+L23+L41</f>
        <v>12173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B30" sqref="B3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89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48</v>
      </c>
      <c r="D4" s="8">
        <v>63</v>
      </c>
      <c r="E4" s="8">
        <f>SUM(C4:D4)</f>
        <v>111</v>
      </c>
      <c r="F4" s="8">
        <v>59</v>
      </c>
      <c r="G4" s="19" t="s">
        <v>9</v>
      </c>
      <c r="H4" s="4" t="s">
        <v>10</v>
      </c>
      <c r="I4" s="8">
        <v>215</v>
      </c>
      <c r="J4" s="8">
        <v>247</v>
      </c>
      <c r="K4" s="8">
        <f aca="true" t="shared" si="0" ref="K4:K10">SUM(I4:J4)</f>
        <v>462</v>
      </c>
      <c r="L4" s="8">
        <v>191</v>
      </c>
    </row>
    <row r="5" spans="1:12" ht="17.25" customHeight="1">
      <c r="A5" s="23"/>
      <c r="B5" s="4" t="s">
        <v>11</v>
      </c>
      <c r="C5" s="8">
        <v>53</v>
      </c>
      <c r="D5" s="8">
        <v>44</v>
      </c>
      <c r="E5" s="8">
        <f>SUM(C5:D5)</f>
        <v>97</v>
      </c>
      <c r="F5" s="8">
        <v>48</v>
      </c>
      <c r="G5" s="20"/>
      <c r="H5" s="4" t="s">
        <v>12</v>
      </c>
      <c r="I5" s="8">
        <v>610</v>
      </c>
      <c r="J5" s="8">
        <v>702</v>
      </c>
      <c r="K5" s="8">
        <f t="shared" si="0"/>
        <v>1312</v>
      </c>
      <c r="L5" s="8">
        <v>520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200</v>
      </c>
      <c r="J6" s="8">
        <v>222</v>
      </c>
      <c r="K6" s="8">
        <f t="shared" si="0"/>
        <v>422</v>
      </c>
      <c r="L6" s="8">
        <v>191</v>
      </c>
    </row>
    <row r="7" spans="1:12" ht="17.25" customHeight="1">
      <c r="A7" s="23"/>
      <c r="B7" s="4" t="s">
        <v>15</v>
      </c>
      <c r="C7" s="8">
        <v>13</v>
      </c>
      <c r="D7" s="8">
        <v>16</v>
      </c>
      <c r="E7" s="8">
        <f>SUM(C7:D7)</f>
        <v>29</v>
      </c>
      <c r="F7" s="8">
        <v>12</v>
      </c>
      <c r="G7" s="20"/>
      <c r="H7" s="4" t="s">
        <v>16</v>
      </c>
      <c r="I7" s="8">
        <v>231</v>
      </c>
      <c r="J7" s="8">
        <v>249</v>
      </c>
      <c r="K7" s="8">
        <f t="shared" si="0"/>
        <v>480</v>
      </c>
      <c r="L7" s="8">
        <v>212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271</v>
      </c>
      <c r="J8" s="8">
        <v>267</v>
      </c>
      <c r="K8" s="8">
        <f t="shared" si="0"/>
        <v>538</v>
      </c>
      <c r="L8" s="8">
        <v>302</v>
      </c>
    </row>
    <row r="9" spans="1:12" ht="17.25" customHeight="1">
      <c r="A9" s="23"/>
      <c r="B9" s="5" t="s">
        <v>19</v>
      </c>
      <c r="C9" s="9">
        <f>SUM(C4:C8)</f>
        <v>145</v>
      </c>
      <c r="D9" s="9">
        <f>SUM(D4:D8)</f>
        <v>152</v>
      </c>
      <c r="E9" s="9">
        <f>SUM(E4:E8)</f>
        <v>297</v>
      </c>
      <c r="F9" s="9">
        <f>SUM(F4:F8)</f>
        <v>141</v>
      </c>
      <c r="G9" s="20"/>
      <c r="H9" s="4" t="s">
        <v>20</v>
      </c>
      <c r="I9" s="8">
        <v>171</v>
      </c>
      <c r="J9" s="8">
        <v>194</v>
      </c>
      <c r="K9" s="8">
        <f t="shared" si="0"/>
        <v>365</v>
      </c>
      <c r="L9" s="8">
        <v>155</v>
      </c>
    </row>
    <row r="10" spans="1:12" ht="17.25" customHeight="1">
      <c r="A10" s="23" t="s">
        <v>21</v>
      </c>
      <c r="B10" s="4" t="s">
        <v>22</v>
      </c>
      <c r="C10" s="8">
        <v>420</v>
      </c>
      <c r="D10" s="8">
        <v>465</v>
      </c>
      <c r="E10" s="8">
        <f aca="true" t="shared" si="1" ref="E10:E31">SUM(C10:D10)</f>
        <v>885</v>
      </c>
      <c r="F10" s="8">
        <v>368</v>
      </c>
      <c r="G10" s="20"/>
      <c r="H10" s="4" t="s">
        <v>25</v>
      </c>
      <c r="I10" s="8">
        <v>147</v>
      </c>
      <c r="J10" s="8">
        <v>162</v>
      </c>
      <c r="K10" s="8">
        <f t="shared" si="0"/>
        <v>309</v>
      </c>
      <c r="L10" s="8">
        <v>128</v>
      </c>
    </row>
    <row r="11" spans="1:12" ht="17.25" customHeight="1">
      <c r="A11" s="23"/>
      <c r="B11" s="4" t="s">
        <v>23</v>
      </c>
      <c r="C11" s="8">
        <v>420</v>
      </c>
      <c r="D11" s="8">
        <v>484</v>
      </c>
      <c r="E11" s="8">
        <f t="shared" si="1"/>
        <v>904</v>
      </c>
      <c r="F11" s="8">
        <v>361</v>
      </c>
      <c r="G11" s="20"/>
      <c r="H11" s="5" t="s">
        <v>19</v>
      </c>
      <c r="I11" s="9">
        <f>SUM(I4:I10)</f>
        <v>1845</v>
      </c>
      <c r="J11" s="9">
        <f>SUM(J4:J10)</f>
        <v>2043</v>
      </c>
      <c r="K11" s="9">
        <f>SUM(K4:K10)</f>
        <v>3888</v>
      </c>
      <c r="L11" s="9">
        <f>SUM(L4:L10)</f>
        <v>1699</v>
      </c>
    </row>
    <row r="12" spans="1:12" ht="17.25" customHeight="1">
      <c r="A12" s="23"/>
      <c r="B12" s="4" t="s">
        <v>24</v>
      </c>
      <c r="C12" s="8">
        <v>179</v>
      </c>
      <c r="D12" s="8">
        <v>165</v>
      </c>
      <c r="E12" s="8">
        <f t="shared" si="1"/>
        <v>344</v>
      </c>
      <c r="F12" s="8">
        <v>147</v>
      </c>
      <c r="G12" s="24" t="s">
        <v>28</v>
      </c>
      <c r="H12" s="4" t="s">
        <v>29</v>
      </c>
      <c r="I12" s="8">
        <v>213</v>
      </c>
      <c r="J12" s="8">
        <v>230</v>
      </c>
      <c r="K12" s="8">
        <f aca="true" t="shared" si="2" ref="K12:K22">SUM(I12:J12)</f>
        <v>443</v>
      </c>
      <c r="L12" s="8">
        <v>220</v>
      </c>
    </row>
    <row r="13" spans="1:12" ht="17.25" customHeight="1">
      <c r="A13" s="23"/>
      <c r="B13" s="4" t="s">
        <v>26</v>
      </c>
      <c r="C13" s="8">
        <v>47</v>
      </c>
      <c r="D13" s="8">
        <v>52</v>
      </c>
      <c r="E13" s="8">
        <f t="shared" si="1"/>
        <v>99</v>
      </c>
      <c r="F13" s="8">
        <v>43</v>
      </c>
      <c r="G13" s="24"/>
      <c r="H13" s="4" t="s">
        <v>31</v>
      </c>
      <c r="I13" s="8">
        <v>355</v>
      </c>
      <c r="J13" s="8">
        <v>399</v>
      </c>
      <c r="K13" s="8">
        <f t="shared" si="2"/>
        <v>754</v>
      </c>
      <c r="L13" s="8">
        <v>317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300</v>
      </c>
      <c r="J14" s="8">
        <v>328</v>
      </c>
      <c r="K14" s="8">
        <f t="shared" si="2"/>
        <v>628</v>
      </c>
      <c r="L14" s="8">
        <v>254</v>
      </c>
    </row>
    <row r="15" spans="1:12" ht="17.25" customHeight="1">
      <c r="A15" s="23"/>
      <c r="B15" s="4" t="s">
        <v>30</v>
      </c>
      <c r="C15" s="8">
        <v>84</v>
      </c>
      <c r="D15" s="8">
        <v>86</v>
      </c>
      <c r="E15" s="8">
        <f t="shared" si="1"/>
        <v>170</v>
      </c>
      <c r="F15" s="8">
        <v>78</v>
      </c>
      <c r="G15" s="24"/>
      <c r="H15" s="4" t="s">
        <v>35</v>
      </c>
      <c r="I15" s="8">
        <v>207</v>
      </c>
      <c r="J15" s="8">
        <v>172</v>
      </c>
      <c r="K15" s="8">
        <f t="shared" si="2"/>
        <v>379</v>
      </c>
      <c r="L15" s="8">
        <v>164</v>
      </c>
    </row>
    <row r="16" spans="1:12" ht="17.25" customHeight="1">
      <c r="A16" s="23"/>
      <c r="B16" s="4" t="s">
        <v>32</v>
      </c>
      <c r="C16" s="8">
        <v>140</v>
      </c>
      <c r="D16" s="8">
        <v>154</v>
      </c>
      <c r="E16" s="8">
        <f t="shared" si="1"/>
        <v>294</v>
      </c>
      <c r="F16" s="8">
        <v>106</v>
      </c>
      <c r="G16" s="24"/>
      <c r="H16" s="4" t="s">
        <v>37</v>
      </c>
      <c r="I16" s="8">
        <v>52</v>
      </c>
      <c r="J16" s="8">
        <v>56</v>
      </c>
      <c r="K16" s="8">
        <f t="shared" si="2"/>
        <v>108</v>
      </c>
      <c r="L16" s="8">
        <v>45</v>
      </c>
    </row>
    <row r="17" spans="1:12" ht="17.25" customHeight="1">
      <c r="A17" s="23"/>
      <c r="B17" s="4" t="s">
        <v>34</v>
      </c>
      <c r="C17" s="8">
        <v>302</v>
      </c>
      <c r="D17" s="8">
        <v>325</v>
      </c>
      <c r="E17" s="8">
        <f t="shared" si="1"/>
        <v>627</v>
      </c>
      <c r="F17" s="8">
        <v>315</v>
      </c>
      <c r="G17" s="24"/>
      <c r="H17" s="4" t="s">
        <v>39</v>
      </c>
      <c r="I17" s="8">
        <v>39</v>
      </c>
      <c r="J17" s="8">
        <v>52</v>
      </c>
      <c r="K17" s="8">
        <f t="shared" si="2"/>
        <v>91</v>
      </c>
      <c r="L17" s="8">
        <v>37</v>
      </c>
    </row>
    <row r="18" spans="1:12" ht="17.25" customHeight="1">
      <c r="A18" s="23"/>
      <c r="B18" s="4" t="s">
        <v>36</v>
      </c>
      <c r="C18" s="8">
        <v>115</v>
      </c>
      <c r="D18" s="8">
        <v>151</v>
      </c>
      <c r="E18" s="8">
        <f t="shared" si="1"/>
        <v>266</v>
      </c>
      <c r="F18" s="8">
        <v>111</v>
      </c>
      <c r="G18" s="24"/>
      <c r="H18" s="4" t="s">
        <v>41</v>
      </c>
      <c r="I18" s="8">
        <v>268</v>
      </c>
      <c r="J18" s="8">
        <v>242</v>
      </c>
      <c r="K18" s="8">
        <f t="shared" si="2"/>
        <v>510</v>
      </c>
      <c r="L18" s="8">
        <v>222</v>
      </c>
    </row>
    <row r="19" spans="1:12" ht="17.25" customHeight="1">
      <c r="A19" s="23"/>
      <c r="B19" s="4" t="s">
        <v>38</v>
      </c>
      <c r="C19" s="8">
        <v>143</v>
      </c>
      <c r="D19" s="8">
        <v>159</v>
      </c>
      <c r="E19" s="8">
        <f t="shared" si="1"/>
        <v>302</v>
      </c>
      <c r="F19" s="8">
        <v>130</v>
      </c>
      <c r="G19" s="24"/>
      <c r="H19" s="4" t="s">
        <v>43</v>
      </c>
      <c r="I19" s="8">
        <v>55</v>
      </c>
      <c r="J19" s="8">
        <v>52</v>
      </c>
      <c r="K19" s="8">
        <f t="shared" si="2"/>
        <v>107</v>
      </c>
      <c r="L19" s="8">
        <v>44</v>
      </c>
    </row>
    <row r="20" spans="1:12" ht="17.25" customHeight="1">
      <c r="A20" s="23"/>
      <c r="B20" s="4" t="s">
        <v>40</v>
      </c>
      <c r="C20" s="8">
        <v>232</v>
      </c>
      <c r="D20" s="8">
        <v>245</v>
      </c>
      <c r="E20" s="8">
        <f t="shared" si="1"/>
        <v>477</v>
      </c>
      <c r="F20" s="8">
        <v>167</v>
      </c>
      <c r="G20" s="24"/>
      <c r="H20" s="4" t="s">
        <v>45</v>
      </c>
      <c r="I20" s="8">
        <v>296</v>
      </c>
      <c r="J20" s="8">
        <v>339</v>
      </c>
      <c r="K20" s="8">
        <f t="shared" si="2"/>
        <v>635</v>
      </c>
      <c r="L20" s="8">
        <v>238</v>
      </c>
    </row>
    <row r="21" spans="1:12" ht="17.25" customHeight="1">
      <c r="A21" s="23"/>
      <c r="B21" s="4" t="s">
        <v>42</v>
      </c>
      <c r="C21" s="8">
        <v>195</v>
      </c>
      <c r="D21" s="8">
        <v>209</v>
      </c>
      <c r="E21" s="8">
        <f t="shared" si="1"/>
        <v>404</v>
      </c>
      <c r="F21" s="8">
        <v>182</v>
      </c>
      <c r="G21" s="24"/>
      <c r="H21" s="4" t="s">
        <v>47</v>
      </c>
      <c r="I21" s="8">
        <v>1118</v>
      </c>
      <c r="J21" s="8">
        <v>1136</v>
      </c>
      <c r="K21" s="8">
        <f t="shared" si="2"/>
        <v>2254</v>
      </c>
      <c r="L21" s="8">
        <v>837</v>
      </c>
    </row>
    <row r="22" spans="1:12" ht="17.25" customHeight="1">
      <c r="A22" s="23"/>
      <c r="B22" s="4" t="s">
        <v>44</v>
      </c>
      <c r="C22" s="8">
        <v>91</v>
      </c>
      <c r="D22" s="8">
        <v>89</v>
      </c>
      <c r="E22" s="8">
        <f t="shared" si="1"/>
        <v>180</v>
      </c>
      <c r="F22" s="8">
        <v>81</v>
      </c>
      <c r="G22" s="24"/>
      <c r="H22" s="4" t="s">
        <v>49</v>
      </c>
      <c r="I22" s="8">
        <v>49</v>
      </c>
      <c r="J22" s="8">
        <v>52</v>
      </c>
      <c r="K22" s="8">
        <f t="shared" si="2"/>
        <v>101</v>
      </c>
      <c r="L22" s="8">
        <v>68</v>
      </c>
    </row>
    <row r="23" spans="1:12" ht="17.25" customHeight="1">
      <c r="A23" s="23"/>
      <c r="B23" s="4" t="s">
        <v>46</v>
      </c>
      <c r="C23" s="8">
        <v>97</v>
      </c>
      <c r="D23" s="8">
        <v>114</v>
      </c>
      <c r="E23" s="8">
        <f t="shared" si="1"/>
        <v>211</v>
      </c>
      <c r="F23" s="8">
        <v>100</v>
      </c>
      <c r="G23" s="24"/>
      <c r="H23" s="5" t="s">
        <v>19</v>
      </c>
      <c r="I23" s="9">
        <f>SUM(I12:I22)</f>
        <v>2952</v>
      </c>
      <c r="J23" s="9">
        <f>SUM(J12:J22)</f>
        <v>3058</v>
      </c>
      <c r="K23" s="9">
        <f>SUM(K12:K22)</f>
        <v>6010</v>
      </c>
      <c r="L23" s="9">
        <f>SUM(L12:L22)</f>
        <v>2446</v>
      </c>
    </row>
    <row r="24" spans="1:12" ht="17.25" customHeight="1">
      <c r="A24" s="23"/>
      <c r="B24" s="4" t="s">
        <v>48</v>
      </c>
      <c r="C24" s="8">
        <v>67</v>
      </c>
      <c r="D24" s="8">
        <v>88</v>
      </c>
      <c r="E24" s="8">
        <f t="shared" si="1"/>
        <v>155</v>
      </c>
      <c r="F24" s="8">
        <v>67</v>
      </c>
      <c r="G24" s="19" t="s">
        <v>52</v>
      </c>
      <c r="H24" s="4" t="s">
        <v>53</v>
      </c>
      <c r="I24" s="8">
        <v>186</v>
      </c>
      <c r="J24" s="8">
        <v>185</v>
      </c>
      <c r="K24" s="8">
        <f aca="true" t="shared" si="3" ref="K24:K40">SUM(I24:J24)</f>
        <v>371</v>
      </c>
      <c r="L24" s="8">
        <v>173</v>
      </c>
    </row>
    <row r="25" spans="1:12" ht="17.25" customHeight="1">
      <c r="A25" s="23"/>
      <c r="B25" s="4" t="s">
        <v>50</v>
      </c>
      <c r="C25" s="8">
        <v>59</v>
      </c>
      <c r="D25" s="8">
        <v>87</v>
      </c>
      <c r="E25" s="8">
        <f t="shared" si="1"/>
        <v>146</v>
      </c>
      <c r="F25" s="8">
        <v>78</v>
      </c>
      <c r="G25" s="20"/>
      <c r="H25" s="4" t="s">
        <v>55</v>
      </c>
      <c r="I25" s="8">
        <v>45</v>
      </c>
      <c r="J25" s="8">
        <v>53</v>
      </c>
      <c r="K25" s="8">
        <f t="shared" si="3"/>
        <v>98</v>
      </c>
      <c r="L25" s="8">
        <v>45</v>
      </c>
    </row>
    <row r="26" spans="1:12" ht="17.25" customHeight="1">
      <c r="A26" s="23"/>
      <c r="B26" s="4" t="s">
        <v>51</v>
      </c>
      <c r="C26" s="8">
        <v>67</v>
      </c>
      <c r="D26" s="8">
        <v>79</v>
      </c>
      <c r="E26" s="8">
        <f t="shared" si="1"/>
        <v>146</v>
      </c>
      <c r="F26" s="8">
        <v>59</v>
      </c>
      <c r="G26" s="20"/>
      <c r="H26" s="4" t="s">
        <v>57</v>
      </c>
      <c r="I26" s="8">
        <v>189</v>
      </c>
      <c r="J26" s="8">
        <v>171</v>
      </c>
      <c r="K26" s="8">
        <f t="shared" si="3"/>
        <v>360</v>
      </c>
      <c r="L26" s="8">
        <v>222</v>
      </c>
    </row>
    <row r="27" spans="1:12" ht="17.25" customHeight="1">
      <c r="A27" s="23"/>
      <c r="B27" s="4" t="s">
        <v>54</v>
      </c>
      <c r="C27" s="8">
        <v>52</v>
      </c>
      <c r="D27" s="8">
        <v>55</v>
      </c>
      <c r="E27" s="8">
        <f t="shared" si="1"/>
        <v>107</v>
      </c>
      <c r="F27" s="8">
        <v>51</v>
      </c>
      <c r="G27" s="20"/>
      <c r="H27" s="4" t="s">
        <v>58</v>
      </c>
      <c r="I27" s="8">
        <v>64</v>
      </c>
      <c r="J27" s="8">
        <v>80</v>
      </c>
      <c r="K27" s="8">
        <f t="shared" si="3"/>
        <v>144</v>
      </c>
      <c r="L27" s="8">
        <v>61</v>
      </c>
    </row>
    <row r="28" spans="1:12" ht="17.25" customHeight="1">
      <c r="A28" s="23"/>
      <c r="B28" s="6" t="s">
        <v>56</v>
      </c>
      <c r="C28" s="8">
        <v>207</v>
      </c>
      <c r="D28" s="8">
        <v>227</v>
      </c>
      <c r="E28" s="8">
        <f t="shared" si="1"/>
        <v>434</v>
      </c>
      <c r="F28" s="8">
        <v>179</v>
      </c>
      <c r="G28" s="20"/>
      <c r="H28" s="4" t="s">
        <v>60</v>
      </c>
      <c r="I28" s="8">
        <v>273</v>
      </c>
      <c r="J28" s="8">
        <v>290</v>
      </c>
      <c r="K28" s="8">
        <f t="shared" si="3"/>
        <v>563</v>
      </c>
      <c r="L28" s="8">
        <v>212</v>
      </c>
    </row>
    <row r="29" spans="1:12" ht="17.25" customHeight="1">
      <c r="A29" s="23"/>
      <c r="B29" s="6" t="s">
        <v>100</v>
      </c>
      <c r="C29" s="8">
        <v>159</v>
      </c>
      <c r="D29" s="8">
        <v>184</v>
      </c>
      <c r="E29" s="8">
        <f t="shared" si="1"/>
        <v>343</v>
      </c>
      <c r="F29" s="8">
        <v>145</v>
      </c>
      <c r="G29" s="20"/>
      <c r="H29" s="4" t="s">
        <v>62</v>
      </c>
      <c r="I29" s="8">
        <v>168</v>
      </c>
      <c r="J29" s="8">
        <v>200</v>
      </c>
      <c r="K29" s="8">
        <f t="shared" si="3"/>
        <v>368</v>
      </c>
      <c r="L29" s="8">
        <v>133</v>
      </c>
    </row>
    <row r="30" spans="1:12" ht="17.25" customHeight="1">
      <c r="A30" s="23"/>
      <c r="B30" s="6" t="s">
        <v>59</v>
      </c>
      <c r="C30" s="8">
        <v>148</v>
      </c>
      <c r="D30" s="8">
        <v>185</v>
      </c>
      <c r="E30" s="8">
        <f t="shared" si="1"/>
        <v>333</v>
      </c>
      <c r="F30" s="8">
        <v>153</v>
      </c>
      <c r="G30" s="20"/>
      <c r="H30" s="4" t="s">
        <v>63</v>
      </c>
      <c r="I30" s="8">
        <v>158</v>
      </c>
      <c r="J30" s="8">
        <v>191</v>
      </c>
      <c r="K30" s="8">
        <f t="shared" si="3"/>
        <v>349</v>
      </c>
      <c r="L30" s="8">
        <v>145</v>
      </c>
    </row>
    <row r="31" spans="1:12" ht="17.25" customHeight="1">
      <c r="A31" s="23"/>
      <c r="B31" s="6" t="s">
        <v>61</v>
      </c>
      <c r="C31" s="8">
        <v>163</v>
      </c>
      <c r="D31" s="8">
        <v>205</v>
      </c>
      <c r="E31" s="8">
        <f t="shared" si="1"/>
        <v>368</v>
      </c>
      <c r="F31" s="8">
        <v>133</v>
      </c>
      <c r="G31" s="20"/>
      <c r="H31" s="4" t="s">
        <v>66</v>
      </c>
      <c r="I31" s="8">
        <v>174</v>
      </c>
      <c r="J31" s="8">
        <v>195</v>
      </c>
      <c r="K31" s="8">
        <f t="shared" si="3"/>
        <v>369</v>
      </c>
      <c r="L31" s="8">
        <v>141</v>
      </c>
    </row>
    <row r="32" spans="1:12" ht="17.25" customHeight="1">
      <c r="A32" s="23"/>
      <c r="B32" s="5" t="s">
        <v>19</v>
      </c>
      <c r="C32" s="9">
        <f>SUM(C10:C31)</f>
        <v>3411</v>
      </c>
      <c r="D32" s="9">
        <f>SUM(D10:D31)</f>
        <v>3838</v>
      </c>
      <c r="E32" s="9">
        <f>SUM(E10:E31)</f>
        <v>7249</v>
      </c>
      <c r="F32" s="9">
        <f>SUM(F10:F31)</f>
        <v>3080</v>
      </c>
      <c r="G32" s="20"/>
      <c r="H32" s="4" t="s">
        <v>68</v>
      </c>
      <c r="I32" s="8">
        <v>44</v>
      </c>
      <c r="J32" s="8">
        <v>50</v>
      </c>
      <c r="K32" s="8">
        <f t="shared" si="3"/>
        <v>94</v>
      </c>
      <c r="L32" s="8">
        <v>35</v>
      </c>
    </row>
    <row r="33" spans="1:12" ht="17.25" customHeight="1">
      <c r="A33" s="23" t="s">
        <v>64</v>
      </c>
      <c r="B33" s="4" t="s">
        <v>65</v>
      </c>
      <c r="C33" s="8">
        <v>91</v>
      </c>
      <c r="D33" s="8">
        <v>110</v>
      </c>
      <c r="E33" s="8">
        <f aca="true" t="shared" si="4" ref="E33:E46">SUM(C33:D33)</f>
        <v>201</v>
      </c>
      <c r="F33" s="8">
        <v>84</v>
      </c>
      <c r="G33" s="20"/>
      <c r="H33" s="4" t="s">
        <v>70</v>
      </c>
      <c r="I33" s="8">
        <v>144</v>
      </c>
      <c r="J33" s="8">
        <v>141</v>
      </c>
      <c r="K33" s="8">
        <f t="shared" si="3"/>
        <v>285</v>
      </c>
      <c r="L33" s="8">
        <v>121</v>
      </c>
    </row>
    <row r="34" spans="1:12" ht="17.25" customHeight="1">
      <c r="A34" s="23"/>
      <c r="B34" s="4" t="s">
        <v>67</v>
      </c>
      <c r="C34" s="8">
        <v>60</v>
      </c>
      <c r="D34" s="8">
        <v>69</v>
      </c>
      <c r="E34" s="8">
        <f t="shared" si="4"/>
        <v>129</v>
      </c>
      <c r="F34" s="8">
        <v>62</v>
      </c>
      <c r="G34" s="20"/>
      <c r="H34" s="4" t="s">
        <v>72</v>
      </c>
      <c r="I34" s="8">
        <v>117</v>
      </c>
      <c r="J34" s="8">
        <v>125</v>
      </c>
      <c r="K34" s="8">
        <f t="shared" si="3"/>
        <v>242</v>
      </c>
      <c r="L34" s="8">
        <v>100</v>
      </c>
    </row>
    <row r="35" spans="1:12" ht="17.25" customHeight="1">
      <c r="A35" s="23"/>
      <c r="B35" s="4" t="s">
        <v>69</v>
      </c>
      <c r="C35" s="8">
        <v>62</v>
      </c>
      <c r="D35" s="8">
        <v>77</v>
      </c>
      <c r="E35" s="8">
        <f t="shared" si="4"/>
        <v>139</v>
      </c>
      <c r="F35" s="8">
        <v>65</v>
      </c>
      <c r="G35" s="20"/>
      <c r="H35" s="4" t="s">
        <v>73</v>
      </c>
      <c r="I35" s="8">
        <v>217</v>
      </c>
      <c r="J35" s="8">
        <v>247</v>
      </c>
      <c r="K35" s="8">
        <f t="shared" si="3"/>
        <v>464</v>
      </c>
      <c r="L35" s="8">
        <v>174</v>
      </c>
    </row>
    <row r="36" spans="1:12" ht="17.25" customHeight="1">
      <c r="A36" s="23"/>
      <c r="B36" s="4" t="s">
        <v>71</v>
      </c>
      <c r="C36" s="8">
        <v>47</v>
      </c>
      <c r="D36" s="8">
        <v>60</v>
      </c>
      <c r="E36" s="8">
        <f t="shared" si="4"/>
        <v>107</v>
      </c>
      <c r="F36" s="8">
        <v>46</v>
      </c>
      <c r="G36" s="20"/>
      <c r="H36" s="4" t="s">
        <v>74</v>
      </c>
      <c r="I36" s="8">
        <v>200</v>
      </c>
      <c r="J36" s="8">
        <v>218</v>
      </c>
      <c r="K36" s="8">
        <f t="shared" si="3"/>
        <v>418</v>
      </c>
      <c r="L36" s="8">
        <v>193</v>
      </c>
    </row>
    <row r="37" spans="1:12" ht="17.25" customHeight="1">
      <c r="A37" s="23"/>
      <c r="B37" s="4" t="s">
        <v>50</v>
      </c>
      <c r="C37" s="8">
        <v>124</v>
      </c>
      <c r="D37" s="8">
        <v>138</v>
      </c>
      <c r="E37" s="8">
        <f t="shared" si="4"/>
        <v>262</v>
      </c>
      <c r="F37" s="8">
        <v>103</v>
      </c>
      <c r="G37" s="20"/>
      <c r="H37" s="4" t="s">
        <v>76</v>
      </c>
      <c r="I37" s="8">
        <v>149</v>
      </c>
      <c r="J37" s="8">
        <v>165</v>
      </c>
      <c r="K37" s="8">
        <f t="shared" si="3"/>
        <v>314</v>
      </c>
      <c r="L37" s="8">
        <v>189</v>
      </c>
    </row>
    <row r="38" spans="1:12" ht="17.25" customHeight="1">
      <c r="A38" s="23"/>
      <c r="B38" s="4" t="s">
        <v>60</v>
      </c>
      <c r="C38" s="8">
        <v>170</v>
      </c>
      <c r="D38" s="8">
        <v>199</v>
      </c>
      <c r="E38" s="8">
        <f t="shared" si="4"/>
        <v>369</v>
      </c>
      <c r="F38" s="8">
        <v>154</v>
      </c>
      <c r="G38" s="20"/>
      <c r="H38" s="4" t="s">
        <v>78</v>
      </c>
      <c r="I38" s="8">
        <v>124</v>
      </c>
      <c r="J38" s="8">
        <v>126</v>
      </c>
      <c r="K38" s="8">
        <f t="shared" si="3"/>
        <v>250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164</v>
      </c>
      <c r="J39" s="8">
        <v>210</v>
      </c>
      <c r="K39" s="8">
        <f t="shared" si="3"/>
        <v>374</v>
      </c>
      <c r="L39" s="8">
        <v>150</v>
      </c>
    </row>
    <row r="40" spans="1:12" ht="17.25" customHeight="1">
      <c r="A40" s="23"/>
      <c r="B40" s="4" t="s">
        <v>77</v>
      </c>
      <c r="C40" s="8">
        <v>98</v>
      </c>
      <c r="D40" s="8">
        <v>107</v>
      </c>
      <c r="E40" s="8">
        <f t="shared" si="4"/>
        <v>205</v>
      </c>
      <c r="F40" s="8">
        <v>83</v>
      </c>
      <c r="G40" s="20"/>
      <c r="H40" s="4" t="s">
        <v>81</v>
      </c>
      <c r="I40" s="8">
        <v>88</v>
      </c>
      <c r="J40" s="8">
        <v>82</v>
      </c>
      <c r="K40" s="8">
        <f t="shared" si="3"/>
        <v>170</v>
      </c>
      <c r="L40" s="8">
        <v>70</v>
      </c>
    </row>
    <row r="41" spans="1:12" ht="17.25" customHeight="1">
      <c r="A41" s="23"/>
      <c r="B41" s="4" t="s">
        <v>79</v>
      </c>
      <c r="C41" s="8">
        <v>453</v>
      </c>
      <c r="D41" s="8">
        <v>492</v>
      </c>
      <c r="E41" s="8">
        <f t="shared" si="4"/>
        <v>945</v>
      </c>
      <c r="F41" s="8">
        <v>384</v>
      </c>
      <c r="G41" s="25"/>
      <c r="H41" s="5" t="s">
        <v>19</v>
      </c>
      <c r="I41" s="9">
        <f>SUM(I24:I40)</f>
        <v>2504</v>
      </c>
      <c r="J41" s="9">
        <f>SUM(J24:J40)</f>
        <v>2729</v>
      </c>
      <c r="K41" s="9">
        <f>SUM(K24:K40)</f>
        <v>5233</v>
      </c>
      <c r="L41" s="9">
        <f>SUM(L24:L40)</f>
        <v>2271</v>
      </c>
    </row>
    <row r="42" spans="1:12" ht="17.25" customHeight="1">
      <c r="A42" s="23"/>
      <c r="B42" s="4" t="s">
        <v>87</v>
      </c>
      <c r="C42" s="8">
        <v>574</v>
      </c>
      <c r="D42" s="8">
        <v>629</v>
      </c>
      <c r="E42" s="8">
        <f t="shared" si="4"/>
        <v>1203</v>
      </c>
      <c r="F42" s="8">
        <v>459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420</v>
      </c>
      <c r="D43" s="8">
        <v>423</v>
      </c>
      <c r="E43" s="8">
        <f t="shared" si="4"/>
        <v>843</v>
      </c>
      <c r="F43" s="8">
        <v>359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144</v>
      </c>
      <c r="D44" s="8">
        <v>143</v>
      </c>
      <c r="E44" s="8">
        <f t="shared" si="4"/>
        <v>287</v>
      </c>
      <c r="F44" s="8">
        <v>138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130</v>
      </c>
      <c r="D45" s="8">
        <v>139</v>
      </c>
      <c r="E45" s="8">
        <f t="shared" si="4"/>
        <v>269</v>
      </c>
      <c r="F45" s="8">
        <v>124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385</v>
      </c>
      <c r="D46" s="8">
        <v>381</v>
      </c>
      <c r="E46" s="8">
        <f t="shared" si="4"/>
        <v>766</v>
      </c>
      <c r="F46" s="8">
        <v>310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2813</v>
      </c>
      <c r="D47" s="9">
        <f>SUM(D33:D46)</f>
        <v>3038</v>
      </c>
      <c r="E47" s="9">
        <f>SUM(E33:E46)</f>
        <v>5851</v>
      </c>
      <c r="F47" s="9">
        <f>SUM(F33:F46)</f>
        <v>2423</v>
      </c>
      <c r="G47" s="26" t="s">
        <v>86</v>
      </c>
      <c r="H47" s="27"/>
      <c r="I47" s="11">
        <f>C9+C32+C47+I11+I23+I41</f>
        <v>13670</v>
      </c>
      <c r="J47" s="11">
        <f>D9+D32+D47+J11+J23+J41</f>
        <v>14858</v>
      </c>
      <c r="K47" s="11">
        <f>E9+E32+E47+K11+K23+K41</f>
        <v>28528</v>
      </c>
      <c r="L47" s="11">
        <f>F9+F32+F47+L11+L23+L41</f>
        <v>12060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9">
      <selection activeCell="B30" sqref="B30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90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48</v>
      </c>
      <c r="D4" s="8">
        <v>63</v>
      </c>
      <c r="E4" s="8">
        <f>SUM(C4:D4)</f>
        <v>111</v>
      </c>
      <c r="F4" s="8">
        <v>59</v>
      </c>
      <c r="G4" s="19" t="s">
        <v>9</v>
      </c>
      <c r="H4" s="4" t="s">
        <v>10</v>
      </c>
      <c r="I4" s="8">
        <v>215</v>
      </c>
      <c r="J4" s="8">
        <v>246</v>
      </c>
      <c r="K4" s="8">
        <f aca="true" t="shared" si="0" ref="K4:K10">SUM(I4:J4)</f>
        <v>461</v>
      </c>
      <c r="L4" s="8">
        <v>191</v>
      </c>
    </row>
    <row r="5" spans="1:12" ht="17.25" customHeight="1">
      <c r="A5" s="23"/>
      <c r="B5" s="4" t="s">
        <v>11</v>
      </c>
      <c r="C5" s="8">
        <v>53</v>
      </c>
      <c r="D5" s="8">
        <v>45</v>
      </c>
      <c r="E5" s="8">
        <f>SUM(C5:D5)</f>
        <v>98</v>
      </c>
      <c r="F5" s="8">
        <v>50</v>
      </c>
      <c r="G5" s="20"/>
      <c r="H5" s="4" t="s">
        <v>12</v>
      </c>
      <c r="I5" s="8">
        <v>613</v>
      </c>
      <c r="J5" s="8">
        <v>701</v>
      </c>
      <c r="K5" s="8">
        <f t="shared" si="0"/>
        <v>1314</v>
      </c>
      <c r="L5" s="8">
        <v>520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198</v>
      </c>
      <c r="J6" s="8">
        <v>221</v>
      </c>
      <c r="K6" s="8">
        <f t="shared" si="0"/>
        <v>419</v>
      </c>
      <c r="L6" s="8">
        <v>188</v>
      </c>
    </row>
    <row r="7" spans="1:12" ht="17.25" customHeight="1">
      <c r="A7" s="23"/>
      <c r="B7" s="4" t="s">
        <v>15</v>
      </c>
      <c r="C7" s="8">
        <v>14</v>
      </c>
      <c r="D7" s="8">
        <v>16</v>
      </c>
      <c r="E7" s="8">
        <f>SUM(C7:D7)</f>
        <v>30</v>
      </c>
      <c r="F7" s="8">
        <v>13</v>
      </c>
      <c r="G7" s="20"/>
      <c r="H7" s="4" t="s">
        <v>16</v>
      </c>
      <c r="I7" s="8">
        <v>231</v>
      </c>
      <c r="J7" s="8">
        <v>250</v>
      </c>
      <c r="K7" s="8">
        <f t="shared" si="0"/>
        <v>481</v>
      </c>
      <c r="L7" s="8">
        <v>211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269</v>
      </c>
      <c r="J8" s="8">
        <v>266</v>
      </c>
      <c r="K8" s="8">
        <f t="shared" si="0"/>
        <v>535</v>
      </c>
      <c r="L8" s="8">
        <v>303</v>
      </c>
    </row>
    <row r="9" spans="1:12" ht="17.25" customHeight="1">
      <c r="A9" s="23"/>
      <c r="B9" s="5" t="s">
        <v>19</v>
      </c>
      <c r="C9" s="9">
        <f>SUM(C4:C8)</f>
        <v>146</v>
      </c>
      <c r="D9" s="9">
        <f>SUM(D4:D8)</f>
        <v>153</v>
      </c>
      <c r="E9" s="9">
        <f>SUM(E4:E8)</f>
        <v>299</v>
      </c>
      <c r="F9" s="9">
        <f>SUM(F4:F8)</f>
        <v>144</v>
      </c>
      <c r="G9" s="20"/>
      <c r="H9" s="4" t="s">
        <v>20</v>
      </c>
      <c r="I9" s="8">
        <v>171</v>
      </c>
      <c r="J9" s="8">
        <v>194</v>
      </c>
      <c r="K9" s="8">
        <f t="shared" si="0"/>
        <v>365</v>
      </c>
      <c r="L9" s="8">
        <v>156</v>
      </c>
    </row>
    <row r="10" spans="1:12" ht="17.25" customHeight="1">
      <c r="A10" s="23" t="s">
        <v>21</v>
      </c>
      <c r="B10" s="4" t="s">
        <v>22</v>
      </c>
      <c r="C10" s="8">
        <v>422</v>
      </c>
      <c r="D10" s="8">
        <v>466</v>
      </c>
      <c r="E10" s="8">
        <f aca="true" t="shared" si="1" ref="E10:E31">SUM(C10:D10)</f>
        <v>888</v>
      </c>
      <c r="F10" s="8">
        <v>371</v>
      </c>
      <c r="G10" s="20"/>
      <c r="H10" s="4" t="s">
        <v>25</v>
      </c>
      <c r="I10" s="8">
        <v>147</v>
      </c>
      <c r="J10" s="8">
        <v>163</v>
      </c>
      <c r="K10" s="8">
        <f t="shared" si="0"/>
        <v>310</v>
      </c>
      <c r="L10" s="8">
        <v>128</v>
      </c>
    </row>
    <row r="11" spans="1:12" ht="17.25" customHeight="1">
      <c r="A11" s="23"/>
      <c r="B11" s="4" t="s">
        <v>23</v>
      </c>
      <c r="C11" s="8">
        <v>418</v>
      </c>
      <c r="D11" s="8">
        <v>483</v>
      </c>
      <c r="E11" s="8">
        <f t="shared" si="1"/>
        <v>901</v>
      </c>
      <c r="F11" s="8">
        <v>361</v>
      </c>
      <c r="G11" s="20"/>
      <c r="H11" s="5" t="s">
        <v>19</v>
      </c>
      <c r="I11" s="9">
        <f>SUM(I4:I10)</f>
        <v>1844</v>
      </c>
      <c r="J11" s="9">
        <f>SUM(J4:J10)</f>
        <v>2041</v>
      </c>
      <c r="K11" s="9">
        <f>SUM(K4:K10)</f>
        <v>3885</v>
      </c>
      <c r="L11" s="9">
        <f>SUM(L4:L10)</f>
        <v>1697</v>
      </c>
    </row>
    <row r="12" spans="1:12" ht="17.25" customHeight="1">
      <c r="A12" s="23"/>
      <c r="B12" s="4" t="s">
        <v>24</v>
      </c>
      <c r="C12" s="8">
        <v>179</v>
      </c>
      <c r="D12" s="8">
        <v>165</v>
      </c>
      <c r="E12" s="8">
        <f t="shared" si="1"/>
        <v>344</v>
      </c>
      <c r="F12" s="8">
        <v>147</v>
      </c>
      <c r="G12" s="24" t="s">
        <v>28</v>
      </c>
      <c r="H12" s="4" t="s">
        <v>29</v>
      </c>
      <c r="I12" s="8">
        <v>215</v>
      </c>
      <c r="J12" s="8">
        <v>234</v>
      </c>
      <c r="K12" s="8">
        <f aca="true" t="shared" si="2" ref="K12:K22">SUM(I12:J12)</f>
        <v>449</v>
      </c>
      <c r="L12" s="8">
        <v>223</v>
      </c>
    </row>
    <row r="13" spans="1:12" ht="17.25" customHeight="1">
      <c r="A13" s="23"/>
      <c r="B13" s="4" t="s">
        <v>26</v>
      </c>
      <c r="C13" s="8">
        <v>47</v>
      </c>
      <c r="D13" s="8">
        <v>51</v>
      </c>
      <c r="E13" s="8">
        <f t="shared" si="1"/>
        <v>98</v>
      </c>
      <c r="F13" s="8">
        <v>42</v>
      </c>
      <c r="G13" s="24"/>
      <c r="H13" s="4" t="s">
        <v>31</v>
      </c>
      <c r="I13" s="8">
        <v>356</v>
      </c>
      <c r="J13" s="8">
        <v>398</v>
      </c>
      <c r="K13" s="8">
        <f t="shared" si="2"/>
        <v>754</v>
      </c>
      <c r="L13" s="8">
        <v>315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300</v>
      </c>
      <c r="J14" s="8">
        <v>328</v>
      </c>
      <c r="K14" s="8">
        <f t="shared" si="2"/>
        <v>628</v>
      </c>
      <c r="L14" s="8">
        <v>254</v>
      </c>
    </row>
    <row r="15" spans="1:12" ht="17.25" customHeight="1">
      <c r="A15" s="23"/>
      <c r="B15" s="4" t="s">
        <v>30</v>
      </c>
      <c r="C15" s="8">
        <v>84</v>
      </c>
      <c r="D15" s="8">
        <v>86</v>
      </c>
      <c r="E15" s="8">
        <f t="shared" si="1"/>
        <v>170</v>
      </c>
      <c r="F15" s="18">
        <v>79</v>
      </c>
      <c r="G15" s="24"/>
      <c r="H15" s="4" t="s">
        <v>35</v>
      </c>
      <c r="I15" s="8">
        <v>208</v>
      </c>
      <c r="J15" s="8">
        <v>172</v>
      </c>
      <c r="K15" s="8">
        <f t="shared" si="2"/>
        <v>380</v>
      </c>
      <c r="L15" s="8">
        <v>165</v>
      </c>
    </row>
    <row r="16" spans="1:12" ht="17.25" customHeight="1">
      <c r="A16" s="23"/>
      <c r="B16" s="4" t="s">
        <v>32</v>
      </c>
      <c r="C16" s="8">
        <v>139</v>
      </c>
      <c r="D16" s="8">
        <v>153</v>
      </c>
      <c r="E16" s="8">
        <f t="shared" si="1"/>
        <v>292</v>
      </c>
      <c r="F16" s="8">
        <v>107</v>
      </c>
      <c r="G16" s="24"/>
      <c r="H16" s="4" t="s">
        <v>37</v>
      </c>
      <c r="I16" s="8">
        <v>52</v>
      </c>
      <c r="J16" s="8">
        <v>55</v>
      </c>
      <c r="K16" s="8">
        <f t="shared" si="2"/>
        <v>107</v>
      </c>
      <c r="L16" s="8">
        <v>44</v>
      </c>
    </row>
    <row r="17" spans="1:12" ht="17.25" customHeight="1">
      <c r="A17" s="23"/>
      <c r="B17" s="4" t="s">
        <v>34</v>
      </c>
      <c r="C17" s="8">
        <v>304</v>
      </c>
      <c r="D17" s="8">
        <v>325</v>
      </c>
      <c r="E17" s="8">
        <f t="shared" si="1"/>
        <v>629</v>
      </c>
      <c r="F17" s="8">
        <v>315</v>
      </c>
      <c r="G17" s="24"/>
      <c r="H17" s="4" t="s">
        <v>39</v>
      </c>
      <c r="I17" s="8">
        <v>38</v>
      </c>
      <c r="J17" s="8">
        <v>50</v>
      </c>
      <c r="K17" s="8">
        <f t="shared" si="2"/>
        <v>88</v>
      </c>
      <c r="L17" s="8">
        <v>37</v>
      </c>
    </row>
    <row r="18" spans="1:12" ht="17.25" customHeight="1">
      <c r="A18" s="23"/>
      <c r="B18" s="4" t="s">
        <v>36</v>
      </c>
      <c r="C18" s="8">
        <v>114</v>
      </c>
      <c r="D18" s="8">
        <v>148</v>
      </c>
      <c r="E18" s="8">
        <f t="shared" si="1"/>
        <v>262</v>
      </c>
      <c r="F18" s="8">
        <v>110</v>
      </c>
      <c r="G18" s="24"/>
      <c r="H18" s="4" t="s">
        <v>41</v>
      </c>
      <c r="I18" s="8">
        <v>268</v>
      </c>
      <c r="J18" s="8">
        <v>244</v>
      </c>
      <c r="K18" s="8">
        <f t="shared" si="2"/>
        <v>512</v>
      </c>
      <c r="L18" s="8">
        <v>222</v>
      </c>
    </row>
    <row r="19" spans="1:12" ht="17.25" customHeight="1">
      <c r="A19" s="23"/>
      <c r="B19" s="4" t="s">
        <v>38</v>
      </c>
      <c r="C19" s="8">
        <v>144</v>
      </c>
      <c r="D19" s="8">
        <v>160</v>
      </c>
      <c r="E19" s="8">
        <f t="shared" si="1"/>
        <v>304</v>
      </c>
      <c r="F19" s="8">
        <v>131</v>
      </c>
      <c r="G19" s="24"/>
      <c r="H19" s="4" t="s">
        <v>43</v>
      </c>
      <c r="I19" s="8">
        <v>55</v>
      </c>
      <c r="J19" s="8">
        <v>52</v>
      </c>
      <c r="K19" s="8">
        <f t="shared" si="2"/>
        <v>107</v>
      </c>
      <c r="L19" s="8">
        <v>43</v>
      </c>
    </row>
    <row r="20" spans="1:12" ht="17.25" customHeight="1">
      <c r="A20" s="23"/>
      <c r="B20" s="4" t="s">
        <v>40</v>
      </c>
      <c r="C20" s="8">
        <v>232</v>
      </c>
      <c r="D20" s="8">
        <v>246</v>
      </c>
      <c r="E20" s="8">
        <f t="shared" si="1"/>
        <v>478</v>
      </c>
      <c r="F20" s="8">
        <v>167</v>
      </c>
      <c r="G20" s="24"/>
      <c r="H20" s="4" t="s">
        <v>45</v>
      </c>
      <c r="I20" s="8">
        <v>297</v>
      </c>
      <c r="J20" s="8">
        <v>340</v>
      </c>
      <c r="K20" s="8">
        <f t="shared" si="2"/>
        <v>637</v>
      </c>
      <c r="L20" s="8">
        <v>240</v>
      </c>
    </row>
    <row r="21" spans="1:12" ht="17.25" customHeight="1">
      <c r="A21" s="23"/>
      <c r="B21" s="4" t="s">
        <v>42</v>
      </c>
      <c r="C21" s="8">
        <v>198</v>
      </c>
      <c r="D21" s="8">
        <v>209</v>
      </c>
      <c r="E21" s="8">
        <f t="shared" si="1"/>
        <v>407</v>
      </c>
      <c r="F21" s="8">
        <v>186</v>
      </c>
      <c r="G21" s="24"/>
      <c r="H21" s="4" t="s">
        <v>47</v>
      </c>
      <c r="I21" s="8">
        <v>1118</v>
      </c>
      <c r="J21" s="8">
        <v>1144</v>
      </c>
      <c r="K21" s="8">
        <f t="shared" si="2"/>
        <v>2262</v>
      </c>
      <c r="L21" s="8">
        <v>843</v>
      </c>
    </row>
    <row r="22" spans="1:12" ht="17.25" customHeight="1">
      <c r="A22" s="23"/>
      <c r="B22" s="4" t="s">
        <v>44</v>
      </c>
      <c r="C22" s="8">
        <v>91</v>
      </c>
      <c r="D22" s="8">
        <v>88</v>
      </c>
      <c r="E22" s="8">
        <f t="shared" si="1"/>
        <v>179</v>
      </c>
      <c r="F22" s="8">
        <v>81</v>
      </c>
      <c r="G22" s="24"/>
      <c r="H22" s="4" t="s">
        <v>49</v>
      </c>
      <c r="I22" s="8">
        <v>48</v>
      </c>
      <c r="J22" s="8">
        <v>52</v>
      </c>
      <c r="K22" s="8">
        <f t="shared" si="2"/>
        <v>100</v>
      </c>
      <c r="L22" s="8">
        <v>67</v>
      </c>
    </row>
    <row r="23" spans="1:12" ht="17.25" customHeight="1">
      <c r="A23" s="23"/>
      <c r="B23" s="4" t="s">
        <v>46</v>
      </c>
      <c r="C23" s="8">
        <v>97</v>
      </c>
      <c r="D23" s="8">
        <v>113</v>
      </c>
      <c r="E23" s="8">
        <f t="shared" si="1"/>
        <v>210</v>
      </c>
      <c r="F23" s="8">
        <v>100</v>
      </c>
      <c r="G23" s="24"/>
      <c r="H23" s="5" t="s">
        <v>19</v>
      </c>
      <c r="I23" s="9">
        <f>SUM(I12:I22)</f>
        <v>2955</v>
      </c>
      <c r="J23" s="9">
        <f>SUM(J12:J22)</f>
        <v>3069</v>
      </c>
      <c r="K23" s="9">
        <f>SUM(K12:K22)</f>
        <v>6024</v>
      </c>
      <c r="L23" s="9">
        <f>SUM(L12:L22)</f>
        <v>2453</v>
      </c>
    </row>
    <row r="24" spans="1:12" ht="17.25" customHeight="1">
      <c r="A24" s="23"/>
      <c r="B24" s="4" t="s">
        <v>48</v>
      </c>
      <c r="C24" s="8">
        <v>67</v>
      </c>
      <c r="D24" s="8">
        <v>88</v>
      </c>
      <c r="E24" s="8">
        <f t="shared" si="1"/>
        <v>155</v>
      </c>
      <c r="F24" s="8">
        <v>67</v>
      </c>
      <c r="G24" s="19" t="s">
        <v>52</v>
      </c>
      <c r="H24" s="4" t="s">
        <v>53</v>
      </c>
      <c r="I24" s="8">
        <v>185</v>
      </c>
      <c r="J24" s="8">
        <v>183</v>
      </c>
      <c r="K24" s="8">
        <f aca="true" t="shared" si="3" ref="K24:K40">SUM(I24:J24)</f>
        <v>368</v>
      </c>
      <c r="L24" s="8">
        <v>171</v>
      </c>
    </row>
    <row r="25" spans="1:12" ht="17.25" customHeight="1">
      <c r="A25" s="23"/>
      <c r="B25" s="4" t="s">
        <v>50</v>
      </c>
      <c r="C25" s="8">
        <v>60</v>
      </c>
      <c r="D25" s="8">
        <v>88</v>
      </c>
      <c r="E25" s="8">
        <f t="shared" si="1"/>
        <v>148</v>
      </c>
      <c r="F25" s="8">
        <v>79</v>
      </c>
      <c r="G25" s="20"/>
      <c r="H25" s="4" t="s">
        <v>55</v>
      </c>
      <c r="I25" s="8">
        <v>45</v>
      </c>
      <c r="J25" s="8">
        <v>53</v>
      </c>
      <c r="K25" s="8">
        <f t="shared" si="3"/>
        <v>98</v>
      </c>
      <c r="L25" s="8">
        <v>46</v>
      </c>
    </row>
    <row r="26" spans="1:12" ht="17.25" customHeight="1">
      <c r="A26" s="23"/>
      <c r="B26" s="4" t="s">
        <v>51</v>
      </c>
      <c r="C26" s="8">
        <v>69</v>
      </c>
      <c r="D26" s="8">
        <v>79</v>
      </c>
      <c r="E26" s="8">
        <f t="shared" si="1"/>
        <v>148</v>
      </c>
      <c r="F26" s="8">
        <v>59</v>
      </c>
      <c r="G26" s="20"/>
      <c r="H26" s="4" t="s">
        <v>57</v>
      </c>
      <c r="I26" s="8">
        <v>190</v>
      </c>
      <c r="J26" s="8">
        <v>170</v>
      </c>
      <c r="K26" s="8">
        <f t="shared" si="3"/>
        <v>360</v>
      </c>
      <c r="L26" s="8">
        <v>223</v>
      </c>
    </row>
    <row r="27" spans="1:12" ht="17.25" customHeight="1">
      <c r="A27" s="23"/>
      <c r="B27" s="4" t="s">
        <v>54</v>
      </c>
      <c r="C27" s="8">
        <v>52</v>
      </c>
      <c r="D27" s="8">
        <v>55</v>
      </c>
      <c r="E27" s="8">
        <f t="shared" si="1"/>
        <v>107</v>
      </c>
      <c r="F27" s="8">
        <v>51</v>
      </c>
      <c r="G27" s="20"/>
      <c r="H27" s="4" t="s">
        <v>58</v>
      </c>
      <c r="I27" s="8">
        <v>64</v>
      </c>
      <c r="J27" s="8">
        <v>81</v>
      </c>
      <c r="K27" s="8">
        <f t="shared" si="3"/>
        <v>145</v>
      </c>
      <c r="L27" s="8">
        <v>63</v>
      </c>
    </row>
    <row r="28" spans="1:12" ht="17.25" customHeight="1">
      <c r="A28" s="23"/>
      <c r="B28" s="6" t="s">
        <v>56</v>
      </c>
      <c r="C28" s="8">
        <v>208</v>
      </c>
      <c r="D28" s="8">
        <v>227</v>
      </c>
      <c r="E28" s="8">
        <f t="shared" si="1"/>
        <v>435</v>
      </c>
      <c r="F28" s="8">
        <v>179</v>
      </c>
      <c r="G28" s="20"/>
      <c r="H28" s="4" t="s">
        <v>60</v>
      </c>
      <c r="I28" s="8">
        <v>273</v>
      </c>
      <c r="J28" s="8">
        <v>286</v>
      </c>
      <c r="K28" s="8">
        <f t="shared" si="3"/>
        <v>559</v>
      </c>
      <c r="L28" s="8">
        <v>212</v>
      </c>
    </row>
    <row r="29" spans="1:12" ht="17.25" customHeight="1">
      <c r="A29" s="23"/>
      <c r="B29" s="6" t="s">
        <v>100</v>
      </c>
      <c r="C29" s="8">
        <v>157</v>
      </c>
      <c r="D29" s="8">
        <v>183</v>
      </c>
      <c r="E29" s="8">
        <f t="shared" si="1"/>
        <v>340</v>
      </c>
      <c r="F29" s="8">
        <v>144</v>
      </c>
      <c r="G29" s="20"/>
      <c r="H29" s="4" t="s">
        <v>62</v>
      </c>
      <c r="I29" s="8">
        <v>168</v>
      </c>
      <c r="J29" s="8">
        <v>202</v>
      </c>
      <c r="K29" s="8">
        <f t="shared" si="3"/>
        <v>370</v>
      </c>
      <c r="L29" s="8">
        <v>134</v>
      </c>
    </row>
    <row r="30" spans="1:12" ht="17.25" customHeight="1">
      <c r="A30" s="23"/>
      <c r="B30" s="6" t="s">
        <v>59</v>
      </c>
      <c r="C30" s="8">
        <v>148</v>
      </c>
      <c r="D30" s="8">
        <v>183</v>
      </c>
      <c r="E30" s="8">
        <f t="shared" si="1"/>
        <v>331</v>
      </c>
      <c r="F30" s="8">
        <v>153</v>
      </c>
      <c r="G30" s="20"/>
      <c r="H30" s="4" t="s">
        <v>63</v>
      </c>
      <c r="I30" s="8">
        <v>158</v>
      </c>
      <c r="J30" s="8">
        <v>191</v>
      </c>
      <c r="K30" s="8">
        <f t="shared" si="3"/>
        <v>349</v>
      </c>
      <c r="L30" s="8">
        <v>146</v>
      </c>
    </row>
    <row r="31" spans="1:12" ht="17.25" customHeight="1">
      <c r="A31" s="23"/>
      <c r="B31" s="6" t="s">
        <v>61</v>
      </c>
      <c r="C31" s="8">
        <v>162</v>
      </c>
      <c r="D31" s="8">
        <v>204</v>
      </c>
      <c r="E31" s="8">
        <f t="shared" si="1"/>
        <v>366</v>
      </c>
      <c r="F31" s="8">
        <v>133</v>
      </c>
      <c r="G31" s="20"/>
      <c r="H31" s="4" t="s">
        <v>66</v>
      </c>
      <c r="I31" s="8">
        <v>175</v>
      </c>
      <c r="J31" s="8">
        <v>196</v>
      </c>
      <c r="K31" s="8">
        <f t="shared" si="3"/>
        <v>371</v>
      </c>
      <c r="L31" s="8">
        <v>143</v>
      </c>
    </row>
    <row r="32" spans="1:12" ht="17.25" customHeight="1">
      <c r="A32" s="23"/>
      <c r="B32" s="5" t="s">
        <v>19</v>
      </c>
      <c r="C32" s="9">
        <f>SUM(C10:C31)</f>
        <v>3416</v>
      </c>
      <c r="D32" s="9">
        <f>SUM(D10:D31)</f>
        <v>3830</v>
      </c>
      <c r="E32" s="9">
        <f>SUM(E10:E31)</f>
        <v>7246</v>
      </c>
      <c r="F32" s="9">
        <f>SUM(F10:F31)</f>
        <v>3088</v>
      </c>
      <c r="G32" s="20"/>
      <c r="H32" s="4" t="s">
        <v>68</v>
      </c>
      <c r="I32" s="8">
        <v>44</v>
      </c>
      <c r="J32" s="8">
        <v>50</v>
      </c>
      <c r="K32" s="8">
        <f t="shared" si="3"/>
        <v>94</v>
      </c>
      <c r="L32" s="8">
        <v>35</v>
      </c>
    </row>
    <row r="33" spans="1:12" ht="17.25" customHeight="1">
      <c r="A33" s="23" t="s">
        <v>64</v>
      </c>
      <c r="B33" s="4" t="s">
        <v>65</v>
      </c>
      <c r="C33" s="8">
        <v>91</v>
      </c>
      <c r="D33" s="8">
        <v>110</v>
      </c>
      <c r="E33" s="8">
        <f aca="true" t="shared" si="4" ref="E33:E46">SUM(C33:D33)</f>
        <v>201</v>
      </c>
      <c r="F33" s="8">
        <v>84</v>
      </c>
      <c r="G33" s="20"/>
      <c r="H33" s="4" t="s">
        <v>70</v>
      </c>
      <c r="I33" s="8">
        <v>144</v>
      </c>
      <c r="J33" s="8">
        <v>141</v>
      </c>
      <c r="K33" s="8">
        <f t="shared" si="3"/>
        <v>285</v>
      </c>
      <c r="L33" s="8">
        <v>121</v>
      </c>
    </row>
    <row r="34" spans="1:12" ht="17.25" customHeight="1">
      <c r="A34" s="23"/>
      <c r="B34" s="4" t="s">
        <v>67</v>
      </c>
      <c r="C34" s="8">
        <v>60</v>
      </c>
      <c r="D34" s="8">
        <v>69</v>
      </c>
      <c r="E34" s="8">
        <f t="shared" si="4"/>
        <v>129</v>
      </c>
      <c r="F34" s="8">
        <v>62</v>
      </c>
      <c r="G34" s="20"/>
      <c r="H34" s="4" t="s">
        <v>72</v>
      </c>
      <c r="I34" s="8">
        <v>117</v>
      </c>
      <c r="J34" s="8">
        <v>125</v>
      </c>
      <c r="K34" s="8">
        <f t="shared" si="3"/>
        <v>242</v>
      </c>
      <c r="L34" s="8">
        <v>100</v>
      </c>
    </row>
    <row r="35" spans="1:12" ht="17.25" customHeight="1">
      <c r="A35" s="23"/>
      <c r="B35" s="4" t="s">
        <v>69</v>
      </c>
      <c r="C35" s="8">
        <v>64</v>
      </c>
      <c r="D35" s="8">
        <v>77</v>
      </c>
      <c r="E35" s="8">
        <f t="shared" si="4"/>
        <v>141</v>
      </c>
      <c r="F35" s="8">
        <v>66</v>
      </c>
      <c r="G35" s="20"/>
      <c r="H35" s="4" t="s">
        <v>73</v>
      </c>
      <c r="I35" s="8">
        <v>215</v>
      </c>
      <c r="J35" s="8">
        <v>245</v>
      </c>
      <c r="K35" s="8">
        <f t="shared" si="3"/>
        <v>460</v>
      </c>
      <c r="L35" s="8">
        <v>173</v>
      </c>
    </row>
    <row r="36" spans="1:12" ht="17.25" customHeight="1">
      <c r="A36" s="23"/>
      <c r="B36" s="4" t="s">
        <v>71</v>
      </c>
      <c r="C36" s="8">
        <v>47</v>
      </c>
      <c r="D36" s="8">
        <v>60</v>
      </c>
      <c r="E36" s="8">
        <f t="shared" si="4"/>
        <v>107</v>
      </c>
      <c r="F36" s="8">
        <v>46</v>
      </c>
      <c r="G36" s="20"/>
      <c r="H36" s="4" t="s">
        <v>74</v>
      </c>
      <c r="I36" s="8">
        <v>200</v>
      </c>
      <c r="J36" s="8">
        <v>218</v>
      </c>
      <c r="K36" s="8">
        <f t="shared" si="3"/>
        <v>418</v>
      </c>
      <c r="L36" s="8">
        <v>193</v>
      </c>
    </row>
    <row r="37" spans="1:12" ht="17.25" customHeight="1">
      <c r="A37" s="23"/>
      <c r="B37" s="4" t="s">
        <v>50</v>
      </c>
      <c r="C37" s="8">
        <v>126</v>
      </c>
      <c r="D37" s="8">
        <v>141</v>
      </c>
      <c r="E37" s="8">
        <f t="shared" si="4"/>
        <v>267</v>
      </c>
      <c r="F37" s="8">
        <v>104</v>
      </c>
      <c r="G37" s="20"/>
      <c r="H37" s="4" t="s">
        <v>76</v>
      </c>
      <c r="I37" s="8">
        <v>150</v>
      </c>
      <c r="J37" s="8">
        <v>165</v>
      </c>
      <c r="K37" s="8">
        <f t="shared" si="3"/>
        <v>315</v>
      </c>
      <c r="L37" s="8">
        <v>189</v>
      </c>
    </row>
    <row r="38" spans="1:12" ht="17.25" customHeight="1">
      <c r="A38" s="23"/>
      <c r="B38" s="4" t="s">
        <v>60</v>
      </c>
      <c r="C38" s="8">
        <v>171</v>
      </c>
      <c r="D38" s="8">
        <v>198</v>
      </c>
      <c r="E38" s="8">
        <f t="shared" si="4"/>
        <v>369</v>
      </c>
      <c r="F38" s="8">
        <v>153</v>
      </c>
      <c r="G38" s="20"/>
      <c r="H38" s="4" t="s">
        <v>78</v>
      </c>
      <c r="I38" s="8">
        <v>122</v>
      </c>
      <c r="J38" s="8">
        <v>125</v>
      </c>
      <c r="K38" s="8">
        <f t="shared" si="3"/>
        <v>247</v>
      </c>
      <c r="L38" s="8">
        <v>105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163</v>
      </c>
      <c r="J39" s="8">
        <v>210</v>
      </c>
      <c r="K39" s="8">
        <f t="shared" si="3"/>
        <v>373</v>
      </c>
      <c r="L39" s="8">
        <v>150</v>
      </c>
    </row>
    <row r="40" spans="1:12" ht="17.25" customHeight="1">
      <c r="A40" s="23"/>
      <c r="B40" s="4" t="s">
        <v>77</v>
      </c>
      <c r="C40" s="8">
        <v>98</v>
      </c>
      <c r="D40" s="8">
        <v>107</v>
      </c>
      <c r="E40" s="8">
        <f t="shared" si="4"/>
        <v>205</v>
      </c>
      <c r="F40" s="8">
        <v>83</v>
      </c>
      <c r="G40" s="20"/>
      <c r="H40" s="4" t="s">
        <v>81</v>
      </c>
      <c r="I40" s="8">
        <v>88</v>
      </c>
      <c r="J40" s="8">
        <v>82</v>
      </c>
      <c r="K40" s="8">
        <f t="shared" si="3"/>
        <v>170</v>
      </c>
      <c r="L40" s="8">
        <v>70</v>
      </c>
    </row>
    <row r="41" spans="1:12" ht="17.25" customHeight="1">
      <c r="A41" s="23"/>
      <c r="B41" s="4" t="s">
        <v>79</v>
      </c>
      <c r="C41" s="8">
        <v>452</v>
      </c>
      <c r="D41" s="8">
        <v>497</v>
      </c>
      <c r="E41" s="8">
        <f t="shared" si="4"/>
        <v>949</v>
      </c>
      <c r="F41" s="8">
        <v>384</v>
      </c>
      <c r="G41" s="25"/>
      <c r="H41" s="5" t="s">
        <v>19</v>
      </c>
      <c r="I41" s="9">
        <f>SUM(I24:I40)</f>
        <v>2501</v>
      </c>
      <c r="J41" s="9">
        <f>SUM(J24:J40)</f>
        <v>2723</v>
      </c>
      <c r="K41" s="9">
        <f>SUM(K24:K40)</f>
        <v>5224</v>
      </c>
      <c r="L41" s="9">
        <f>SUM(L24:L40)</f>
        <v>2274</v>
      </c>
    </row>
    <row r="42" spans="1:12" ht="17.25" customHeight="1">
      <c r="A42" s="23"/>
      <c r="B42" s="4" t="s">
        <v>87</v>
      </c>
      <c r="C42" s="8">
        <v>576</v>
      </c>
      <c r="D42" s="8">
        <v>627</v>
      </c>
      <c r="E42" s="8">
        <f t="shared" si="4"/>
        <v>1203</v>
      </c>
      <c r="F42" s="8">
        <v>459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417</v>
      </c>
      <c r="D43" s="8">
        <v>421</v>
      </c>
      <c r="E43" s="8">
        <f t="shared" si="4"/>
        <v>838</v>
      </c>
      <c r="F43" s="8">
        <v>355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143</v>
      </c>
      <c r="D44" s="8">
        <v>141</v>
      </c>
      <c r="E44" s="8">
        <f t="shared" si="4"/>
        <v>284</v>
      </c>
      <c r="F44" s="8">
        <v>135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133</v>
      </c>
      <c r="D45" s="8">
        <v>139</v>
      </c>
      <c r="E45" s="8">
        <f t="shared" si="4"/>
        <v>272</v>
      </c>
      <c r="F45" s="8">
        <v>126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382</v>
      </c>
      <c r="E46" s="8">
        <f t="shared" si="4"/>
        <v>768</v>
      </c>
      <c r="F46" s="8">
        <v>312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2819</v>
      </c>
      <c r="D47" s="9">
        <f>SUM(D33:D46)</f>
        <v>3040</v>
      </c>
      <c r="E47" s="9">
        <f>SUM(E33:E46)</f>
        <v>5859</v>
      </c>
      <c r="F47" s="9">
        <f>SUM(F33:F46)</f>
        <v>2421</v>
      </c>
      <c r="G47" s="26" t="s">
        <v>86</v>
      </c>
      <c r="H47" s="27"/>
      <c r="I47" s="11">
        <f>C9+C32+C47+I11+I23+I41</f>
        <v>13681</v>
      </c>
      <c r="J47" s="11">
        <f>D9+D32+D47+J11+J23+J41</f>
        <v>14856</v>
      </c>
      <c r="K47" s="11">
        <f>E9+E32+E47+K11+K23+K41</f>
        <v>28537</v>
      </c>
      <c r="L47" s="11">
        <f>F9+F32+F47+L11+L23+L41</f>
        <v>12077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91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48</v>
      </c>
      <c r="D4" s="8">
        <v>63</v>
      </c>
      <c r="E4" s="8">
        <f>SUM(C4:D4)</f>
        <v>111</v>
      </c>
      <c r="F4" s="8">
        <v>59</v>
      </c>
      <c r="G4" s="19" t="s">
        <v>9</v>
      </c>
      <c r="H4" s="4" t="s">
        <v>10</v>
      </c>
      <c r="I4" s="8">
        <v>215</v>
      </c>
      <c r="J4" s="8">
        <v>246</v>
      </c>
      <c r="K4" s="8">
        <f aca="true" t="shared" si="0" ref="K4:K10">SUM(I4:J4)</f>
        <v>461</v>
      </c>
      <c r="L4" s="8">
        <v>192</v>
      </c>
    </row>
    <row r="5" spans="1:12" ht="17.25" customHeight="1">
      <c r="A5" s="23"/>
      <c r="B5" s="4" t="s">
        <v>11</v>
      </c>
      <c r="C5" s="8">
        <v>53</v>
      </c>
      <c r="D5" s="8">
        <v>45</v>
      </c>
      <c r="E5" s="8">
        <f>SUM(C5:D5)</f>
        <v>98</v>
      </c>
      <c r="F5" s="8">
        <v>50</v>
      </c>
      <c r="G5" s="20"/>
      <c r="H5" s="4" t="s">
        <v>12</v>
      </c>
      <c r="I5" s="8">
        <v>613</v>
      </c>
      <c r="J5" s="8">
        <v>703</v>
      </c>
      <c r="K5" s="8">
        <f t="shared" si="0"/>
        <v>1316</v>
      </c>
      <c r="L5" s="8">
        <v>521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201</v>
      </c>
      <c r="J6" s="8">
        <v>220</v>
      </c>
      <c r="K6" s="8">
        <f t="shared" si="0"/>
        <v>421</v>
      </c>
      <c r="L6" s="8">
        <v>189</v>
      </c>
    </row>
    <row r="7" spans="1:12" ht="17.25" customHeight="1">
      <c r="A7" s="23"/>
      <c r="B7" s="4" t="s">
        <v>15</v>
      </c>
      <c r="C7" s="8">
        <v>14</v>
      </c>
      <c r="D7" s="8">
        <v>16</v>
      </c>
      <c r="E7" s="8">
        <f>SUM(C7:D7)</f>
        <v>30</v>
      </c>
      <c r="F7" s="8">
        <v>13</v>
      </c>
      <c r="G7" s="20"/>
      <c r="H7" s="4" t="s">
        <v>16</v>
      </c>
      <c r="I7" s="8">
        <v>231</v>
      </c>
      <c r="J7" s="8">
        <v>252</v>
      </c>
      <c r="K7" s="8">
        <f t="shared" si="0"/>
        <v>483</v>
      </c>
      <c r="L7" s="8">
        <v>211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270</v>
      </c>
      <c r="J8" s="8">
        <v>266</v>
      </c>
      <c r="K8" s="8">
        <f t="shared" si="0"/>
        <v>536</v>
      </c>
      <c r="L8" s="8">
        <v>304</v>
      </c>
    </row>
    <row r="9" spans="1:12" ht="17.25" customHeight="1">
      <c r="A9" s="23"/>
      <c r="B9" s="5" t="s">
        <v>19</v>
      </c>
      <c r="C9" s="9">
        <f>SUM(C4:C8)</f>
        <v>146</v>
      </c>
      <c r="D9" s="9">
        <f>SUM(D4:D8)</f>
        <v>153</v>
      </c>
      <c r="E9" s="9">
        <f>SUM(E4:E8)</f>
        <v>299</v>
      </c>
      <c r="F9" s="9">
        <f>SUM(F4:F8)</f>
        <v>144</v>
      </c>
      <c r="G9" s="20"/>
      <c r="H9" s="4" t="s">
        <v>20</v>
      </c>
      <c r="I9" s="8">
        <v>167</v>
      </c>
      <c r="J9" s="8">
        <v>190</v>
      </c>
      <c r="K9" s="8">
        <f t="shared" si="0"/>
        <v>357</v>
      </c>
      <c r="L9" s="8">
        <v>152</v>
      </c>
    </row>
    <row r="10" spans="1:12" ht="17.25" customHeight="1">
      <c r="A10" s="23" t="s">
        <v>21</v>
      </c>
      <c r="B10" s="4" t="s">
        <v>22</v>
      </c>
      <c r="C10" s="8">
        <v>423</v>
      </c>
      <c r="D10" s="8">
        <v>469</v>
      </c>
      <c r="E10" s="8">
        <f aca="true" t="shared" si="1" ref="E10:E31">SUM(C10:D10)</f>
        <v>892</v>
      </c>
      <c r="F10" s="8">
        <v>376</v>
      </c>
      <c r="G10" s="20"/>
      <c r="H10" s="4" t="s">
        <v>25</v>
      </c>
      <c r="I10" s="8">
        <v>145</v>
      </c>
      <c r="J10" s="8">
        <v>162</v>
      </c>
      <c r="K10" s="8">
        <f t="shared" si="0"/>
        <v>307</v>
      </c>
      <c r="L10" s="8">
        <v>127</v>
      </c>
    </row>
    <row r="11" spans="1:12" ht="17.25" customHeight="1">
      <c r="A11" s="23"/>
      <c r="B11" s="4" t="s">
        <v>23</v>
      </c>
      <c r="C11" s="8">
        <v>419</v>
      </c>
      <c r="D11" s="8">
        <v>487</v>
      </c>
      <c r="E11" s="8">
        <f t="shared" si="1"/>
        <v>906</v>
      </c>
      <c r="F11" s="8">
        <v>361</v>
      </c>
      <c r="G11" s="20"/>
      <c r="H11" s="5" t="s">
        <v>19</v>
      </c>
      <c r="I11" s="9">
        <f>SUM(I4:I10)</f>
        <v>1842</v>
      </c>
      <c r="J11" s="9">
        <f>SUM(J4:J10)</f>
        <v>2039</v>
      </c>
      <c r="K11" s="9">
        <f>SUM(K4:K10)</f>
        <v>3881</v>
      </c>
      <c r="L11" s="9">
        <f>SUM(L4:L10)</f>
        <v>1696</v>
      </c>
    </row>
    <row r="12" spans="1:12" ht="17.25" customHeight="1">
      <c r="A12" s="23"/>
      <c r="B12" s="4" t="s">
        <v>24</v>
      </c>
      <c r="C12" s="8">
        <v>178</v>
      </c>
      <c r="D12" s="8">
        <v>166</v>
      </c>
      <c r="E12" s="8">
        <f t="shared" si="1"/>
        <v>344</v>
      </c>
      <c r="F12" s="8">
        <v>147</v>
      </c>
      <c r="G12" s="24" t="s">
        <v>28</v>
      </c>
      <c r="H12" s="4" t="s">
        <v>29</v>
      </c>
      <c r="I12" s="8">
        <v>213</v>
      </c>
      <c r="J12" s="8">
        <v>237</v>
      </c>
      <c r="K12" s="8">
        <f aca="true" t="shared" si="2" ref="K12:K22">SUM(I12:J12)</f>
        <v>450</v>
      </c>
      <c r="L12" s="8">
        <v>225</v>
      </c>
    </row>
    <row r="13" spans="1:12" ht="17.25" customHeight="1">
      <c r="A13" s="23"/>
      <c r="B13" s="4" t="s">
        <v>26</v>
      </c>
      <c r="C13" s="8">
        <v>47</v>
      </c>
      <c r="D13" s="8">
        <v>51</v>
      </c>
      <c r="E13" s="8">
        <f t="shared" si="1"/>
        <v>98</v>
      </c>
      <c r="F13" s="8">
        <v>42</v>
      </c>
      <c r="G13" s="24"/>
      <c r="H13" s="4" t="s">
        <v>31</v>
      </c>
      <c r="I13" s="8">
        <v>354</v>
      </c>
      <c r="J13" s="8">
        <v>396</v>
      </c>
      <c r="K13" s="8">
        <f t="shared" si="2"/>
        <v>750</v>
      </c>
      <c r="L13" s="8">
        <v>315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298</v>
      </c>
      <c r="J14" s="8">
        <v>327</v>
      </c>
      <c r="K14" s="8">
        <f t="shared" si="2"/>
        <v>625</v>
      </c>
      <c r="L14" s="8">
        <v>253</v>
      </c>
    </row>
    <row r="15" spans="1:12" ht="17.25" customHeight="1">
      <c r="A15" s="23"/>
      <c r="B15" s="4" t="s">
        <v>30</v>
      </c>
      <c r="C15" s="8">
        <v>84</v>
      </c>
      <c r="D15" s="8">
        <v>87</v>
      </c>
      <c r="E15" s="8">
        <f t="shared" si="1"/>
        <v>171</v>
      </c>
      <c r="F15" s="8">
        <v>81</v>
      </c>
      <c r="G15" s="24"/>
      <c r="H15" s="4" t="s">
        <v>35</v>
      </c>
      <c r="I15" s="8">
        <v>210</v>
      </c>
      <c r="J15" s="8">
        <v>174</v>
      </c>
      <c r="K15" s="8">
        <f t="shared" si="2"/>
        <v>384</v>
      </c>
      <c r="L15" s="8">
        <v>168</v>
      </c>
    </row>
    <row r="16" spans="1:12" ht="17.25" customHeight="1">
      <c r="A16" s="23"/>
      <c r="B16" s="4" t="s">
        <v>32</v>
      </c>
      <c r="C16" s="8">
        <v>138</v>
      </c>
      <c r="D16" s="8">
        <v>152</v>
      </c>
      <c r="E16" s="8">
        <f t="shared" si="1"/>
        <v>290</v>
      </c>
      <c r="F16" s="8">
        <v>106</v>
      </c>
      <c r="G16" s="24"/>
      <c r="H16" s="4" t="s">
        <v>37</v>
      </c>
      <c r="I16" s="8">
        <v>53</v>
      </c>
      <c r="J16" s="8">
        <v>55</v>
      </c>
      <c r="K16" s="8">
        <f t="shared" si="2"/>
        <v>108</v>
      </c>
      <c r="L16" s="8">
        <v>44</v>
      </c>
    </row>
    <row r="17" spans="1:12" ht="17.25" customHeight="1">
      <c r="A17" s="23"/>
      <c r="B17" s="4" t="s">
        <v>34</v>
      </c>
      <c r="C17" s="8">
        <v>301</v>
      </c>
      <c r="D17" s="8">
        <v>326</v>
      </c>
      <c r="E17" s="8">
        <f t="shared" si="1"/>
        <v>627</v>
      </c>
      <c r="F17" s="8">
        <v>318</v>
      </c>
      <c r="G17" s="24"/>
      <c r="H17" s="4" t="s">
        <v>39</v>
      </c>
      <c r="I17" s="8">
        <v>38</v>
      </c>
      <c r="J17" s="8">
        <v>50</v>
      </c>
      <c r="K17" s="8">
        <f t="shared" si="2"/>
        <v>88</v>
      </c>
      <c r="L17" s="8">
        <v>37</v>
      </c>
    </row>
    <row r="18" spans="1:12" ht="17.25" customHeight="1">
      <c r="A18" s="23"/>
      <c r="B18" s="4" t="s">
        <v>36</v>
      </c>
      <c r="C18" s="8">
        <v>115</v>
      </c>
      <c r="D18" s="8">
        <v>147</v>
      </c>
      <c r="E18" s="8">
        <f t="shared" si="1"/>
        <v>262</v>
      </c>
      <c r="F18" s="8">
        <v>109</v>
      </c>
      <c r="G18" s="24"/>
      <c r="H18" s="4" t="s">
        <v>41</v>
      </c>
      <c r="I18" s="8">
        <v>267</v>
      </c>
      <c r="J18" s="8">
        <v>246</v>
      </c>
      <c r="K18" s="8">
        <f t="shared" si="2"/>
        <v>513</v>
      </c>
      <c r="L18" s="8">
        <v>222</v>
      </c>
    </row>
    <row r="19" spans="1:12" ht="17.25" customHeight="1">
      <c r="A19" s="23"/>
      <c r="B19" s="4" t="s">
        <v>38</v>
      </c>
      <c r="C19" s="8">
        <v>142</v>
      </c>
      <c r="D19" s="8">
        <v>160</v>
      </c>
      <c r="E19" s="8">
        <f t="shared" si="1"/>
        <v>302</v>
      </c>
      <c r="F19" s="8">
        <v>130</v>
      </c>
      <c r="G19" s="24"/>
      <c r="H19" s="4" t="s">
        <v>43</v>
      </c>
      <c r="I19" s="8">
        <v>54</v>
      </c>
      <c r="J19" s="8">
        <v>52</v>
      </c>
      <c r="K19" s="8">
        <f t="shared" si="2"/>
        <v>106</v>
      </c>
      <c r="L19" s="8">
        <v>42</v>
      </c>
    </row>
    <row r="20" spans="1:12" ht="17.25" customHeight="1">
      <c r="A20" s="23"/>
      <c r="B20" s="4" t="s">
        <v>40</v>
      </c>
      <c r="C20" s="8">
        <v>232</v>
      </c>
      <c r="D20" s="8">
        <v>247</v>
      </c>
      <c r="E20" s="8">
        <f t="shared" si="1"/>
        <v>479</v>
      </c>
      <c r="F20" s="8">
        <v>168</v>
      </c>
      <c r="G20" s="24"/>
      <c r="H20" s="4" t="s">
        <v>45</v>
      </c>
      <c r="I20" s="8">
        <v>301</v>
      </c>
      <c r="J20" s="8">
        <v>342</v>
      </c>
      <c r="K20" s="8">
        <f t="shared" si="2"/>
        <v>643</v>
      </c>
      <c r="L20" s="8">
        <v>241</v>
      </c>
    </row>
    <row r="21" spans="1:12" ht="17.25" customHeight="1">
      <c r="A21" s="23"/>
      <c r="B21" s="4" t="s">
        <v>42</v>
      </c>
      <c r="C21" s="8">
        <v>197</v>
      </c>
      <c r="D21" s="8">
        <v>210</v>
      </c>
      <c r="E21" s="8">
        <f t="shared" si="1"/>
        <v>407</v>
      </c>
      <c r="F21" s="8">
        <v>186</v>
      </c>
      <c r="G21" s="24"/>
      <c r="H21" s="4" t="s">
        <v>47</v>
      </c>
      <c r="I21" s="8">
        <v>1124</v>
      </c>
      <c r="J21" s="8">
        <v>1145</v>
      </c>
      <c r="K21" s="8">
        <f t="shared" si="2"/>
        <v>2269</v>
      </c>
      <c r="L21" s="8">
        <v>844</v>
      </c>
    </row>
    <row r="22" spans="1:12" ht="17.25" customHeight="1">
      <c r="A22" s="23"/>
      <c r="B22" s="4" t="s">
        <v>44</v>
      </c>
      <c r="C22" s="8">
        <v>93</v>
      </c>
      <c r="D22" s="8">
        <v>90</v>
      </c>
      <c r="E22" s="8">
        <f t="shared" si="1"/>
        <v>183</v>
      </c>
      <c r="F22" s="8">
        <v>82</v>
      </c>
      <c r="G22" s="24"/>
      <c r="H22" s="4" t="s">
        <v>49</v>
      </c>
      <c r="I22" s="8">
        <v>48</v>
      </c>
      <c r="J22" s="8">
        <v>52</v>
      </c>
      <c r="K22" s="8">
        <f t="shared" si="2"/>
        <v>100</v>
      </c>
      <c r="L22" s="8">
        <v>67</v>
      </c>
    </row>
    <row r="23" spans="1:12" ht="17.25" customHeight="1">
      <c r="A23" s="23"/>
      <c r="B23" s="4" t="s">
        <v>46</v>
      </c>
      <c r="C23" s="8">
        <v>98</v>
      </c>
      <c r="D23" s="8">
        <v>114</v>
      </c>
      <c r="E23" s="8">
        <f t="shared" si="1"/>
        <v>212</v>
      </c>
      <c r="F23" s="8">
        <v>101</v>
      </c>
      <c r="G23" s="24"/>
      <c r="H23" s="5" t="s">
        <v>19</v>
      </c>
      <c r="I23" s="9">
        <f>SUM(I12:I22)</f>
        <v>2960</v>
      </c>
      <c r="J23" s="9">
        <f>SUM(J12:J22)</f>
        <v>3076</v>
      </c>
      <c r="K23" s="9">
        <f>SUM(K12:K22)</f>
        <v>6036</v>
      </c>
      <c r="L23" s="9">
        <f>SUM(L12:L22)</f>
        <v>2458</v>
      </c>
    </row>
    <row r="24" spans="1:12" ht="17.25" customHeight="1">
      <c r="A24" s="23"/>
      <c r="B24" s="4" t="s">
        <v>48</v>
      </c>
      <c r="C24" s="8">
        <v>66</v>
      </c>
      <c r="D24" s="8">
        <v>88</v>
      </c>
      <c r="E24" s="8">
        <f t="shared" si="1"/>
        <v>154</v>
      </c>
      <c r="F24" s="8">
        <v>67</v>
      </c>
      <c r="G24" s="19" t="s">
        <v>52</v>
      </c>
      <c r="H24" s="4" t="s">
        <v>53</v>
      </c>
      <c r="I24" s="8">
        <v>186</v>
      </c>
      <c r="J24" s="8">
        <v>186</v>
      </c>
      <c r="K24" s="8">
        <f aca="true" t="shared" si="3" ref="K24:K40">SUM(I24:J24)</f>
        <v>372</v>
      </c>
      <c r="L24" s="8">
        <v>174</v>
      </c>
    </row>
    <row r="25" spans="1:12" ht="17.25" customHeight="1">
      <c r="A25" s="23"/>
      <c r="B25" s="4" t="s">
        <v>50</v>
      </c>
      <c r="C25" s="8">
        <v>59</v>
      </c>
      <c r="D25" s="8">
        <v>85</v>
      </c>
      <c r="E25" s="8">
        <f t="shared" si="1"/>
        <v>144</v>
      </c>
      <c r="F25" s="8">
        <v>77</v>
      </c>
      <c r="G25" s="20"/>
      <c r="H25" s="4" t="s">
        <v>55</v>
      </c>
      <c r="I25" s="8">
        <v>45</v>
      </c>
      <c r="J25" s="8">
        <v>53</v>
      </c>
      <c r="K25" s="8">
        <f t="shared" si="3"/>
        <v>98</v>
      </c>
      <c r="L25" s="8">
        <v>46</v>
      </c>
    </row>
    <row r="26" spans="1:12" ht="17.25" customHeight="1">
      <c r="A26" s="23"/>
      <c r="B26" s="4" t="s">
        <v>51</v>
      </c>
      <c r="C26" s="8">
        <v>69</v>
      </c>
      <c r="D26" s="8">
        <v>79</v>
      </c>
      <c r="E26" s="8">
        <f t="shared" si="1"/>
        <v>148</v>
      </c>
      <c r="F26" s="8">
        <v>59</v>
      </c>
      <c r="G26" s="20"/>
      <c r="H26" s="4" t="s">
        <v>57</v>
      </c>
      <c r="I26" s="8">
        <v>188</v>
      </c>
      <c r="J26" s="8">
        <v>169</v>
      </c>
      <c r="K26" s="8">
        <f t="shared" si="3"/>
        <v>357</v>
      </c>
      <c r="L26" s="8">
        <v>221</v>
      </c>
    </row>
    <row r="27" spans="1:12" ht="17.25" customHeight="1">
      <c r="A27" s="23"/>
      <c r="B27" s="4" t="s">
        <v>54</v>
      </c>
      <c r="C27" s="8">
        <v>52</v>
      </c>
      <c r="D27" s="8">
        <v>55</v>
      </c>
      <c r="E27" s="8">
        <f t="shared" si="1"/>
        <v>107</v>
      </c>
      <c r="F27" s="8">
        <v>51</v>
      </c>
      <c r="G27" s="20"/>
      <c r="H27" s="4" t="s">
        <v>58</v>
      </c>
      <c r="I27" s="8">
        <v>64</v>
      </c>
      <c r="J27" s="8">
        <v>82</v>
      </c>
      <c r="K27" s="8">
        <f t="shared" si="3"/>
        <v>146</v>
      </c>
      <c r="L27" s="8">
        <v>63</v>
      </c>
    </row>
    <row r="28" spans="1:12" ht="17.25" customHeight="1">
      <c r="A28" s="23"/>
      <c r="B28" s="6" t="s">
        <v>56</v>
      </c>
      <c r="C28" s="8">
        <v>205</v>
      </c>
      <c r="D28" s="8">
        <v>225</v>
      </c>
      <c r="E28" s="8">
        <f t="shared" si="1"/>
        <v>430</v>
      </c>
      <c r="F28" s="8">
        <v>178</v>
      </c>
      <c r="G28" s="20"/>
      <c r="H28" s="4" t="s">
        <v>60</v>
      </c>
      <c r="I28" s="8">
        <v>273</v>
      </c>
      <c r="J28" s="8">
        <v>285</v>
      </c>
      <c r="K28" s="8">
        <f t="shared" si="3"/>
        <v>558</v>
      </c>
      <c r="L28" s="8">
        <v>212</v>
      </c>
    </row>
    <row r="29" spans="1:12" ht="17.25" customHeight="1">
      <c r="A29" s="23"/>
      <c r="B29" s="6" t="s">
        <v>100</v>
      </c>
      <c r="C29" s="8">
        <v>157</v>
      </c>
      <c r="D29" s="8">
        <v>186</v>
      </c>
      <c r="E29" s="8">
        <f t="shared" si="1"/>
        <v>343</v>
      </c>
      <c r="F29" s="8">
        <v>145</v>
      </c>
      <c r="G29" s="20"/>
      <c r="H29" s="4" t="s">
        <v>62</v>
      </c>
      <c r="I29" s="18">
        <v>169</v>
      </c>
      <c r="J29" s="8">
        <v>202</v>
      </c>
      <c r="K29" s="8">
        <f t="shared" si="3"/>
        <v>371</v>
      </c>
      <c r="L29" s="8">
        <v>135</v>
      </c>
    </row>
    <row r="30" spans="1:12" ht="17.25" customHeight="1">
      <c r="A30" s="23"/>
      <c r="B30" s="6" t="s">
        <v>59</v>
      </c>
      <c r="C30" s="8">
        <v>148</v>
      </c>
      <c r="D30" s="8">
        <v>182</v>
      </c>
      <c r="E30" s="8">
        <f t="shared" si="1"/>
        <v>330</v>
      </c>
      <c r="F30" s="8">
        <v>153</v>
      </c>
      <c r="G30" s="20"/>
      <c r="H30" s="4" t="s">
        <v>63</v>
      </c>
      <c r="I30" s="8">
        <v>158</v>
      </c>
      <c r="J30" s="8">
        <v>191</v>
      </c>
      <c r="K30" s="8">
        <f t="shared" si="3"/>
        <v>349</v>
      </c>
      <c r="L30" s="8">
        <v>146</v>
      </c>
    </row>
    <row r="31" spans="1:12" ht="17.25" customHeight="1">
      <c r="A31" s="23"/>
      <c r="B31" s="6" t="s">
        <v>61</v>
      </c>
      <c r="C31" s="8">
        <v>160</v>
      </c>
      <c r="D31" s="8">
        <v>201</v>
      </c>
      <c r="E31" s="8">
        <f t="shared" si="1"/>
        <v>361</v>
      </c>
      <c r="F31" s="8">
        <v>132</v>
      </c>
      <c r="G31" s="20"/>
      <c r="H31" s="4" t="s">
        <v>66</v>
      </c>
      <c r="I31" s="8">
        <v>174</v>
      </c>
      <c r="J31" s="8">
        <v>194</v>
      </c>
      <c r="K31" s="8">
        <f t="shared" si="3"/>
        <v>368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3407</v>
      </c>
      <c r="D32" s="9">
        <f>SUM(D10:D31)</f>
        <v>3837</v>
      </c>
      <c r="E32" s="9">
        <f>SUM(E10:E31)</f>
        <v>7244</v>
      </c>
      <c r="F32" s="9">
        <f>SUM(F10:F31)</f>
        <v>3095</v>
      </c>
      <c r="G32" s="20"/>
      <c r="H32" s="4" t="s">
        <v>68</v>
      </c>
      <c r="I32" s="8">
        <v>44</v>
      </c>
      <c r="J32" s="8">
        <v>49</v>
      </c>
      <c r="K32" s="8">
        <f t="shared" si="3"/>
        <v>93</v>
      </c>
      <c r="L32" s="8">
        <v>35</v>
      </c>
    </row>
    <row r="33" spans="1:12" ht="17.25" customHeight="1">
      <c r="A33" s="23" t="s">
        <v>64</v>
      </c>
      <c r="B33" s="4" t="s">
        <v>65</v>
      </c>
      <c r="C33" s="8">
        <v>91</v>
      </c>
      <c r="D33" s="8">
        <v>110</v>
      </c>
      <c r="E33" s="8">
        <f aca="true" t="shared" si="4" ref="E33:E46">SUM(C33:D33)</f>
        <v>201</v>
      </c>
      <c r="F33" s="8">
        <v>84</v>
      </c>
      <c r="G33" s="20"/>
      <c r="H33" s="4" t="s">
        <v>70</v>
      </c>
      <c r="I33" s="8">
        <v>144</v>
      </c>
      <c r="J33" s="8">
        <v>141</v>
      </c>
      <c r="K33" s="8">
        <f t="shared" si="3"/>
        <v>285</v>
      </c>
      <c r="L33" s="8">
        <v>121</v>
      </c>
    </row>
    <row r="34" spans="1:12" ht="17.25" customHeight="1">
      <c r="A34" s="23"/>
      <c r="B34" s="4" t="s">
        <v>67</v>
      </c>
      <c r="C34" s="8">
        <v>59</v>
      </c>
      <c r="D34" s="8">
        <v>68</v>
      </c>
      <c r="E34" s="8">
        <f t="shared" si="4"/>
        <v>127</v>
      </c>
      <c r="F34" s="8">
        <v>61</v>
      </c>
      <c r="G34" s="20"/>
      <c r="H34" s="4" t="s">
        <v>72</v>
      </c>
      <c r="I34" s="8">
        <v>117</v>
      </c>
      <c r="J34" s="8">
        <v>125</v>
      </c>
      <c r="K34" s="8">
        <f t="shared" si="3"/>
        <v>242</v>
      </c>
      <c r="L34" s="8">
        <v>100</v>
      </c>
    </row>
    <row r="35" spans="1:12" ht="17.25" customHeight="1">
      <c r="A35" s="23"/>
      <c r="B35" s="4" t="s">
        <v>69</v>
      </c>
      <c r="C35" s="8">
        <v>63</v>
      </c>
      <c r="D35" s="8">
        <v>78</v>
      </c>
      <c r="E35" s="8">
        <f t="shared" si="4"/>
        <v>141</v>
      </c>
      <c r="F35" s="8">
        <v>65</v>
      </c>
      <c r="G35" s="20"/>
      <c r="H35" s="4" t="s">
        <v>73</v>
      </c>
      <c r="I35" s="8">
        <v>218</v>
      </c>
      <c r="J35" s="8">
        <v>246</v>
      </c>
      <c r="K35" s="8">
        <f t="shared" si="3"/>
        <v>464</v>
      </c>
      <c r="L35" s="8">
        <v>174</v>
      </c>
    </row>
    <row r="36" spans="1:12" ht="17.25" customHeight="1">
      <c r="A36" s="23"/>
      <c r="B36" s="4" t="s">
        <v>71</v>
      </c>
      <c r="C36" s="8">
        <v>47</v>
      </c>
      <c r="D36" s="8">
        <v>60</v>
      </c>
      <c r="E36" s="8">
        <f t="shared" si="4"/>
        <v>107</v>
      </c>
      <c r="F36" s="8">
        <v>46</v>
      </c>
      <c r="G36" s="20"/>
      <c r="H36" s="4" t="s">
        <v>74</v>
      </c>
      <c r="I36" s="8">
        <v>197</v>
      </c>
      <c r="J36" s="8">
        <v>217</v>
      </c>
      <c r="K36" s="8">
        <f t="shared" si="3"/>
        <v>414</v>
      </c>
      <c r="L36" s="8">
        <v>191</v>
      </c>
    </row>
    <row r="37" spans="1:12" ht="17.25" customHeight="1">
      <c r="A37" s="23"/>
      <c r="B37" s="4" t="s">
        <v>50</v>
      </c>
      <c r="C37" s="8">
        <v>124</v>
      </c>
      <c r="D37" s="8">
        <v>141</v>
      </c>
      <c r="E37" s="8">
        <f t="shared" si="4"/>
        <v>265</v>
      </c>
      <c r="F37" s="8">
        <v>104</v>
      </c>
      <c r="G37" s="20"/>
      <c r="H37" s="4" t="s">
        <v>76</v>
      </c>
      <c r="I37" s="8">
        <v>150</v>
      </c>
      <c r="J37" s="8">
        <v>166</v>
      </c>
      <c r="K37" s="8">
        <f t="shared" si="3"/>
        <v>316</v>
      </c>
      <c r="L37" s="8">
        <v>189</v>
      </c>
    </row>
    <row r="38" spans="1:12" ht="17.25" customHeight="1">
      <c r="A38" s="23"/>
      <c r="B38" s="4" t="s">
        <v>60</v>
      </c>
      <c r="C38" s="8">
        <v>171</v>
      </c>
      <c r="D38" s="8">
        <v>198</v>
      </c>
      <c r="E38" s="8">
        <f t="shared" si="4"/>
        <v>369</v>
      </c>
      <c r="F38" s="8">
        <v>153</v>
      </c>
      <c r="G38" s="20"/>
      <c r="H38" s="4" t="s">
        <v>78</v>
      </c>
      <c r="I38" s="8">
        <v>124</v>
      </c>
      <c r="J38" s="8">
        <v>125</v>
      </c>
      <c r="K38" s="8">
        <f t="shared" si="3"/>
        <v>249</v>
      </c>
      <c r="L38" s="8">
        <v>107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164</v>
      </c>
      <c r="J39" s="8">
        <v>209</v>
      </c>
      <c r="K39" s="8">
        <f t="shared" si="3"/>
        <v>373</v>
      </c>
      <c r="L39" s="8">
        <v>149</v>
      </c>
    </row>
    <row r="40" spans="1:12" ht="17.25" customHeight="1">
      <c r="A40" s="23"/>
      <c r="B40" s="4" t="s">
        <v>77</v>
      </c>
      <c r="C40" s="8">
        <v>98</v>
      </c>
      <c r="D40" s="8">
        <v>107</v>
      </c>
      <c r="E40" s="8">
        <f t="shared" si="4"/>
        <v>205</v>
      </c>
      <c r="F40" s="8">
        <v>83</v>
      </c>
      <c r="G40" s="20"/>
      <c r="H40" s="4" t="s">
        <v>81</v>
      </c>
      <c r="I40" s="8">
        <v>88</v>
      </c>
      <c r="J40" s="8">
        <v>81</v>
      </c>
      <c r="K40" s="8">
        <f t="shared" si="3"/>
        <v>169</v>
      </c>
      <c r="L40" s="8">
        <v>70</v>
      </c>
    </row>
    <row r="41" spans="1:12" ht="17.25" customHeight="1">
      <c r="A41" s="23"/>
      <c r="B41" s="4" t="s">
        <v>79</v>
      </c>
      <c r="C41" s="8">
        <v>454</v>
      </c>
      <c r="D41" s="8">
        <v>500</v>
      </c>
      <c r="E41" s="8">
        <f t="shared" si="4"/>
        <v>954</v>
      </c>
      <c r="F41" s="8">
        <v>385</v>
      </c>
      <c r="G41" s="25"/>
      <c r="H41" s="5" t="s">
        <v>19</v>
      </c>
      <c r="I41" s="9">
        <f>SUM(I24:I40)</f>
        <v>2503</v>
      </c>
      <c r="J41" s="9">
        <f>SUM(J24:J40)</f>
        <v>2721</v>
      </c>
      <c r="K41" s="9">
        <f>SUM(K24:K40)</f>
        <v>5224</v>
      </c>
      <c r="L41" s="9">
        <f>SUM(L24:L40)</f>
        <v>2275</v>
      </c>
    </row>
    <row r="42" spans="1:12" ht="17.25" customHeight="1">
      <c r="A42" s="23"/>
      <c r="B42" s="4" t="s">
        <v>87</v>
      </c>
      <c r="C42" s="8">
        <v>581</v>
      </c>
      <c r="D42" s="8">
        <v>633</v>
      </c>
      <c r="E42" s="8">
        <f t="shared" si="4"/>
        <v>1214</v>
      </c>
      <c r="F42" s="8">
        <v>463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411</v>
      </c>
      <c r="D43" s="8">
        <v>415</v>
      </c>
      <c r="E43" s="8">
        <f t="shared" si="4"/>
        <v>826</v>
      </c>
      <c r="F43" s="8">
        <v>350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145</v>
      </c>
      <c r="D44" s="8">
        <v>143</v>
      </c>
      <c r="E44" s="8">
        <f t="shared" si="4"/>
        <v>288</v>
      </c>
      <c r="F44" s="8">
        <v>136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133</v>
      </c>
      <c r="D45" s="8">
        <v>139</v>
      </c>
      <c r="E45" s="8">
        <f t="shared" si="4"/>
        <v>272</v>
      </c>
      <c r="F45" s="8">
        <v>126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382</v>
      </c>
      <c r="E46" s="8">
        <f t="shared" si="4"/>
        <v>768</v>
      </c>
      <c r="F46" s="8">
        <v>312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2818</v>
      </c>
      <c r="D47" s="9">
        <f>SUM(D33:D46)</f>
        <v>3045</v>
      </c>
      <c r="E47" s="9">
        <f>SUM(E33:E46)</f>
        <v>5863</v>
      </c>
      <c r="F47" s="9">
        <f>SUM(F33:F46)</f>
        <v>2420</v>
      </c>
      <c r="G47" s="26" t="s">
        <v>86</v>
      </c>
      <c r="H47" s="27"/>
      <c r="I47" s="11">
        <f>C9+C32+C47+I11+I23+I41</f>
        <v>13676</v>
      </c>
      <c r="J47" s="11">
        <f>D9+D32+D47+J11+J23+J41</f>
        <v>14871</v>
      </c>
      <c r="K47" s="11">
        <f>E9+E32+E47+K11+K23+K41</f>
        <v>28547</v>
      </c>
      <c r="L47" s="11">
        <f>F9+F32+F47+L11+L23+L41</f>
        <v>12088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1" sqref="L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92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61</v>
      </c>
      <c r="E4" s="8">
        <f>SUM(C4:D4)</f>
        <v>108</v>
      </c>
      <c r="F4" s="8">
        <v>58</v>
      </c>
      <c r="G4" s="19" t="s">
        <v>9</v>
      </c>
      <c r="H4" s="4" t="s">
        <v>10</v>
      </c>
      <c r="I4" s="8">
        <v>214</v>
      </c>
      <c r="J4" s="8">
        <v>247</v>
      </c>
      <c r="K4" s="8">
        <f aca="true" t="shared" si="0" ref="K4:K10">SUM(I4:J4)</f>
        <v>461</v>
      </c>
      <c r="L4" s="8">
        <v>193</v>
      </c>
    </row>
    <row r="5" spans="1:12" ht="17.25" customHeight="1">
      <c r="A5" s="23"/>
      <c r="B5" s="4" t="s">
        <v>11</v>
      </c>
      <c r="C5" s="8">
        <v>52</v>
      </c>
      <c r="D5" s="8">
        <v>43</v>
      </c>
      <c r="E5" s="8">
        <f>SUM(C5:D5)</f>
        <v>95</v>
      </c>
      <c r="F5" s="8">
        <v>49</v>
      </c>
      <c r="G5" s="20"/>
      <c r="H5" s="4" t="s">
        <v>12</v>
      </c>
      <c r="I5" s="8">
        <v>613</v>
      </c>
      <c r="J5" s="8">
        <v>702</v>
      </c>
      <c r="K5" s="8">
        <f t="shared" si="0"/>
        <v>1315</v>
      </c>
      <c r="L5" s="8">
        <v>521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202</v>
      </c>
      <c r="J6" s="8">
        <v>219</v>
      </c>
      <c r="K6" s="8">
        <f t="shared" si="0"/>
        <v>421</v>
      </c>
      <c r="L6" s="8">
        <v>189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230</v>
      </c>
      <c r="J7" s="8">
        <v>248</v>
      </c>
      <c r="K7" s="8">
        <f t="shared" si="0"/>
        <v>478</v>
      </c>
      <c r="L7" s="8">
        <v>210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272</v>
      </c>
      <c r="J8" s="8">
        <v>268</v>
      </c>
      <c r="K8" s="8">
        <f t="shared" si="0"/>
        <v>540</v>
      </c>
      <c r="L8" s="8">
        <v>305</v>
      </c>
    </row>
    <row r="9" spans="1:12" ht="17.25" customHeight="1">
      <c r="A9" s="23"/>
      <c r="B9" s="5" t="s">
        <v>19</v>
      </c>
      <c r="C9" s="9">
        <f>SUM(C4:C8)</f>
        <v>144</v>
      </c>
      <c r="D9" s="9">
        <f>SUM(D4:D8)</f>
        <v>148</v>
      </c>
      <c r="E9" s="9">
        <f>SUM(E4:E8)</f>
        <v>292</v>
      </c>
      <c r="F9" s="9">
        <f>SUM(F4:F8)</f>
        <v>142</v>
      </c>
      <c r="G9" s="20"/>
      <c r="H9" s="4" t="s">
        <v>20</v>
      </c>
      <c r="I9" s="8">
        <v>167</v>
      </c>
      <c r="J9" s="8">
        <v>190</v>
      </c>
      <c r="K9" s="8">
        <f t="shared" si="0"/>
        <v>357</v>
      </c>
      <c r="L9" s="8">
        <v>152</v>
      </c>
    </row>
    <row r="10" spans="1:12" ht="17.25" customHeight="1">
      <c r="A10" s="23" t="s">
        <v>21</v>
      </c>
      <c r="B10" s="4" t="s">
        <v>22</v>
      </c>
      <c r="C10" s="8">
        <v>416</v>
      </c>
      <c r="D10" s="8">
        <v>456</v>
      </c>
      <c r="E10" s="8">
        <f aca="true" t="shared" si="1" ref="E10:E31">SUM(C10:D10)</f>
        <v>872</v>
      </c>
      <c r="F10" s="8">
        <v>368</v>
      </c>
      <c r="G10" s="20"/>
      <c r="H10" s="4" t="s">
        <v>25</v>
      </c>
      <c r="I10" s="8">
        <v>145</v>
      </c>
      <c r="J10" s="8">
        <v>160</v>
      </c>
      <c r="K10" s="8">
        <f t="shared" si="0"/>
        <v>305</v>
      </c>
      <c r="L10" s="8">
        <v>126</v>
      </c>
    </row>
    <row r="11" spans="1:12" ht="17.25" customHeight="1">
      <c r="A11" s="23"/>
      <c r="B11" s="4" t="s">
        <v>23</v>
      </c>
      <c r="C11" s="8">
        <v>425</v>
      </c>
      <c r="D11" s="8">
        <v>497</v>
      </c>
      <c r="E11" s="8">
        <f t="shared" si="1"/>
        <v>922</v>
      </c>
      <c r="F11" s="8">
        <v>367</v>
      </c>
      <c r="G11" s="20"/>
      <c r="H11" s="5" t="s">
        <v>19</v>
      </c>
      <c r="I11" s="9">
        <f>SUM(I4:I10)</f>
        <v>1843</v>
      </c>
      <c r="J11" s="9">
        <f>SUM(J4:J10)</f>
        <v>2034</v>
      </c>
      <c r="K11" s="9">
        <f>SUM(K4:K10)</f>
        <v>3877</v>
      </c>
      <c r="L11" s="9">
        <f>SUM(L4:L10)</f>
        <v>1696</v>
      </c>
    </row>
    <row r="12" spans="1:12" ht="17.25" customHeight="1">
      <c r="A12" s="23"/>
      <c r="B12" s="4" t="s">
        <v>24</v>
      </c>
      <c r="C12" s="8">
        <v>178</v>
      </c>
      <c r="D12" s="8">
        <v>165</v>
      </c>
      <c r="E12" s="8">
        <f t="shared" si="1"/>
        <v>343</v>
      </c>
      <c r="F12" s="8">
        <v>146</v>
      </c>
      <c r="G12" s="24" t="s">
        <v>28</v>
      </c>
      <c r="H12" s="4" t="s">
        <v>29</v>
      </c>
      <c r="I12" s="8">
        <v>210</v>
      </c>
      <c r="J12" s="8">
        <v>234</v>
      </c>
      <c r="K12" s="8">
        <f aca="true" t="shared" si="2" ref="K12:K22">SUM(I12:J12)</f>
        <v>444</v>
      </c>
      <c r="L12" s="8">
        <v>223</v>
      </c>
    </row>
    <row r="13" spans="1:12" ht="17.25" customHeight="1">
      <c r="A13" s="23"/>
      <c r="B13" s="4" t="s">
        <v>26</v>
      </c>
      <c r="C13" s="8">
        <v>47</v>
      </c>
      <c r="D13" s="8">
        <v>50</v>
      </c>
      <c r="E13" s="8">
        <f t="shared" si="1"/>
        <v>97</v>
      </c>
      <c r="F13" s="8">
        <v>42</v>
      </c>
      <c r="G13" s="24"/>
      <c r="H13" s="4" t="s">
        <v>31</v>
      </c>
      <c r="I13" s="8">
        <v>355</v>
      </c>
      <c r="J13" s="8">
        <v>394</v>
      </c>
      <c r="K13" s="8">
        <f t="shared" si="2"/>
        <v>749</v>
      </c>
      <c r="L13" s="8">
        <v>315</v>
      </c>
    </row>
    <row r="14" spans="1:12" ht="17.25" customHeight="1">
      <c r="A14" s="23"/>
      <c r="B14" s="4" t="s">
        <v>27</v>
      </c>
      <c r="C14" s="8">
        <v>25</v>
      </c>
      <c r="D14" s="8">
        <v>30</v>
      </c>
      <c r="E14" s="8">
        <f t="shared" si="1"/>
        <v>55</v>
      </c>
      <c r="F14" s="8">
        <v>26</v>
      </c>
      <c r="G14" s="24"/>
      <c r="H14" s="4" t="s">
        <v>33</v>
      </c>
      <c r="I14" s="8">
        <v>298</v>
      </c>
      <c r="J14" s="8">
        <v>325</v>
      </c>
      <c r="K14" s="8">
        <f t="shared" si="2"/>
        <v>623</v>
      </c>
      <c r="L14" s="8">
        <v>253</v>
      </c>
    </row>
    <row r="15" spans="1:12" ht="17.25" customHeight="1">
      <c r="A15" s="23"/>
      <c r="B15" s="4" t="s">
        <v>30</v>
      </c>
      <c r="C15" s="8">
        <v>83</v>
      </c>
      <c r="D15" s="8">
        <v>88</v>
      </c>
      <c r="E15" s="8">
        <f t="shared" si="1"/>
        <v>171</v>
      </c>
      <c r="F15" s="8">
        <v>82</v>
      </c>
      <c r="G15" s="24"/>
      <c r="H15" s="4" t="s">
        <v>35</v>
      </c>
      <c r="I15" s="8">
        <v>214</v>
      </c>
      <c r="J15" s="8">
        <v>178</v>
      </c>
      <c r="K15" s="8">
        <f t="shared" si="2"/>
        <v>392</v>
      </c>
      <c r="L15" s="8">
        <v>170</v>
      </c>
    </row>
    <row r="16" spans="1:12" ht="17.25" customHeight="1">
      <c r="A16" s="23"/>
      <c r="B16" s="4" t="s">
        <v>32</v>
      </c>
      <c r="C16" s="8">
        <v>139</v>
      </c>
      <c r="D16" s="8">
        <v>153</v>
      </c>
      <c r="E16" s="8">
        <f t="shared" si="1"/>
        <v>292</v>
      </c>
      <c r="F16" s="8">
        <v>107</v>
      </c>
      <c r="G16" s="24"/>
      <c r="H16" s="4" t="s">
        <v>37</v>
      </c>
      <c r="I16" s="8">
        <v>52</v>
      </c>
      <c r="J16" s="8">
        <v>55</v>
      </c>
      <c r="K16" s="8">
        <f t="shared" si="2"/>
        <v>107</v>
      </c>
      <c r="L16" s="8">
        <v>44</v>
      </c>
    </row>
    <row r="17" spans="1:12" ht="17.25" customHeight="1">
      <c r="A17" s="23"/>
      <c r="B17" s="4" t="s">
        <v>34</v>
      </c>
      <c r="C17" s="8">
        <v>305</v>
      </c>
      <c r="D17" s="8">
        <v>331</v>
      </c>
      <c r="E17" s="8">
        <f t="shared" si="1"/>
        <v>636</v>
      </c>
      <c r="F17" s="8">
        <v>323</v>
      </c>
      <c r="G17" s="24"/>
      <c r="H17" s="4" t="s">
        <v>39</v>
      </c>
      <c r="I17" s="8">
        <v>38</v>
      </c>
      <c r="J17" s="8">
        <v>50</v>
      </c>
      <c r="K17" s="8">
        <f t="shared" si="2"/>
        <v>88</v>
      </c>
      <c r="L17" s="8">
        <v>37</v>
      </c>
    </row>
    <row r="18" spans="1:12" ht="17.25" customHeight="1">
      <c r="A18" s="23"/>
      <c r="B18" s="4" t="s">
        <v>36</v>
      </c>
      <c r="C18" s="8">
        <v>113</v>
      </c>
      <c r="D18" s="8">
        <v>145</v>
      </c>
      <c r="E18" s="8">
        <f t="shared" si="1"/>
        <v>258</v>
      </c>
      <c r="F18" s="8">
        <v>108</v>
      </c>
      <c r="G18" s="24"/>
      <c r="H18" s="4" t="s">
        <v>41</v>
      </c>
      <c r="I18" s="8">
        <v>263</v>
      </c>
      <c r="J18" s="8">
        <v>243</v>
      </c>
      <c r="K18" s="8">
        <f t="shared" si="2"/>
        <v>506</v>
      </c>
      <c r="L18" s="8">
        <v>220</v>
      </c>
    </row>
    <row r="19" spans="1:12" ht="17.25" customHeight="1">
      <c r="A19" s="23"/>
      <c r="B19" s="4" t="s">
        <v>38</v>
      </c>
      <c r="C19" s="8">
        <v>142</v>
      </c>
      <c r="D19" s="8">
        <v>160</v>
      </c>
      <c r="E19" s="8">
        <f t="shared" si="1"/>
        <v>302</v>
      </c>
      <c r="F19" s="8">
        <v>130</v>
      </c>
      <c r="G19" s="24"/>
      <c r="H19" s="4" t="s">
        <v>43</v>
      </c>
      <c r="I19" s="8">
        <v>54</v>
      </c>
      <c r="J19" s="8">
        <v>52</v>
      </c>
      <c r="K19" s="8">
        <f t="shared" si="2"/>
        <v>106</v>
      </c>
      <c r="L19" s="8">
        <v>42</v>
      </c>
    </row>
    <row r="20" spans="1:12" ht="17.25" customHeight="1">
      <c r="A20" s="23"/>
      <c r="B20" s="4" t="s">
        <v>40</v>
      </c>
      <c r="C20" s="8">
        <v>235</v>
      </c>
      <c r="D20" s="8">
        <v>248</v>
      </c>
      <c r="E20" s="8">
        <f t="shared" si="1"/>
        <v>483</v>
      </c>
      <c r="F20" s="8">
        <v>169</v>
      </c>
      <c r="G20" s="24"/>
      <c r="H20" s="4" t="s">
        <v>45</v>
      </c>
      <c r="I20" s="8">
        <v>301</v>
      </c>
      <c r="J20" s="8">
        <v>344</v>
      </c>
      <c r="K20" s="8">
        <f t="shared" si="2"/>
        <v>645</v>
      </c>
      <c r="L20" s="8">
        <v>243</v>
      </c>
    </row>
    <row r="21" spans="1:12" ht="17.25" customHeight="1">
      <c r="A21" s="23"/>
      <c r="B21" s="4" t="s">
        <v>42</v>
      </c>
      <c r="C21" s="8">
        <v>191</v>
      </c>
      <c r="D21" s="8">
        <v>210</v>
      </c>
      <c r="E21" s="8">
        <f t="shared" si="1"/>
        <v>401</v>
      </c>
      <c r="F21" s="8">
        <v>182</v>
      </c>
      <c r="G21" s="24"/>
      <c r="H21" s="4" t="s">
        <v>47</v>
      </c>
      <c r="I21" s="8">
        <v>1128</v>
      </c>
      <c r="J21" s="8">
        <v>1146</v>
      </c>
      <c r="K21" s="8">
        <f t="shared" si="2"/>
        <v>2274</v>
      </c>
      <c r="L21" s="8">
        <v>846</v>
      </c>
    </row>
    <row r="22" spans="1:12" ht="17.25" customHeight="1">
      <c r="A22" s="23"/>
      <c r="B22" s="4" t="s">
        <v>44</v>
      </c>
      <c r="C22" s="8">
        <v>93</v>
      </c>
      <c r="D22" s="8">
        <v>90</v>
      </c>
      <c r="E22" s="8">
        <f t="shared" si="1"/>
        <v>183</v>
      </c>
      <c r="F22" s="8">
        <v>82</v>
      </c>
      <c r="G22" s="24"/>
      <c r="H22" s="4" t="s">
        <v>49</v>
      </c>
      <c r="I22" s="8">
        <v>47</v>
      </c>
      <c r="J22" s="8">
        <v>51</v>
      </c>
      <c r="K22" s="8">
        <f t="shared" si="2"/>
        <v>98</v>
      </c>
      <c r="L22" s="8">
        <v>66</v>
      </c>
    </row>
    <row r="23" spans="1:12" ht="17.25" customHeight="1">
      <c r="A23" s="23"/>
      <c r="B23" s="4" t="s">
        <v>46</v>
      </c>
      <c r="C23" s="8">
        <v>98</v>
      </c>
      <c r="D23" s="8">
        <v>114</v>
      </c>
      <c r="E23" s="8">
        <f t="shared" si="1"/>
        <v>212</v>
      </c>
      <c r="F23" s="8">
        <v>101</v>
      </c>
      <c r="G23" s="24"/>
      <c r="H23" s="5" t="s">
        <v>19</v>
      </c>
      <c r="I23" s="9">
        <f>SUM(I12:I22)</f>
        <v>2960</v>
      </c>
      <c r="J23" s="9">
        <f>SUM(J12:J22)</f>
        <v>3072</v>
      </c>
      <c r="K23" s="9">
        <f>SUM(K12:K22)</f>
        <v>6032</v>
      </c>
      <c r="L23" s="9">
        <f>SUM(L12:L22)</f>
        <v>2459</v>
      </c>
    </row>
    <row r="24" spans="1:12" ht="17.25" customHeight="1">
      <c r="A24" s="23"/>
      <c r="B24" s="4" t="s">
        <v>48</v>
      </c>
      <c r="C24" s="8">
        <v>66</v>
      </c>
      <c r="D24" s="8">
        <v>88</v>
      </c>
      <c r="E24" s="8">
        <f t="shared" si="1"/>
        <v>154</v>
      </c>
      <c r="F24" s="8">
        <v>67</v>
      </c>
      <c r="G24" s="19" t="s">
        <v>52</v>
      </c>
      <c r="H24" s="4" t="s">
        <v>53</v>
      </c>
      <c r="I24" s="8">
        <v>184</v>
      </c>
      <c r="J24" s="8">
        <v>187</v>
      </c>
      <c r="K24" s="8">
        <f aca="true" t="shared" si="3" ref="K24:K40">SUM(I24:J24)</f>
        <v>371</v>
      </c>
      <c r="L24" s="8">
        <v>174</v>
      </c>
    </row>
    <row r="25" spans="1:12" ht="17.25" customHeight="1">
      <c r="A25" s="23"/>
      <c r="B25" s="4" t="s">
        <v>50</v>
      </c>
      <c r="C25" s="8">
        <v>59</v>
      </c>
      <c r="D25" s="8">
        <v>85</v>
      </c>
      <c r="E25" s="8">
        <f t="shared" si="1"/>
        <v>144</v>
      </c>
      <c r="F25" s="8">
        <v>77</v>
      </c>
      <c r="G25" s="20"/>
      <c r="H25" s="4" t="s">
        <v>55</v>
      </c>
      <c r="I25" s="8">
        <v>45</v>
      </c>
      <c r="J25" s="8">
        <v>52</v>
      </c>
      <c r="K25" s="8">
        <f t="shared" si="3"/>
        <v>97</v>
      </c>
      <c r="L25" s="8">
        <v>46</v>
      </c>
    </row>
    <row r="26" spans="1:12" ht="17.25" customHeight="1">
      <c r="A26" s="23"/>
      <c r="B26" s="4" t="s">
        <v>51</v>
      </c>
      <c r="C26" s="8">
        <v>69</v>
      </c>
      <c r="D26" s="8">
        <v>79</v>
      </c>
      <c r="E26" s="8">
        <f t="shared" si="1"/>
        <v>148</v>
      </c>
      <c r="F26" s="8">
        <v>59</v>
      </c>
      <c r="G26" s="20"/>
      <c r="H26" s="4" t="s">
        <v>57</v>
      </c>
      <c r="I26" s="8">
        <v>189</v>
      </c>
      <c r="J26" s="8">
        <v>170</v>
      </c>
      <c r="K26" s="8">
        <f t="shared" si="3"/>
        <v>359</v>
      </c>
      <c r="L26" s="8">
        <v>222</v>
      </c>
    </row>
    <row r="27" spans="1:12" ht="17.25" customHeight="1">
      <c r="A27" s="23"/>
      <c r="B27" s="4" t="s">
        <v>54</v>
      </c>
      <c r="C27" s="8">
        <v>52</v>
      </c>
      <c r="D27" s="8">
        <v>55</v>
      </c>
      <c r="E27" s="8">
        <f t="shared" si="1"/>
        <v>107</v>
      </c>
      <c r="F27" s="8">
        <v>51</v>
      </c>
      <c r="G27" s="20"/>
      <c r="H27" s="4" t="s">
        <v>58</v>
      </c>
      <c r="I27" s="8">
        <v>66</v>
      </c>
      <c r="J27" s="8">
        <v>83</v>
      </c>
      <c r="K27" s="8">
        <f t="shared" si="3"/>
        <v>149</v>
      </c>
      <c r="L27" s="8">
        <v>64</v>
      </c>
    </row>
    <row r="28" spans="1:12" ht="17.25" customHeight="1">
      <c r="A28" s="23"/>
      <c r="B28" s="6" t="s">
        <v>56</v>
      </c>
      <c r="C28" s="8">
        <v>206</v>
      </c>
      <c r="D28" s="8">
        <v>225</v>
      </c>
      <c r="E28" s="8">
        <f t="shared" si="1"/>
        <v>431</v>
      </c>
      <c r="F28" s="8">
        <v>179</v>
      </c>
      <c r="G28" s="20"/>
      <c r="H28" s="4" t="s">
        <v>60</v>
      </c>
      <c r="I28" s="8">
        <v>275</v>
      </c>
      <c r="J28" s="8">
        <v>284</v>
      </c>
      <c r="K28" s="8">
        <f t="shared" si="3"/>
        <v>559</v>
      </c>
      <c r="L28" s="8">
        <v>212</v>
      </c>
    </row>
    <row r="29" spans="1:12" ht="17.25" customHeight="1">
      <c r="A29" s="23"/>
      <c r="B29" s="6" t="s">
        <v>100</v>
      </c>
      <c r="C29" s="8">
        <v>156</v>
      </c>
      <c r="D29" s="8">
        <v>186</v>
      </c>
      <c r="E29" s="8">
        <f t="shared" si="1"/>
        <v>342</v>
      </c>
      <c r="F29" s="8">
        <v>146</v>
      </c>
      <c r="G29" s="20"/>
      <c r="H29" s="4" t="s">
        <v>62</v>
      </c>
      <c r="I29" s="8">
        <v>170</v>
      </c>
      <c r="J29" s="8">
        <v>205</v>
      </c>
      <c r="K29" s="8">
        <f t="shared" si="3"/>
        <v>375</v>
      </c>
      <c r="L29" s="8">
        <v>136</v>
      </c>
    </row>
    <row r="30" spans="1:12" ht="17.25" customHeight="1">
      <c r="A30" s="23"/>
      <c r="B30" s="6" t="s">
        <v>59</v>
      </c>
      <c r="C30" s="8">
        <v>149</v>
      </c>
      <c r="D30" s="8">
        <v>182</v>
      </c>
      <c r="E30" s="8">
        <f t="shared" si="1"/>
        <v>331</v>
      </c>
      <c r="F30" s="8">
        <v>153</v>
      </c>
      <c r="G30" s="20"/>
      <c r="H30" s="4" t="s">
        <v>63</v>
      </c>
      <c r="I30" s="8">
        <v>158</v>
      </c>
      <c r="J30" s="8">
        <v>191</v>
      </c>
      <c r="K30" s="8">
        <f t="shared" si="3"/>
        <v>349</v>
      </c>
      <c r="L30" s="8">
        <v>146</v>
      </c>
    </row>
    <row r="31" spans="1:12" ht="17.25" customHeight="1">
      <c r="A31" s="23"/>
      <c r="B31" s="6" t="s">
        <v>61</v>
      </c>
      <c r="C31" s="8">
        <v>161</v>
      </c>
      <c r="D31" s="8">
        <v>202</v>
      </c>
      <c r="E31" s="8">
        <f t="shared" si="1"/>
        <v>363</v>
      </c>
      <c r="F31" s="8">
        <v>134</v>
      </c>
      <c r="G31" s="20"/>
      <c r="H31" s="4" t="s">
        <v>66</v>
      </c>
      <c r="I31" s="8">
        <v>174</v>
      </c>
      <c r="J31" s="8">
        <v>193</v>
      </c>
      <c r="K31" s="8">
        <f t="shared" si="3"/>
        <v>367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3408</v>
      </c>
      <c r="D32" s="9">
        <f>SUM(D10:D31)</f>
        <v>3839</v>
      </c>
      <c r="E32" s="9">
        <f>SUM(E10:E31)</f>
        <v>7247</v>
      </c>
      <c r="F32" s="9">
        <f>SUM(F10:F31)</f>
        <v>3099</v>
      </c>
      <c r="G32" s="20"/>
      <c r="H32" s="4" t="s">
        <v>68</v>
      </c>
      <c r="I32" s="8">
        <v>44</v>
      </c>
      <c r="J32" s="8">
        <v>49</v>
      </c>
      <c r="K32" s="8">
        <f t="shared" si="3"/>
        <v>93</v>
      </c>
      <c r="L32" s="8">
        <v>35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108</v>
      </c>
      <c r="E33" s="8">
        <f aca="true" t="shared" si="4" ref="E33:E46">SUM(C33:D33)</f>
        <v>198</v>
      </c>
      <c r="F33" s="8">
        <v>83</v>
      </c>
      <c r="G33" s="20"/>
      <c r="H33" s="4" t="s">
        <v>70</v>
      </c>
      <c r="I33" s="8">
        <v>143</v>
      </c>
      <c r="J33" s="8">
        <v>141</v>
      </c>
      <c r="K33" s="8">
        <f t="shared" si="3"/>
        <v>284</v>
      </c>
      <c r="L33" s="8">
        <v>121</v>
      </c>
    </row>
    <row r="34" spans="1:12" ht="17.25" customHeight="1">
      <c r="A34" s="23"/>
      <c r="B34" s="4" t="s">
        <v>67</v>
      </c>
      <c r="C34" s="8">
        <v>59</v>
      </c>
      <c r="D34" s="8">
        <v>68</v>
      </c>
      <c r="E34" s="8">
        <f t="shared" si="4"/>
        <v>127</v>
      </c>
      <c r="F34" s="8">
        <v>61</v>
      </c>
      <c r="G34" s="20"/>
      <c r="H34" s="4" t="s">
        <v>72</v>
      </c>
      <c r="I34" s="8">
        <v>118</v>
      </c>
      <c r="J34" s="8">
        <v>128</v>
      </c>
      <c r="K34" s="8">
        <f t="shared" si="3"/>
        <v>246</v>
      </c>
      <c r="L34" s="8">
        <v>102</v>
      </c>
    </row>
    <row r="35" spans="1:12" ht="17.25" customHeight="1">
      <c r="A35" s="23"/>
      <c r="B35" s="4" t="s">
        <v>69</v>
      </c>
      <c r="C35" s="8">
        <v>63</v>
      </c>
      <c r="D35" s="8">
        <v>78</v>
      </c>
      <c r="E35" s="8">
        <f t="shared" si="4"/>
        <v>141</v>
      </c>
      <c r="F35" s="8">
        <v>65</v>
      </c>
      <c r="G35" s="20"/>
      <c r="H35" s="4" t="s">
        <v>73</v>
      </c>
      <c r="I35" s="8">
        <v>218</v>
      </c>
      <c r="J35" s="8">
        <v>246</v>
      </c>
      <c r="K35" s="8">
        <f t="shared" si="3"/>
        <v>464</v>
      </c>
      <c r="L35" s="8">
        <v>174</v>
      </c>
    </row>
    <row r="36" spans="1:12" ht="17.25" customHeight="1">
      <c r="A36" s="23"/>
      <c r="B36" s="4" t="s">
        <v>71</v>
      </c>
      <c r="C36" s="8">
        <v>46</v>
      </c>
      <c r="D36" s="8">
        <v>60</v>
      </c>
      <c r="E36" s="8">
        <f t="shared" si="4"/>
        <v>106</v>
      </c>
      <c r="F36" s="8">
        <v>46</v>
      </c>
      <c r="G36" s="20"/>
      <c r="H36" s="4" t="s">
        <v>74</v>
      </c>
      <c r="I36" s="8">
        <v>197</v>
      </c>
      <c r="J36" s="8">
        <v>215</v>
      </c>
      <c r="K36" s="8">
        <f t="shared" si="3"/>
        <v>412</v>
      </c>
      <c r="L36" s="8">
        <v>190</v>
      </c>
    </row>
    <row r="37" spans="1:12" ht="17.25" customHeight="1">
      <c r="A37" s="23"/>
      <c r="B37" s="4" t="s">
        <v>50</v>
      </c>
      <c r="C37" s="8">
        <v>121</v>
      </c>
      <c r="D37" s="8">
        <v>138</v>
      </c>
      <c r="E37" s="8">
        <f t="shared" si="4"/>
        <v>259</v>
      </c>
      <c r="F37" s="8">
        <v>101</v>
      </c>
      <c r="G37" s="20"/>
      <c r="H37" s="4" t="s">
        <v>76</v>
      </c>
      <c r="I37" s="8">
        <v>149</v>
      </c>
      <c r="J37" s="8">
        <v>166</v>
      </c>
      <c r="K37" s="8">
        <f t="shared" si="3"/>
        <v>315</v>
      </c>
      <c r="L37" s="8">
        <v>189</v>
      </c>
    </row>
    <row r="38" spans="1:12" ht="17.25" customHeight="1">
      <c r="A38" s="23"/>
      <c r="B38" s="4" t="s">
        <v>60</v>
      </c>
      <c r="C38" s="8">
        <v>170</v>
      </c>
      <c r="D38" s="8">
        <v>199</v>
      </c>
      <c r="E38" s="8">
        <f t="shared" si="4"/>
        <v>369</v>
      </c>
      <c r="F38" s="8">
        <v>153</v>
      </c>
      <c r="G38" s="20"/>
      <c r="H38" s="4" t="s">
        <v>78</v>
      </c>
      <c r="I38" s="8">
        <v>121</v>
      </c>
      <c r="J38" s="8">
        <v>125</v>
      </c>
      <c r="K38" s="8">
        <f t="shared" si="3"/>
        <v>246</v>
      </c>
      <c r="L38" s="8">
        <v>104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163</v>
      </c>
      <c r="J39" s="8">
        <v>211</v>
      </c>
      <c r="K39" s="8">
        <f t="shared" si="3"/>
        <v>374</v>
      </c>
      <c r="L39" s="8">
        <v>149</v>
      </c>
    </row>
    <row r="40" spans="1:12" ht="17.25" customHeight="1">
      <c r="A40" s="23"/>
      <c r="B40" s="4" t="s">
        <v>77</v>
      </c>
      <c r="C40" s="8">
        <v>98</v>
      </c>
      <c r="D40" s="8">
        <v>107</v>
      </c>
      <c r="E40" s="8">
        <f t="shared" si="4"/>
        <v>205</v>
      </c>
      <c r="F40" s="8">
        <v>83</v>
      </c>
      <c r="G40" s="20"/>
      <c r="H40" s="4" t="s">
        <v>81</v>
      </c>
      <c r="I40" s="8">
        <v>88</v>
      </c>
      <c r="J40" s="8">
        <v>81</v>
      </c>
      <c r="K40" s="8">
        <f t="shared" si="3"/>
        <v>169</v>
      </c>
      <c r="L40" s="8">
        <v>70</v>
      </c>
    </row>
    <row r="41" spans="1:12" ht="17.25" customHeight="1">
      <c r="A41" s="23"/>
      <c r="B41" s="4" t="s">
        <v>79</v>
      </c>
      <c r="C41" s="8">
        <v>452</v>
      </c>
      <c r="D41" s="8">
        <v>501</v>
      </c>
      <c r="E41" s="8">
        <f t="shared" si="4"/>
        <v>953</v>
      </c>
      <c r="F41" s="8">
        <v>385</v>
      </c>
      <c r="G41" s="25"/>
      <c r="H41" s="5" t="s">
        <v>19</v>
      </c>
      <c r="I41" s="9">
        <f>SUM(I24:I40)</f>
        <v>2502</v>
      </c>
      <c r="J41" s="9">
        <f>SUM(J24:J40)</f>
        <v>2727</v>
      </c>
      <c r="K41" s="9">
        <f>SUM(K24:K40)</f>
        <v>5229</v>
      </c>
      <c r="L41" s="9">
        <f>SUM(L24:L40)</f>
        <v>2276</v>
      </c>
    </row>
    <row r="42" spans="1:12" ht="17.25" customHeight="1">
      <c r="A42" s="23"/>
      <c r="B42" s="4" t="s">
        <v>87</v>
      </c>
      <c r="C42" s="8">
        <v>577</v>
      </c>
      <c r="D42" s="8">
        <v>633</v>
      </c>
      <c r="E42" s="8">
        <f t="shared" si="4"/>
        <v>1210</v>
      </c>
      <c r="F42" s="8">
        <v>460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421</v>
      </c>
      <c r="D43" s="8">
        <v>421</v>
      </c>
      <c r="E43" s="8">
        <f t="shared" si="4"/>
        <v>842</v>
      </c>
      <c r="F43" s="8">
        <v>356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148</v>
      </c>
      <c r="D44" s="8">
        <v>143</v>
      </c>
      <c r="E44" s="8">
        <f t="shared" si="4"/>
        <v>291</v>
      </c>
      <c r="F44" s="8">
        <v>137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134</v>
      </c>
      <c r="D45" s="8">
        <v>140</v>
      </c>
      <c r="E45" s="8">
        <f t="shared" si="4"/>
        <v>274</v>
      </c>
      <c r="F45" s="8">
        <v>128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389</v>
      </c>
      <c r="D46" s="8">
        <v>385</v>
      </c>
      <c r="E46" s="8">
        <f t="shared" si="4"/>
        <v>774</v>
      </c>
      <c r="F46" s="8">
        <v>314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2823</v>
      </c>
      <c r="D47" s="9">
        <f>SUM(D33:D46)</f>
        <v>3052</v>
      </c>
      <c r="E47" s="9">
        <f>SUM(E33:E46)</f>
        <v>5875</v>
      </c>
      <c r="F47" s="9">
        <f>SUM(F33:F46)</f>
        <v>2424</v>
      </c>
      <c r="G47" s="26" t="s">
        <v>86</v>
      </c>
      <c r="H47" s="27"/>
      <c r="I47" s="11">
        <f>C9+C32+C47+I11+I23+I41</f>
        <v>13680</v>
      </c>
      <c r="J47" s="11">
        <f>D9+D32+D47+J11+J23+J41</f>
        <v>14872</v>
      </c>
      <c r="K47" s="11">
        <f>E9+E32+E47+K11+K23+K41</f>
        <v>28552</v>
      </c>
      <c r="L47" s="11">
        <f>F9+F32+F47+L11+L23+L41</f>
        <v>12096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41" sqref="J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93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60</v>
      </c>
      <c r="E4" s="8">
        <f>SUM(C4:D4)</f>
        <v>107</v>
      </c>
      <c r="F4" s="8">
        <v>58</v>
      </c>
      <c r="G4" s="19" t="s">
        <v>9</v>
      </c>
      <c r="H4" s="4" t="s">
        <v>10</v>
      </c>
      <c r="I4" s="8">
        <v>216</v>
      </c>
      <c r="J4" s="8">
        <v>248</v>
      </c>
      <c r="K4" s="8">
        <f aca="true" t="shared" si="0" ref="K4:K10">SUM(I4:J4)</f>
        <v>464</v>
      </c>
      <c r="L4" s="8">
        <v>195</v>
      </c>
    </row>
    <row r="5" spans="1:12" ht="17.25" customHeight="1">
      <c r="A5" s="23"/>
      <c r="B5" s="4" t="s">
        <v>11</v>
      </c>
      <c r="C5" s="8">
        <v>52</v>
      </c>
      <c r="D5" s="8">
        <v>43</v>
      </c>
      <c r="E5" s="8">
        <f>SUM(C5:D5)</f>
        <v>95</v>
      </c>
      <c r="F5" s="8">
        <v>49</v>
      </c>
      <c r="G5" s="20"/>
      <c r="H5" s="4" t="s">
        <v>12</v>
      </c>
      <c r="I5" s="8">
        <v>614</v>
      </c>
      <c r="J5" s="8">
        <v>699</v>
      </c>
      <c r="K5" s="8">
        <f t="shared" si="0"/>
        <v>1313</v>
      </c>
      <c r="L5" s="8">
        <v>521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200</v>
      </c>
      <c r="J6" s="8">
        <v>219</v>
      </c>
      <c r="K6" s="8">
        <f t="shared" si="0"/>
        <v>419</v>
      </c>
      <c r="L6" s="8">
        <v>190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237</v>
      </c>
      <c r="J7" s="8">
        <v>252</v>
      </c>
      <c r="K7" s="8">
        <f t="shared" si="0"/>
        <v>489</v>
      </c>
      <c r="L7" s="8">
        <v>215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273</v>
      </c>
      <c r="J8" s="8">
        <v>267</v>
      </c>
      <c r="K8" s="8">
        <f t="shared" si="0"/>
        <v>540</v>
      </c>
      <c r="L8" s="8">
        <v>304</v>
      </c>
    </row>
    <row r="9" spans="1:12" ht="17.25" customHeight="1">
      <c r="A9" s="23"/>
      <c r="B9" s="5" t="s">
        <v>19</v>
      </c>
      <c r="C9" s="9">
        <f>SUM(C4:C8)</f>
        <v>144</v>
      </c>
      <c r="D9" s="9">
        <f>SUM(D4:D8)</f>
        <v>147</v>
      </c>
      <c r="E9" s="9">
        <f>SUM(E4:E8)</f>
        <v>291</v>
      </c>
      <c r="F9" s="9">
        <f>SUM(F4:F8)</f>
        <v>142</v>
      </c>
      <c r="G9" s="20"/>
      <c r="H9" s="4" t="s">
        <v>20</v>
      </c>
      <c r="I9" s="8">
        <v>167</v>
      </c>
      <c r="J9" s="8">
        <v>188</v>
      </c>
      <c r="K9" s="8">
        <f t="shared" si="0"/>
        <v>355</v>
      </c>
      <c r="L9" s="8">
        <v>151</v>
      </c>
    </row>
    <row r="10" spans="1:12" ht="17.25" customHeight="1">
      <c r="A10" s="23" t="s">
        <v>21</v>
      </c>
      <c r="B10" s="4" t="s">
        <v>22</v>
      </c>
      <c r="C10" s="8">
        <v>418</v>
      </c>
      <c r="D10" s="8">
        <v>457</v>
      </c>
      <c r="E10" s="8">
        <f aca="true" t="shared" si="1" ref="E10:E31">SUM(C10:D10)</f>
        <v>875</v>
      </c>
      <c r="F10" s="8">
        <v>369</v>
      </c>
      <c r="G10" s="20"/>
      <c r="H10" s="4" t="s">
        <v>25</v>
      </c>
      <c r="I10" s="8">
        <v>143</v>
      </c>
      <c r="J10" s="8">
        <v>161</v>
      </c>
      <c r="K10" s="8">
        <f t="shared" si="0"/>
        <v>304</v>
      </c>
      <c r="L10" s="8">
        <v>124</v>
      </c>
    </row>
    <row r="11" spans="1:12" ht="17.25" customHeight="1">
      <c r="A11" s="23"/>
      <c r="B11" s="4" t="s">
        <v>23</v>
      </c>
      <c r="C11" s="8">
        <v>425</v>
      </c>
      <c r="D11" s="8">
        <v>496</v>
      </c>
      <c r="E11" s="8">
        <f t="shared" si="1"/>
        <v>921</v>
      </c>
      <c r="F11" s="8">
        <v>369</v>
      </c>
      <c r="G11" s="20"/>
      <c r="H11" s="5" t="s">
        <v>19</v>
      </c>
      <c r="I11" s="9">
        <f>SUM(I4:I10)</f>
        <v>1850</v>
      </c>
      <c r="J11" s="9">
        <f>SUM(J4:J10)</f>
        <v>2034</v>
      </c>
      <c r="K11" s="9">
        <f>SUM(K4:K10)</f>
        <v>3884</v>
      </c>
      <c r="L11" s="9">
        <f>SUM(L4:L10)</f>
        <v>1700</v>
      </c>
    </row>
    <row r="12" spans="1:12" ht="17.25" customHeight="1">
      <c r="A12" s="23"/>
      <c r="B12" s="4" t="s">
        <v>24</v>
      </c>
      <c r="C12" s="8">
        <v>176</v>
      </c>
      <c r="D12" s="8">
        <v>165</v>
      </c>
      <c r="E12" s="8">
        <f t="shared" si="1"/>
        <v>341</v>
      </c>
      <c r="F12" s="8">
        <v>145</v>
      </c>
      <c r="G12" s="24" t="s">
        <v>28</v>
      </c>
      <c r="H12" s="4" t="s">
        <v>29</v>
      </c>
      <c r="I12" s="8">
        <v>209</v>
      </c>
      <c r="J12" s="8">
        <v>234</v>
      </c>
      <c r="K12" s="8">
        <f aca="true" t="shared" si="2" ref="K12:K22">SUM(I12:J12)</f>
        <v>443</v>
      </c>
      <c r="L12" s="8">
        <v>222</v>
      </c>
    </row>
    <row r="13" spans="1:12" ht="17.25" customHeight="1">
      <c r="A13" s="23"/>
      <c r="B13" s="4" t="s">
        <v>26</v>
      </c>
      <c r="C13" s="8">
        <v>47</v>
      </c>
      <c r="D13" s="8">
        <v>50</v>
      </c>
      <c r="E13" s="8">
        <f t="shared" si="1"/>
        <v>97</v>
      </c>
      <c r="F13" s="8">
        <v>43</v>
      </c>
      <c r="G13" s="24"/>
      <c r="H13" s="4" t="s">
        <v>31</v>
      </c>
      <c r="I13" s="8">
        <v>358</v>
      </c>
      <c r="J13" s="8">
        <v>397</v>
      </c>
      <c r="K13" s="8">
        <f t="shared" si="2"/>
        <v>755</v>
      </c>
      <c r="L13" s="8">
        <v>318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300</v>
      </c>
      <c r="J14" s="8">
        <v>326</v>
      </c>
      <c r="K14" s="8">
        <f t="shared" si="2"/>
        <v>626</v>
      </c>
      <c r="L14" s="8">
        <v>254</v>
      </c>
    </row>
    <row r="15" spans="1:12" ht="17.25" customHeight="1">
      <c r="A15" s="23"/>
      <c r="B15" s="4" t="s">
        <v>30</v>
      </c>
      <c r="C15" s="8">
        <v>83</v>
      </c>
      <c r="D15" s="8">
        <v>88</v>
      </c>
      <c r="E15" s="8">
        <f t="shared" si="1"/>
        <v>171</v>
      </c>
      <c r="F15" s="8">
        <v>82</v>
      </c>
      <c r="G15" s="24"/>
      <c r="H15" s="4" t="s">
        <v>35</v>
      </c>
      <c r="I15" s="8">
        <v>216</v>
      </c>
      <c r="J15" s="8">
        <v>180</v>
      </c>
      <c r="K15" s="8">
        <f t="shared" si="2"/>
        <v>396</v>
      </c>
      <c r="L15" s="8">
        <v>171</v>
      </c>
    </row>
    <row r="16" spans="1:12" ht="17.25" customHeight="1">
      <c r="A16" s="23"/>
      <c r="B16" s="4" t="s">
        <v>32</v>
      </c>
      <c r="C16" s="8">
        <v>140</v>
      </c>
      <c r="D16" s="8">
        <v>153</v>
      </c>
      <c r="E16" s="8">
        <f t="shared" si="1"/>
        <v>293</v>
      </c>
      <c r="F16" s="8">
        <v>107</v>
      </c>
      <c r="G16" s="24"/>
      <c r="H16" s="4" t="s">
        <v>37</v>
      </c>
      <c r="I16" s="8">
        <v>51</v>
      </c>
      <c r="J16" s="8">
        <v>55</v>
      </c>
      <c r="K16" s="8">
        <f t="shared" si="2"/>
        <v>106</v>
      </c>
      <c r="L16" s="8">
        <v>44</v>
      </c>
    </row>
    <row r="17" spans="1:12" ht="17.25" customHeight="1">
      <c r="A17" s="23"/>
      <c r="B17" s="4" t="s">
        <v>34</v>
      </c>
      <c r="C17" s="8">
        <v>304</v>
      </c>
      <c r="D17" s="8">
        <v>330</v>
      </c>
      <c r="E17" s="8">
        <f t="shared" si="1"/>
        <v>634</v>
      </c>
      <c r="F17" s="8">
        <v>323</v>
      </c>
      <c r="G17" s="24"/>
      <c r="H17" s="4" t="s">
        <v>39</v>
      </c>
      <c r="I17" s="8">
        <v>38</v>
      </c>
      <c r="J17" s="8">
        <v>50</v>
      </c>
      <c r="K17" s="8">
        <f t="shared" si="2"/>
        <v>88</v>
      </c>
      <c r="L17" s="8">
        <v>37</v>
      </c>
    </row>
    <row r="18" spans="1:12" ht="17.25" customHeight="1">
      <c r="A18" s="23"/>
      <c r="B18" s="4" t="s">
        <v>36</v>
      </c>
      <c r="C18" s="8">
        <v>114</v>
      </c>
      <c r="D18" s="8">
        <v>148</v>
      </c>
      <c r="E18" s="8">
        <f t="shared" si="1"/>
        <v>262</v>
      </c>
      <c r="F18" s="8">
        <v>109</v>
      </c>
      <c r="G18" s="24"/>
      <c r="H18" s="4" t="s">
        <v>41</v>
      </c>
      <c r="I18" s="8">
        <v>263</v>
      </c>
      <c r="J18" s="8">
        <v>243</v>
      </c>
      <c r="K18" s="8">
        <f t="shared" si="2"/>
        <v>506</v>
      </c>
      <c r="L18" s="8">
        <v>221</v>
      </c>
    </row>
    <row r="19" spans="1:12" ht="17.25" customHeight="1">
      <c r="A19" s="23"/>
      <c r="B19" s="4" t="s">
        <v>38</v>
      </c>
      <c r="C19" s="8">
        <v>143</v>
      </c>
      <c r="D19" s="8">
        <v>160</v>
      </c>
      <c r="E19" s="8">
        <f t="shared" si="1"/>
        <v>303</v>
      </c>
      <c r="F19" s="8">
        <v>131</v>
      </c>
      <c r="G19" s="24"/>
      <c r="H19" s="4" t="s">
        <v>43</v>
      </c>
      <c r="I19" s="8">
        <v>54</v>
      </c>
      <c r="J19" s="8">
        <v>52</v>
      </c>
      <c r="K19" s="8">
        <f t="shared" si="2"/>
        <v>106</v>
      </c>
      <c r="L19" s="8">
        <v>42</v>
      </c>
    </row>
    <row r="20" spans="1:12" ht="17.25" customHeight="1">
      <c r="A20" s="23"/>
      <c r="B20" s="4" t="s">
        <v>40</v>
      </c>
      <c r="C20" s="8">
        <v>236</v>
      </c>
      <c r="D20" s="8">
        <v>251</v>
      </c>
      <c r="E20" s="8">
        <f t="shared" si="1"/>
        <v>487</v>
      </c>
      <c r="F20" s="8">
        <v>170</v>
      </c>
      <c r="G20" s="24"/>
      <c r="H20" s="4" t="s">
        <v>45</v>
      </c>
      <c r="I20" s="8">
        <v>303</v>
      </c>
      <c r="J20" s="8">
        <v>346</v>
      </c>
      <c r="K20" s="8">
        <f t="shared" si="2"/>
        <v>649</v>
      </c>
      <c r="L20" s="8">
        <v>244</v>
      </c>
    </row>
    <row r="21" spans="1:12" ht="17.25" customHeight="1">
      <c r="A21" s="23"/>
      <c r="B21" s="4" t="s">
        <v>42</v>
      </c>
      <c r="C21" s="8">
        <v>190</v>
      </c>
      <c r="D21" s="8">
        <v>209</v>
      </c>
      <c r="E21" s="8">
        <f t="shared" si="1"/>
        <v>399</v>
      </c>
      <c r="F21" s="8">
        <v>180</v>
      </c>
      <c r="G21" s="24"/>
      <c r="H21" s="4" t="s">
        <v>47</v>
      </c>
      <c r="I21" s="8">
        <v>1133</v>
      </c>
      <c r="J21" s="8">
        <v>1152</v>
      </c>
      <c r="K21" s="8">
        <f t="shared" si="2"/>
        <v>2285</v>
      </c>
      <c r="L21" s="8">
        <v>849</v>
      </c>
    </row>
    <row r="22" spans="1:12" ht="17.25" customHeight="1">
      <c r="A22" s="23"/>
      <c r="B22" s="4" t="s">
        <v>44</v>
      </c>
      <c r="C22" s="8">
        <v>93</v>
      </c>
      <c r="D22" s="8">
        <v>89</v>
      </c>
      <c r="E22" s="8">
        <f t="shared" si="1"/>
        <v>182</v>
      </c>
      <c r="F22" s="8">
        <v>82</v>
      </c>
      <c r="G22" s="24"/>
      <c r="H22" s="4" t="s">
        <v>49</v>
      </c>
      <c r="I22" s="8">
        <v>47</v>
      </c>
      <c r="J22" s="8">
        <v>51</v>
      </c>
      <c r="K22" s="8">
        <f t="shared" si="2"/>
        <v>98</v>
      </c>
      <c r="L22" s="8">
        <v>66</v>
      </c>
    </row>
    <row r="23" spans="1:12" ht="17.25" customHeight="1">
      <c r="A23" s="23"/>
      <c r="B23" s="4" t="s">
        <v>46</v>
      </c>
      <c r="C23" s="8">
        <v>97</v>
      </c>
      <c r="D23" s="8">
        <v>114</v>
      </c>
      <c r="E23" s="8">
        <f t="shared" si="1"/>
        <v>211</v>
      </c>
      <c r="F23" s="8">
        <v>100</v>
      </c>
      <c r="G23" s="24"/>
      <c r="H23" s="5" t="s">
        <v>19</v>
      </c>
      <c r="I23" s="9">
        <f>SUM(I12:I22)</f>
        <v>2972</v>
      </c>
      <c r="J23" s="9">
        <f>SUM(J12:J22)</f>
        <v>3086</v>
      </c>
      <c r="K23" s="9">
        <f>SUM(K12:K22)</f>
        <v>6058</v>
      </c>
      <c r="L23" s="9">
        <f>SUM(L12:L22)</f>
        <v>2468</v>
      </c>
    </row>
    <row r="24" spans="1:12" ht="17.25" customHeight="1">
      <c r="A24" s="23"/>
      <c r="B24" s="4" t="s">
        <v>48</v>
      </c>
      <c r="C24" s="8">
        <v>66</v>
      </c>
      <c r="D24" s="8">
        <v>86</v>
      </c>
      <c r="E24" s="8">
        <f t="shared" si="1"/>
        <v>152</v>
      </c>
      <c r="F24" s="8">
        <v>66</v>
      </c>
      <c r="G24" s="19" t="s">
        <v>52</v>
      </c>
      <c r="H24" s="4" t="s">
        <v>53</v>
      </c>
      <c r="I24" s="8">
        <v>182</v>
      </c>
      <c r="J24" s="8">
        <v>187</v>
      </c>
      <c r="K24" s="8">
        <f aca="true" t="shared" si="3" ref="K24:K40">SUM(I24:J24)</f>
        <v>369</v>
      </c>
      <c r="L24" s="8">
        <v>173</v>
      </c>
    </row>
    <row r="25" spans="1:12" ht="17.25" customHeight="1">
      <c r="A25" s="23"/>
      <c r="B25" s="4" t="s">
        <v>50</v>
      </c>
      <c r="C25" s="8">
        <v>59</v>
      </c>
      <c r="D25" s="8">
        <v>83</v>
      </c>
      <c r="E25" s="8">
        <f t="shared" si="1"/>
        <v>142</v>
      </c>
      <c r="F25" s="8">
        <v>75</v>
      </c>
      <c r="G25" s="20"/>
      <c r="H25" s="4" t="s">
        <v>55</v>
      </c>
      <c r="I25" s="8">
        <v>46</v>
      </c>
      <c r="J25" s="8">
        <v>51</v>
      </c>
      <c r="K25" s="8">
        <f t="shared" si="3"/>
        <v>97</v>
      </c>
      <c r="L25" s="8">
        <v>45</v>
      </c>
    </row>
    <row r="26" spans="1:12" ht="17.25" customHeight="1">
      <c r="A26" s="23"/>
      <c r="B26" s="4" t="s">
        <v>51</v>
      </c>
      <c r="C26" s="8">
        <v>69</v>
      </c>
      <c r="D26" s="8">
        <v>79</v>
      </c>
      <c r="E26" s="8">
        <f t="shared" si="1"/>
        <v>148</v>
      </c>
      <c r="F26" s="8">
        <v>59</v>
      </c>
      <c r="G26" s="20"/>
      <c r="H26" s="4" t="s">
        <v>57</v>
      </c>
      <c r="I26" s="8">
        <v>189</v>
      </c>
      <c r="J26" s="8">
        <v>168</v>
      </c>
      <c r="K26" s="8">
        <f t="shared" si="3"/>
        <v>357</v>
      </c>
      <c r="L26" s="8">
        <v>221</v>
      </c>
    </row>
    <row r="27" spans="1:12" ht="17.25" customHeight="1">
      <c r="A27" s="23"/>
      <c r="B27" s="4" t="s">
        <v>54</v>
      </c>
      <c r="C27" s="8">
        <v>52</v>
      </c>
      <c r="D27" s="8">
        <v>55</v>
      </c>
      <c r="E27" s="8">
        <f t="shared" si="1"/>
        <v>107</v>
      </c>
      <c r="F27" s="8">
        <v>51</v>
      </c>
      <c r="G27" s="20"/>
      <c r="H27" s="4" t="s">
        <v>58</v>
      </c>
      <c r="I27" s="8">
        <v>66</v>
      </c>
      <c r="J27" s="8">
        <v>82</v>
      </c>
      <c r="K27" s="8">
        <f t="shared" si="3"/>
        <v>148</v>
      </c>
      <c r="L27" s="8">
        <v>63</v>
      </c>
    </row>
    <row r="28" spans="1:12" ht="17.25" customHeight="1">
      <c r="A28" s="23"/>
      <c r="B28" s="6" t="s">
        <v>56</v>
      </c>
      <c r="C28" s="8">
        <v>206</v>
      </c>
      <c r="D28" s="8">
        <v>225</v>
      </c>
      <c r="E28" s="8">
        <f t="shared" si="1"/>
        <v>431</v>
      </c>
      <c r="F28" s="8">
        <v>178</v>
      </c>
      <c r="G28" s="20"/>
      <c r="H28" s="4" t="s">
        <v>60</v>
      </c>
      <c r="I28" s="8">
        <v>276</v>
      </c>
      <c r="J28" s="8">
        <v>283</v>
      </c>
      <c r="K28" s="8">
        <f t="shared" si="3"/>
        <v>559</v>
      </c>
      <c r="L28" s="8">
        <v>213</v>
      </c>
    </row>
    <row r="29" spans="1:12" ht="17.25" customHeight="1">
      <c r="A29" s="23"/>
      <c r="B29" s="6" t="s">
        <v>100</v>
      </c>
      <c r="C29" s="8">
        <v>156</v>
      </c>
      <c r="D29" s="8">
        <v>186</v>
      </c>
      <c r="E29" s="8">
        <f t="shared" si="1"/>
        <v>342</v>
      </c>
      <c r="F29" s="8">
        <v>146</v>
      </c>
      <c r="G29" s="20"/>
      <c r="H29" s="4" t="s">
        <v>62</v>
      </c>
      <c r="I29" s="8">
        <v>167</v>
      </c>
      <c r="J29" s="8">
        <v>206</v>
      </c>
      <c r="K29" s="8">
        <f t="shared" si="3"/>
        <v>373</v>
      </c>
      <c r="L29" s="8">
        <v>135</v>
      </c>
    </row>
    <row r="30" spans="1:12" ht="17.25" customHeight="1">
      <c r="A30" s="23"/>
      <c r="B30" s="6" t="s">
        <v>59</v>
      </c>
      <c r="C30" s="8">
        <v>149</v>
      </c>
      <c r="D30" s="8">
        <v>181</v>
      </c>
      <c r="E30" s="8">
        <f t="shared" si="1"/>
        <v>330</v>
      </c>
      <c r="F30" s="8">
        <v>152</v>
      </c>
      <c r="G30" s="20"/>
      <c r="H30" s="4" t="s">
        <v>63</v>
      </c>
      <c r="I30" s="8">
        <v>156</v>
      </c>
      <c r="J30" s="8">
        <v>191</v>
      </c>
      <c r="K30" s="8">
        <f t="shared" si="3"/>
        <v>347</v>
      </c>
      <c r="L30" s="8">
        <v>148</v>
      </c>
    </row>
    <row r="31" spans="1:12" ht="17.25" customHeight="1">
      <c r="A31" s="23"/>
      <c r="B31" s="6" t="s">
        <v>61</v>
      </c>
      <c r="C31" s="8">
        <v>161</v>
      </c>
      <c r="D31" s="8">
        <v>198</v>
      </c>
      <c r="E31" s="8">
        <f t="shared" si="1"/>
        <v>359</v>
      </c>
      <c r="F31" s="8">
        <v>132</v>
      </c>
      <c r="G31" s="20"/>
      <c r="H31" s="4" t="s">
        <v>66</v>
      </c>
      <c r="I31" s="8">
        <v>173</v>
      </c>
      <c r="J31" s="8">
        <v>194</v>
      </c>
      <c r="K31" s="8">
        <f t="shared" si="3"/>
        <v>367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3408</v>
      </c>
      <c r="D32" s="9">
        <f>SUM(D10:D31)</f>
        <v>3833</v>
      </c>
      <c r="E32" s="9">
        <f>SUM(E10:E31)</f>
        <v>7241</v>
      </c>
      <c r="F32" s="9">
        <f>SUM(F10:F31)</f>
        <v>3095</v>
      </c>
      <c r="G32" s="20"/>
      <c r="H32" s="4" t="s">
        <v>68</v>
      </c>
      <c r="I32" s="8">
        <v>44</v>
      </c>
      <c r="J32" s="8">
        <v>49</v>
      </c>
      <c r="K32" s="8">
        <f t="shared" si="3"/>
        <v>93</v>
      </c>
      <c r="L32" s="8">
        <v>35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107</v>
      </c>
      <c r="E33" s="8">
        <f aca="true" t="shared" si="4" ref="E33:E46">SUM(C33:D33)</f>
        <v>197</v>
      </c>
      <c r="F33" s="8">
        <v>82</v>
      </c>
      <c r="G33" s="20"/>
      <c r="H33" s="4" t="s">
        <v>70</v>
      </c>
      <c r="I33" s="8">
        <v>143</v>
      </c>
      <c r="J33" s="8">
        <v>140</v>
      </c>
      <c r="K33" s="8">
        <f t="shared" si="3"/>
        <v>283</v>
      </c>
      <c r="L33" s="8">
        <v>120</v>
      </c>
    </row>
    <row r="34" spans="1:12" ht="17.25" customHeight="1">
      <c r="A34" s="23"/>
      <c r="B34" s="4" t="s">
        <v>67</v>
      </c>
      <c r="C34" s="8">
        <v>59</v>
      </c>
      <c r="D34" s="8">
        <v>68</v>
      </c>
      <c r="E34" s="8">
        <f t="shared" si="4"/>
        <v>127</v>
      </c>
      <c r="F34" s="8">
        <v>61</v>
      </c>
      <c r="G34" s="20"/>
      <c r="H34" s="4" t="s">
        <v>72</v>
      </c>
      <c r="I34" s="8">
        <v>118</v>
      </c>
      <c r="J34" s="8">
        <v>128</v>
      </c>
      <c r="K34" s="8">
        <f t="shared" si="3"/>
        <v>246</v>
      </c>
      <c r="L34" s="8">
        <v>102</v>
      </c>
    </row>
    <row r="35" spans="1:12" ht="17.25" customHeight="1">
      <c r="A35" s="23"/>
      <c r="B35" s="4" t="s">
        <v>69</v>
      </c>
      <c r="C35" s="8">
        <v>64</v>
      </c>
      <c r="D35" s="8">
        <v>78</v>
      </c>
      <c r="E35" s="8">
        <f t="shared" si="4"/>
        <v>142</v>
      </c>
      <c r="F35" s="8">
        <v>66</v>
      </c>
      <c r="G35" s="20"/>
      <c r="H35" s="4" t="s">
        <v>73</v>
      </c>
      <c r="I35" s="8">
        <v>218</v>
      </c>
      <c r="J35" s="8">
        <v>246</v>
      </c>
      <c r="K35" s="8">
        <f t="shared" si="3"/>
        <v>464</v>
      </c>
      <c r="L35" s="8">
        <v>174</v>
      </c>
    </row>
    <row r="36" spans="1:12" ht="17.25" customHeight="1">
      <c r="A36" s="23"/>
      <c r="B36" s="4" t="s">
        <v>71</v>
      </c>
      <c r="C36" s="8">
        <v>47</v>
      </c>
      <c r="D36" s="8">
        <v>61</v>
      </c>
      <c r="E36" s="8">
        <f t="shared" si="4"/>
        <v>108</v>
      </c>
      <c r="F36" s="8">
        <v>47</v>
      </c>
      <c r="G36" s="20"/>
      <c r="H36" s="4" t="s">
        <v>74</v>
      </c>
      <c r="I36" s="8">
        <v>197</v>
      </c>
      <c r="J36" s="8">
        <v>214</v>
      </c>
      <c r="K36" s="8">
        <f t="shared" si="3"/>
        <v>411</v>
      </c>
      <c r="L36" s="8">
        <v>190</v>
      </c>
    </row>
    <row r="37" spans="1:12" ht="17.25" customHeight="1">
      <c r="A37" s="23"/>
      <c r="B37" s="4" t="s">
        <v>50</v>
      </c>
      <c r="C37" s="8">
        <v>119</v>
      </c>
      <c r="D37" s="8">
        <v>138</v>
      </c>
      <c r="E37" s="8">
        <f t="shared" si="4"/>
        <v>257</v>
      </c>
      <c r="F37" s="8">
        <v>100</v>
      </c>
      <c r="G37" s="20"/>
      <c r="H37" s="4" t="s">
        <v>76</v>
      </c>
      <c r="I37" s="8">
        <v>149</v>
      </c>
      <c r="J37" s="8">
        <v>167</v>
      </c>
      <c r="K37" s="8">
        <f t="shared" si="3"/>
        <v>316</v>
      </c>
      <c r="L37" s="8">
        <v>189</v>
      </c>
    </row>
    <row r="38" spans="1:12" ht="17.25" customHeight="1">
      <c r="A38" s="23"/>
      <c r="B38" s="4" t="s">
        <v>60</v>
      </c>
      <c r="C38" s="8">
        <v>171</v>
      </c>
      <c r="D38" s="8">
        <v>200</v>
      </c>
      <c r="E38" s="8">
        <f t="shared" si="4"/>
        <v>371</v>
      </c>
      <c r="F38" s="8">
        <v>154</v>
      </c>
      <c r="G38" s="20"/>
      <c r="H38" s="4" t="s">
        <v>78</v>
      </c>
      <c r="I38" s="8">
        <v>121</v>
      </c>
      <c r="J38" s="8">
        <v>125</v>
      </c>
      <c r="K38" s="8">
        <f t="shared" si="3"/>
        <v>246</v>
      </c>
      <c r="L38" s="8">
        <v>104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163</v>
      </c>
      <c r="J39" s="8">
        <v>211</v>
      </c>
      <c r="K39" s="8">
        <f t="shared" si="3"/>
        <v>374</v>
      </c>
      <c r="L39" s="8">
        <v>149</v>
      </c>
    </row>
    <row r="40" spans="1:12" ht="17.25" customHeight="1">
      <c r="A40" s="23"/>
      <c r="B40" s="4" t="s">
        <v>77</v>
      </c>
      <c r="C40" s="8">
        <v>99</v>
      </c>
      <c r="D40" s="8">
        <v>106</v>
      </c>
      <c r="E40" s="8">
        <f t="shared" si="4"/>
        <v>205</v>
      </c>
      <c r="F40" s="8">
        <v>84</v>
      </c>
      <c r="G40" s="20"/>
      <c r="H40" s="4" t="s">
        <v>81</v>
      </c>
      <c r="I40" s="8">
        <v>88</v>
      </c>
      <c r="J40" s="8">
        <v>79</v>
      </c>
      <c r="K40" s="8">
        <f t="shared" si="3"/>
        <v>167</v>
      </c>
      <c r="L40" s="8">
        <v>69</v>
      </c>
    </row>
    <row r="41" spans="1:12" ht="17.25" customHeight="1">
      <c r="A41" s="23"/>
      <c r="B41" s="4" t="s">
        <v>79</v>
      </c>
      <c r="C41" s="8">
        <v>452</v>
      </c>
      <c r="D41" s="8">
        <v>504</v>
      </c>
      <c r="E41" s="8">
        <f t="shared" si="4"/>
        <v>956</v>
      </c>
      <c r="F41" s="8">
        <v>387</v>
      </c>
      <c r="G41" s="25"/>
      <c r="H41" s="5" t="s">
        <v>19</v>
      </c>
      <c r="I41" s="9">
        <f>SUM(I24:I40)</f>
        <v>2496</v>
      </c>
      <c r="J41" s="9">
        <f>SUM(J24:J40)</f>
        <v>2721</v>
      </c>
      <c r="K41" s="9">
        <f>SUM(K24:K40)</f>
        <v>5217</v>
      </c>
      <c r="L41" s="9">
        <f>SUM(L24:L40)</f>
        <v>2272</v>
      </c>
    </row>
    <row r="42" spans="1:12" ht="17.25" customHeight="1">
      <c r="A42" s="23"/>
      <c r="B42" s="4" t="s">
        <v>87</v>
      </c>
      <c r="C42" s="8">
        <v>577</v>
      </c>
      <c r="D42" s="8">
        <v>629</v>
      </c>
      <c r="E42" s="8">
        <f t="shared" si="4"/>
        <v>1206</v>
      </c>
      <c r="F42" s="8">
        <v>462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425</v>
      </c>
      <c r="D43" s="8">
        <v>424</v>
      </c>
      <c r="E43" s="8">
        <f t="shared" si="4"/>
        <v>849</v>
      </c>
      <c r="F43" s="8">
        <v>362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148</v>
      </c>
      <c r="D44" s="8">
        <v>140</v>
      </c>
      <c r="E44" s="8">
        <f t="shared" si="4"/>
        <v>288</v>
      </c>
      <c r="F44" s="8">
        <v>134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135</v>
      </c>
      <c r="D45" s="8">
        <v>141</v>
      </c>
      <c r="E45" s="8">
        <f t="shared" si="4"/>
        <v>276</v>
      </c>
      <c r="F45" s="8">
        <v>129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387</v>
      </c>
      <c r="D46" s="8">
        <v>384</v>
      </c>
      <c r="E46" s="8">
        <f t="shared" si="4"/>
        <v>771</v>
      </c>
      <c r="F46" s="8">
        <v>311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2828</v>
      </c>
      <c r="D47" s="9">
        <f>SUM(D33:D46)</f>
        <v>3051</v>
      </c>
      <c r="E47" s="9">
        <f>SUM(E33:E46)</f>
        <v>5879</v>
      </c>
      <c r="F47" s="9">
        <f>SUM(F33:F46)</f>
        <v>2431</v>
      </c>
      <c r="G47" s="26" t="s">
        <v>86</v>
      </c>
      <c r="H47" s="27"/>
      <c r="I47" s="11">
        <f>C9+C32+C47+I11+I23+I41</f>
        <v>13698</v>
      </c>
      <c r="J47" s="11">
        <f>D9+D32+D47+J11+J23+J41</f>
        <v>14872</v>
      </c>
      <c r="K47" s="11">
        <f>E9+E32+E47+K11+K23+K41</f>
        <v>28570</v>
      </c>
      <c r="L47" s="11">
        <f>F9+F32+F47+L11+L23+L41</f>
        <v>12108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42" sqref="G42:L46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94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47</v>
      </c>
      <c r="D4" s="8">
        <v>61</v>
      </c>
      <c r="E4" s="8">
        <f>SUM(C4:D4)</f>
        <v>108</v>
      </c>
      <c r="F4" s="8">
        <v>56</v>
      </c>
      <c r="G4" s="19" t="s">
        <v>9</v>
      </c>
      <c r="H4" s="4" t="s">
        <v>10</v>
      </c>
      <c r="I4" s="8">
        <v>214</v>
      </c>
      <c r="J4" s="8">
        <v>248</v>
      </c>
      <c r="K4" s="8">
        <f aca="true" t="shared" si="0" ref="K4:K10">SUM(I4:J4)</f>
        <v>462</v>
      </c>
      <c r="L4" s="8">
        <v>194</v>
      </c>
    </row>
    <row r="5" spans="1:12" ht="17.25" customHeight="1">
      <c r="A5" s="23"/>
      <c r="B5" s="4" t="s">
        <v>11</v>
      </c>
      <c r="C5" s="8">
        <v>53</v>
      </c>
      <c r="D5" s="8">
        <v>46</v>
      </c>
      <c r="E5" s="8">
        <f>SUM(C5:D5)</f>
        <v>99</v>
      </c>
      <c r="F5" s="8">
        <v>50</v>
      </c>
      <c r="G5" s="20"/>
      <c r="H5" s="4" t="s">
        <v>12</v>
      </c>
      <c r="I5" s="8">
        <v>614</v>
      </c>
      <c r="J5" s="8">
        <v>699</v>
      </c>
      <c r="K5" s="8">
        <f t="shared" si="0"/>
        <v>1313</v>
      </c>
      <c r="L5" s="8">
        <v>522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199</v>
      </c>
      <c r="J6" s="8">
        <v>219</v>
      </c>
      <c r="K6" s="8">
        <f t="shared" si="0"/>
        <v>418</v>
      </c>
      <c r="L6" s="8">
        <v>190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235</v>
      </c>
      <c r="J7" s="8">
        <v>251</v>
      </c>
      <c r="K7" s="8">
        <f t="shared" si="0"/>
        <v>486</v>
      </c>
      <c r="L7" s="8">
        <v>214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271</v>
      </c>
      <c r="J8" s="8">
        <v>265</v>
      </c>
      <c r="K8" s="8">
        <f t="shared" si="0"/>
        <v>536</v>
      </c>
      <c r="L8" s="8">
        <v>300</v>
      </c>
    </row>
    <row r="9" spans="1:12" ht="17.25" customHeight="1">
      <c r="A9" s="23"/>
      <c r="B9" s="5" t="s">
        <v>19</v>
      </c>
      <c r="C9" s="9">
        <f>SUM(C4:C8)</f>
        <v>145</v>
      </c>
      <c r="D9" s="9">
        <f>SUM(D4:D8)</f>
        <v>151</v>
      </c>
      <c r="E9" s="9">
        <f>SUM(E4:E8)</f>
        <v>296</v>
      </c>
      <c r="F9" s="9">
        <f>SUM(F4:F8)</f>
        <v>141</v>
      </c>
      <c r="G9" s="20"/>
      <c r="H9" s="4" t="s">
        <v>20</v>
      </c>
      <c r="I9" s="8">
        <v>167</v>
      </c>
      <c r="J9" s="8">
        <v>187</v>
      </c>
      <c r="K9" s="8">
        <f t="shared" si="0"/>
        <v>354</v>
      </c>
      <c r="L9" s="8">
        <v>150</v>
      </c>
    </row>
    <row r="10" spans="1:12" ht="17.25" customHeight="1">
      <c r="A10" s="23" t="s">
        <v>21</v>
      </c>
      <c r="B10" s="4" t="s">
        <v>22</v>
      </c>
      <c r="C10" s="8">
        <v>418</v>
      </c>
      <c r="D10" s="8">
        <v>460</v>
      </c>
      <c r="E10" s="8">
        <f aca="true" t="shared" si="1" ref="E10:E31">SUM(C10:D10)</f>
        <v>878</v>
      </c>
      <c r="F10" s="8">
        <v>371</v>
      </c>
      <c r="G10" s="20"/>
      <c r="H10" s="4" t="s">
        <v>25</v>
      </c>
      <c r="I10" s="8">
        <v>143</v>
      </c>
      <c r="J10" s="8">
        <v>161</v>
      </c>
      <c r="K10" s="8">
        <f t="shared" si="0"/>
        <v>304</v>
      </c>
      <c r="L10" s="8">
        <v>125</v>
      </c>
    </row>
    <row r="11" spans="1:12" ht="17.25" customHeight="1">
      <c r="A11" s="23"/>
      <c r="B11" s="4" t="s">
        <v>23</v>
      </c>
      <c r="C11" s="8">
        <v>428</v>
      </c>
      <c r="D11" s="8">
        <v>495</v>
      </c>
      <c r="E11" s="8">
        <f t="shared" si="1"/>
        <v>923</v>
      </c>
      <c r="F11" s="8">
        <v>370</v>
      </c>
      <c r="G11" s="20"/>
      <c r="H11" s="5" t="s">
        <v>19</v>
      </c>
      <c r="I11" s="9">
        <f>SUM(I4:I10)</f>
        <v>1843</v>
      </c>
      <c r="J11" s="9">
        <f>SUM(J4:J10)</f>
        <v>2030</v>
      </c>
      <c r="K11" s="9">
        <f>SUM(K4:K10)</f>
        <v>3873</v>
      </c>
      <c r="L11" s="9">
        <f>SUM(L4:L10)</f>
        <v>1695</v>
      </c>
    </row>
    <row r="12" spans="1:12" ht="17.25" customHeight="1">
      <c r="A12" s="23"/>
      <c r="B12" s="4" t="s">
        <v>24</v>
      </c>
      <c r="C12" s="8">
        <v>176</v>
      </c>
      <c r="D12" s="8">
        <v>165</v>
      </c>
      <c r="E12" s="8">
        <f t="shared" si="1"/>
        <v>341</v>
      </c>
      <c r="F12" s="8">
        <v>145</v>
      </c>
      <c r="G12" s="24" t="s">
        <v>28</v>
      </c>
      <c r="H12" s="4" t="s">
        <v>29</v>
      </c>
      <c r="I12" s="8">
        <v>209</v>
      </c>
      <c r="J12" s="8">
        <v>231</v>
      </c>
      <c r="K12" s="8">
        <f aca="true" t="shared" si="2" ref="K12:K22">SUM(I12:J12)</f>
        <v>440</v>
      </c>
      <c r="L12" s="8">
        <v>220</v>
      </c>
    </row>
    <row r="13" spans="1:12" ht="17.25" customHeight="1">
      <c r="A13" s="23"/>
      <c r="B13" s="4" t="s">
        <v>26</v>
      </c>
      <c r="C13" s="8">
        <v>46</v>
      </c>
      <c r="D13" s="8">
        <v>50</v>
      </c>
      <c r="E13" s="8">
        <f t="shared" si="1"/>
        <v>96</v>
      </c>
      <c r="F13" s="8">
        <v>43</v>
      </c>
      <c r="G13" s="24"/>
      <c r="H13" s="4" t="s">
        <v>31</v>
      </c>
      <c r="I13" s="8">
        <v>358</v>
      </c>
      <c r="J13" s="8">
        <v>396</v>
      </c>
      <c r="K13" s="8">
        <f t="shared" si="2"/>
        <v>754</v>
      </c>
      <c r="L13" s="8">
        <v>319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301</v>
      </c>
      <c r="J14" s="8">
        <v>326</v>
      </c>
      <c r="K14" s="8">
        <f t="shared" si="2"/>
        <v>627</v>
      </c>
      <c r="L14" s="8">
        <v>254</v>
      </c>
    </row>
    <row r="15" spans="1:12" ht="17.25" customHeight="1">
      <c r="A15" s="23"/>
      <c r="B15" s="4" t="s">
        <v>30</v>
      </c>
      <c r="C15" s="8">
        <v>82</v>
      </c>
      <c r="D15" s="8">
        <v>88</v>
      </c>
      <c r="E15" s="8">
        <f t="shared" si="1"/>
        <v>170</v>
      </c>
      <c r="F15" s="8">
        <v>82</v>
      </c>
      <c r="G15" s="24"/>
      <c r="H15" s="4" t="s">
        <v>35</v>
      </c>
      <c r="I15" s="8">
        <v>216</v>
      </c>
      <c r="J15" s="8">
        <v>180</v>
      </c>
      <c r="K15" s="8">
        <f t="shared" si="2"/>
        <v>396</v>
      </c>
      <c r="L15" s="8">
        <v>171</v>
      </c>
    </row>
    <row r="16" spans="1:12" ht="17.25" customHeight="1">
      <c r="A16" s="23"/>
      <c r="B16" s="4" t="s">
        <v>32</v>
      </c>
      <c r="C16" s="8">
        <v>140</v>
      </c>
      <c r="D16" s="8">
        <v>153</v>
      </c>
      <c r="E16" s="8">
        <f t="shared" si="1"/>
        <v>293</v>
      </c>
      <c r="F16" s="8">
        <v>107</v>
      </c>
      <c r="G16" s="24"/>
      <c r="H16" s="4" t="s">
        <v>37</v>
      </c>
      <c r="I16" s="8">
        <v>51</v>
      </c>
      <c r="J16" s="8">
        <v>55</v>
      </c>
      <c r="K16" s="8">
        <f t="shared" si="2"/>
        <v>106</v>
      </c>
      <c r="L16" s="8">
        <v>44</v>
      </c>
    </row>
    <row r="17" spans="1:12" ht="17.25" customHeight="1">
      <c r="A17" s="23"/>
      <c r="B17" s="4" t="s">
        <v>34</v>
      </c>
      <c r="C17" s="8">
        <v>304</v>
      </c>
      <c r="D17" s="8">
        <v>333</v>
      </c>
      <c r="E17" s="8">
        <f t="shared" si="1"/>
        <v>637</v>
      </c>
      <c r="F17" s="8">
        <v>322</v>
      </c>
      <c r="G17" s="24"/>
      <c r="H17" s="4" t="s">
        <v>39</v>
      </c>
      <c r="I17" s="8">
        <v>37</v>
      </c>
      <c r="J17" s="8">
        <v>50</v>
      </c>
      <c r="K17" s="8">
        <f t="shared" si="2"/>
        <v>87</v>
      </c>
      <c r="L17" s="8">
        <v>37</v>
      </c>
    </row>
    <row r="18" spans="1:12" ht="17.25" customHeight="1">
      <c r="A18" s="23"/>
      <c r="B18" s="4" t="s">
        <v>36</v>
      </c>
      <c r="C18" s="8">
        <v>114</v>
      </c>
      <c r="D18" s="8">
        <v>148</v>
      </c>
      <c r="E18" s="8">
        <f t="shared" si="1"/>
        <v>262</v>
      </c>
      <c r="F18" s="8">
        <v>109</v>
      </c>
      <c r="G18" s="24"/>
      <c r="H18" s="4" t="s">
        <v>41</v>
      </c>
      <c r="I18" s="8">
        <v>266</v>
      </c>
      <c r="J18" s="8">
        <v>250</v>
      </c>
      <c r="K18" s="8">
        <f t="shared" si="2"/>
        <v>516</v>
      </c>
      <c r="L18" s="8">
        <v>225</v>
      </c>
    </row>
    <row r="19" spans="1:12" ht="17.25" customHeight="1">
      <c r="A19" s="23"/>
      <c r="B19" s="4" t="s">
        <v>38</v>
      </c>
      <c r="C19" s="8">
        <v>143</v>
      </c>
      <c r="D19" s="18">
        <v>158</v>
      </c>
      <c r="E19" s="8">
        <f t="shared" si="1"/>
        <v>301</v>
      </c>
      <c r="F19" s="8">
        <v>130</v>
      </c>
      <c r="G19" s="24"/>
      <c r="H19" s="4" t="s">
        <v>43</v>
      </c>
      <c r="I19" s="8">
        <v>53</v>
      </c>
      <c r="J19" s="8">
        <v>52</v>
      </c>
      <c r="K19" s="8">
        <f t="shared" si="2"/>
        <v>105</v>
      </c>
      <c r="L19" s="8">
        <v>42</v>
      </c>
    </row>
    <row r="20" spans="1:12" ht="17.25" customHeight="1">
      <c r="A20" s="23"/>
      <c r="B20" s="4" t="s">
        <v>40</v>
      </c>
      <c r="C20" s="8">
        <v>238</v>
      </c>
      <c r="D20" s="8">
        <v>251</v>
      </c>
      <c r="E20" s="8">
        <f t="shared" si="1"/>
        <v>489</v>
      </c>
      <c r="F20" s="8">
        <v>171</v>
      </c>
      <c r="G20" s="24"/>
      <c r="H20" s="4" t="s">
        <v>45</v>
      </c>
      <c r="I20" s="8">
        <v>305</v>
      </c>
      <c r="J20" s="8">
        <v>349</v>
      </c>
      <c r="K20" s="8">
        <f t="shared" si="2"/>
        <v>654</v>
      </c>
      <c r="L20" s="8">
        <v>245</v>
      </c>
    </row>
    <row r="21" spans="1:12" ht="17.25" customHeight="1">
      <c r="A21" s="23"/>
      <c r="B21" s="4" t="s">
        <v>42</v>
      </c>
      <c r="C21" s="8">
        <v>190</v>
      </c>
      <c r="D21" s="8">
        <v>209</v>
      </c>
      <c r="E21" s="8">
        <f t="shared" si="1"/>
        <v>399</v>
      </c>
      <c r="F21" s="8">
        <v>180</v>
      </c>
      <c r="G21" s="24"/>
      <c r="H21" s="4" t="s">
        <v>47</v>
      </c>
      <c r="I21" s="8">
        <v>1128</v>
      </c>
      <c r="J21" s="8">
        <v>1152</v>
      </c>
      <c r="K21" s="8">
        <f t="shared" si="2"/>
        <v>2280</v>
      </c>
      <c r="L21" s="8">
        <v>849</v>
      </c>
    </row>
    <row r="22" spans="1:12" ht="17.25" customHeight="1">
      <c r="A22" s="23"/>
      <c r="B22" s="4" t="s">
        <v>44</v>
      </c>
      <c r="C22" s="8">
        <v>93</v>
      </c>
      <c r="D22" s="8">
        <v>89</v>
      </c>
      <c r="E22" s="8">
        <f t="shared" si="1"/>
        <v>182</v>
      </c>
      <c r="F22" s="8">
        <v>82</v>
      </c>
      <c r="G22" s="24"/>
      <c r="H22" s="4" t="s">
        <v>49</v>
      </c>
      <c r="I22" s="8">
        <v>45</v>
      </c>
      <c r="J22" s="8">
        <v>51</v>
      </c>
      <c r="K22" s="8">
        <f t="shared" si="2"/>
        <v>96</v>
      </c>
      <c r="L22" s="8">
        <v>64</v>
      </c>
    </row>
    <row r="23" spans="1:12" ht="17.25" customHeight="1">
      <c r="A23" s="23"/>
      <c r="B23" s="4" t="s">
        <v>46</v>
      </c>
      <c r="C23" s="8">
        <v>97</v>
      </c>
      <c r="D23" s="8">
        <v>115</v>
      </c>
      <c r="E23" s="8">
        <f t="shared" si="1"/>
        <v>212</v>
      </c>
      <c r="F23" s="8">
        <v>100</v>
      </c>
      <c r="G23" s="24"/>
      <c r="H23" s="5" t="s">
        <v>19</v>
      </c>
      <c r="I23" s="9">
        <f>SUM(I12:I22)</f>
        <v>2969</v>
      </c>
      <c r="J23" s="9">
        <f>SUM(J12:J22)</f>
        <v>3092</v>
      </c>
      <c r="K23" s="9">
        <f>SUM(K12:K22)</f>
        <v>6061</v>
      </c>
      <c r="L23" s="9">
        <f>SUM(L12:L22)</f>
        <v>2470</v>
      </c>
    </row>
    <row r="24" spans="1:12" ht="17.25" customHeight="1">
      <c r="A24" s="23"/>
      <c r="B24" s="4" t="s">
        <v>48</v>
      </c>
      <c r="C24" s="8">
        <v>66</v>
      </c>
      <c r="D24" s="8">
        <v>85</v>
      </c>
      <c r="E24" s="8">
        <f t="shared" si="1"/>
        <v>151</v>
      </c>
      <c r="F24" s="8">
        <v>65</v>
      </c>
      <c r="G24" s="19" t="s">
        <v>52</v>
      </c>
      <c r="H24" s="4" t="s">
        <v>53</v>
      </c>
      <c r="I24" s="8">
        <v>182</v>
      </c>
      <c r="J24" s="8">
        <v>184</v>
      </c>
      <c r="K24" s="8">
        <f aca="true" t="shared" si="3" ref="K24:K40">SUM(I24:J24)</f>
        <v>366</v>
      </c>
      <c r="L24" s="8">
        <v>173</v>
      </c>
    </row>
    <row r="25" spans="1:12" ht="17.25" customHeight="1">
      <c r="A25" s="23"/>
      <c r="B25" s="4" t="s">
        <v>50</v>
      </c>
      <c r="C25" s="8">
        <v>59</v>
      </c>
      <c r="D25" s="8">
        <v>83</v>
      </c>
      <c r="E25" s="8">
        <f t="shared" si="1"/>
        <v>142</v>
      </c>
      <c r="F25" s="8">
        <v>75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46</v>
      </c>
    </row>
    <row r="26" spans="1:12" ht="17.25" customHeight="1">
      <c r="A26" s="23"/>
      <c r="B26" s="4" t="s">
        <v>51</v>
      </c>
      <c r="C26" s="8">
        <v>69</v>
      </c>
      <c r="D26" s="8">
        <v>79</v>
      </c>
      <c r="E26" s="8">
        <f t="shared" si="1"/>
        <v>148</v>
      </c>
      <c r="F26" s="8">
        <v>59</v>
      </c>
      <c r="G26" s="20"/>
      <c r="H26" s="4" t="s">
        <v>57</v>
      </c>
      <c r="I26" s="8">
        <v>190</v>
      </c>
      <c r="J26" s="8">
        <v>168</v>
      </c>
      <c r="K26" s="8">
        <f t="shared" si="3"/>
        <v>358</v>
      </c>
      <c r="L26" s="8">
        <v>221</v>
      </c>
    </row>
    <row r="27" spans="1:12" ht="17.25" customHeight="1">
      <c r="A27" s="23"/>
      <c r="B27" s="4" t="s">
        <v>54</v>
      </c>
      <c r="C27" s="8">
        <v>53</v>
      </c>
      <c r="D27" s="8">
        <v>55</v>
      </c>
      <c r="E27" s="8">
        <f t="shared" si="1"/>
        <v>108</v>
      </c>
      <c r="F27" s="8">
        <v>51</v>
      </c>
      <c r="G27" s="20"/>
      <c r="H27" s="4" t="s">
        <v>58</v>
      </c>
      <c r="I27" s="8">
        <v>66</v>
      </c>
      <c r="J27" s="8">
        <v>81</v>
      </c>
      <c r="K27" s="8">
        <f t="shared" si="3"/>
        <v>147</v>
      </c>
      <c r="L27" s="8">
        <v>63</v>
      </c>
    </row>
    <row r="28" spans="1:12" ht="17.25" customHeight="1">
      <c r="A28" s="23"/>
      <c r="B28" s="6" t="s">
        <v>56</v>
      </c>
      <c r="C28" s="8">
        <v>206</v>
      </c>
      <c r="D28" s="8">
        <v>222</v>
      </c>
      <c r="E28" s="8">
        <f t="shared" si="1"/>
        <v>428</v>
      </c>
      <c r="F28" s="8">
        <v>176</v>
      </c>
      <c r="G28" s="20"/>
      <c r="H28" s="4" t="s">
        <v>60</v>
      </c>
      <c r="I28" s="8">
        <v>276</v>
      </c>
      <c r="J28" s="8">
        <v>282</v>
      </c>
      <c r="K28" s="8">
        <f t="shared" si="3"/>
        <v>558</v>
      </c>
      <c r="L28" s="8">
        <v>213</v>
      </c>
    </row>
    <row r="29" spans="1:12" ht="17.25" customHeight="1">
      <c r="A29" s="23"/>
      <c r="B29" s="6" t="s">
        <v>100</v>
      </c>
      <c r="C29" s="8">
        <v>156</v>
      </c>
      <c r="D29" s="8">
        <v>183</v>
      </c>
      <c r="E29" s="8">
        <f t="shared" si="1"/>
        <v>339</v>
      </c>
      <c r="F29" s="8">
        <v>145</v>
      </c>
      <c r="G29" s="20"/>
      <c r="H29" s="4" t="s">
        <v>62</v>
      </c>
      <c r="I29" s="8">
        <v>167</v>
      </c>
      <c r="J29" s="8">
        <v>205</v>
      </c>
      <c r="K29" s="8">
        <f t="shared" si="3"/>
        <v>372</v>
      </c>
      <c r="L29" s="8">
        <v>135</v>
      </c>
    </row>
    <row r="30" spans="1:12" ht="17.25" customHeight="1">
      <c r="A30" s="23"/>
      <c r="B30" s="6" t="s">
        <v>59</v>
      </c>
      <c r="C30" s="8">
        <v>149</v>
      </c>
      <c r="D30" s="8">
        <v>182</v>
      </c>
      <c r="E30" s="8">
        <f t="shared" si="1"/>
        <v>331</v>
      </c>
      <c r="F30" s="8">
        <v>153</v>
      </c>
      <c r="G30" s="20"/>
      <c r="H30" s="4" t="s">
        <v>63</v>
      </c>
      <c r="I30" s="8">
        <v>157</v>
      </c>
      <c r="J30" s="8">
        <v>193</v>
      </c>
      <c r="K30" s="8">
        <f t="shared" si="3"/>
        <v>350</v>
      </c>
      <c r="L30" s="8">
        <v>149</v>
      </c>
    </row>
    <row r="31" spans="1:12" ht="17.25" customHeight="1">
      <c r="A31" s="23"/>
      <c r="B31" s="6" t="s">
        <v>61</v>
      </c>
      <c r="C31" s="8">
        <v>162</v>
      </c>
      <c r="D31" s="8">
        <v>198</v>
      </c>
      <c r="E31" s="8">
        <f t="shared" si="1"/>
        <v>360</v>
      </c>
      <c r="F31" s="8">
        <v>132</v>
      </c>
      <c r="G31" s="20"/>
      <c r="H31" s="4" t="s">
        <v>66</v>
      </c>
      <c r="I31" s="8">
        <v>173</v>
      </c>
      <c r="J31" s="8">
        <v>193</v>
      </c>
      <c r="K31" s="8">
        <f t="shared" si="3"/>
        <v>366</v>
      </c>
      <c r="L31" s="8">
        <v>142</v>
      </c>
    </row>
    <row r="32" spans="1:12" ht="17.25" customHeight="1">
      <c r="A32" s="23"/>
      <c r="B32" s="5" t="s">
        <v>19</v>
      </c>
      <c r="C32" s="9">
        <f>SUM(C10:C31)</f>
        <v>3413</v>
      </c>
      <c r="D32" s="9">
        <f>SUM(D10:D31)</f>
        <v>3831</v>
      </c>
      <c r="E32" s="9">
        <f>SUM(E10:E31)</f>
        <v>7244</v>
      </c>
      <c r="F32" s="9">
        <f>SUM(F10:F31)</f>
        <v>3094</v>
      </c>
      <c r="G32" s="20"/>
      <c r="H32" s="4" t="s">
        <v>68</v>
      </c>
      <c r="I32" s="8">
        <v>45</v>
      </c>
      <c r="J32" s="8">
        <v>50</v>
      </c>
      <c r="K32" s="8">
        <f t="shared" si="3"/>
        <v>95</v>
      </c>
      <c r="L32" s="8">
        <v>36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107</v>
      </c>
      <c r="E33" s="8">
        <f aca="true" t="shared" si="4" ref="E33:E46">SUM(C33:D33)</f>
        <v>197</v>
      </c>
      <c r="F33" s="8">
        <v>82</v>
      </c>
      <c r="G33" s="20"/>
      <c r="H33" s="4" t="s">
        <v>70</v>
      </c>
      <c r="I33" s="8">
        <v>143</v>
      </c>
      <c r="J33" s="8">
        <v>141</v>
      </c>
      <c r="K33" s="8">
        <f t="shared" si="3"/>
        <v>284</v>
      </c>
      <c r="L33" s="8">
        <v>120</v>
      </c>
    </row>
    <row r="34" spans="1:12" ht="17.25" customHeight="1">
      <c r="A34" s="23"/>
      <c r="B34" s="4" t="s">
        <v>67</v>
      </c>
      <c r="C34" s="8">
        <v>59</v>
      </c>
      <c r="D34" s="8">
        <v>68</v>
      </c>
      <c r="E34" s="8">
        <f t="shared" si="4"/>
        <v>127</v>
      </c>
      <c r="F34" s="8">
        <v>61</v>
      </c>
      <c r="G34" s="20"/>
      <c r="H34" s="4" t="s">
        <v>72</v>
      </c>
      <c r="I34" s="8">
        <v>118</v>
      </c>
      <c r="J34" s="8">
        <v>128</v>
      </c>
      <c r="K34" s="8">
        <f t="shared" si="3"/>
        <v>246</v>
      </c>
      <c r="L34" s="8">
        <v>102</v>
      </c>
    </row>
    <row r="35" spans="1:12" ht="17.25" customHeight="1">
      <c r="A35" s="23"/>
      <c r="B35" s="4" t="s">
        <v>69</v>
      </c>
      <c r="C35" s="8">
        <v>64</v>
      </c>
      <c r="D35" s="8">
        <v>79</v>
      </c>
      <c r="E35" s="8">
        <f t="shared" si="4"/>
        <v>143</v>
      </c>
      <c r="F35" s="8">
        <v>67</v>
      </c>
      <c r="G35" s="20"/>
      <c r="H35" s="4" t="s">
        <v>73</v>
      </c>
      <c r="I35" s="8">
        <v>218</v>
      </c>
      <c r="J35" s="8">
        <v>247</v>
      </c>
      <c r="K35" s="8">
        <f t="shared" si="3"/>
        <v>465</v>
      </c>
      <c r="L35" s="8">
        <v>174</v>
      </c>
    </row>
    <row r="36" spans="1:12" ht="17.25" customHeight="1">
      <c r="A36" s="23"/>
      <c r="B36" s="4" t="s">
        <v>71</v>
      </c>
      <c r="C36" s="8">
        <v>46</v>
      </c>
      <c r="D36" s="8">
        <v>61</v>
      </c>
      <c r="E36" s="8">
        <f t="shared" si="4"/>
        <v>107</v>
      </c>
      <c r="F36" s="8">
        <v>47</v>
      </c>
      <c r="G36" s="20"/>
      <c r="H36" s="4" t="s">
        <v>74</v>
      </c>
      <c r="I36" s="8">
        <v>196</v>
      </c>
      <c r="J36" s="8">
        <v>213</v>
      </c>
      <c r="K36" s="8">
        <f t="shared" si="3"/>
        <v>409</v>
      </c>
      <c r="L36" s="8">
        <v>190</v>
      </c>
    </row>
    <row r="37" spans="1:12" ht="17.25" customHeight="1">
      <c r="A37" s="23"/>
      <c r="B37" s="4" t="s">
        <v>50</v>
      </c>
      <c r="C37" s="8">
        <v>116</v>
      </c>
      <c r="D37" s="8">
        <v>135</v>
      </c>
      <c r="E37" s="8">
        <f t="shared" si="4"/>
        <v>251</v>
      </c>
      <c r="F37" s="8">
        <v>99</v>
      </c>
      <c r="G37" s="20"/>
      <c r="H37" s="4" t="s">
        <v>76</v>
      </c>
      <c r="I37" s="8">
        <v>149</v>
      </c>
      <c r="J37" s="8">
        <v>167</v>
      </c>
      <c r="K37" s="8">
        <f t="shared" si="3"/>
        <v>316</v>
      </c>
      <c r="L37" s="8">
        <v>189</v>
      </c>
    </row>
    <row r="38" spans="1:12" ht="17.25" customHeight="1">
      <c r="A38" s="23"/>
      <c r="B38" s="4" t="s">
        <v>60</v>
      </c>
      <c r="C38" s="8">
        <v>169</v>
      </c>
      <c r="D38" s="8">
        <v>200</v>
      </c>
      <c r="E38" s="8">
        <f t="shared" si="4"/>
        <v>369</v>
      </c>
      <c r="F38" s="8">
        <v>153</v>
      </c>
      <c r="G38" s="20"/>
      <c r="H38" s="4" t="s">
        <v>78</v>
      </c>
      <c r="I38" s="8">
        <v>121</v>
      </c>
      <c r="J38" s="8">
        <v>124</v>
      </c>
      <c r="K38" s="8">
        <f t="shared" si="3"/>
        <v>245</v>
      </c>
      <c r="L38" s="8">
        <v>103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161</v>
      </c>
      <c r="J39" s="8">
        <v>210</v>
      </c>
      <c r="K39" s="8">
        <f t="shared" si="3"/>
        <v>371</v>
      </c>
      <c r="L39" s="8">
        <v>148</v>
      </c>
    </row>
    <row r="40" spans="1:12" ht="17.25" customHeight="1">
      <c r="A40" s="23"/>
      <c r="B40" s="4" t="s">
        <v>77</v>
      </c>
      <c r="C40" s="8">
        <v>99</v>
      </c>
      <c r="D40" s="8">
        <v>106</v>
      </c>
      <c r="E40" s="8">
        <f t="shared" si="4"/>
        <v>205</v>
      </c>
      <c r="F40" s="8">
        <v>84</v>
      </c>
      <c r="G40" s="20"/>
      <c r="H40" s="4" t="s">
        <v>81</v>
      </c>
      <c r="I40" s="8">
        <v>88</v>
      </c>
      <c r="J40" s="8">
        <v>78</v>
      </c>
      <c r="K40" s="8">
        <f t="shared" si="3"/>
        <v>166</v>
      </c>
      <c r="L40" s="8">
        <v>70</v>
      </c>
    </row>
    <row r="41" spans="1:12" ht="17.25" customHeight="1">
      <c r="A41" s="23"/>
      <c r="B41" s="4" t="s">
        <v>79</v>
      </c>
      <c r="C41" s="8">
        <v>453</v>
      </c>
      <c r="D41" s="8">
        <v>505</v>
      </c>
      <c r="E41" s="8">
        <f t="shared" si="4"/>
        <v>958</v>
      </c>
      <c r="F41" s="8">
        <v>388</v>
      </c>
      <c r="G41" s="25"/>
      <c r="H41" s="5" t="s">
        <v>19</v>
      </c>
      <c r="I41" s="9">
        <f>SUM(I24:I40)</f>
        <v>2497</v>
      </c>
      <c r="J41" s="9">
        <f>SUM(J24:J40)</f>
        <v>2719</v>
      </c>
      <c r="K41" s="9">
        <f>SUM(K24:K40)</f>
        <v>5216</v>
      </c>
      <c r="L41" s="9">
        <f>SUM(L24:L40)</f>
        <v>2274</v>
      </c>
    </row>
    <row r="42" spans="1:12" ht="17.25" customHeight="1">
      <c r="A42" s="23"/>
      <c r="B42" s="4" t="s">
        <v>87</v>
      </c>
      <c r="C42" s="8">
        <v>577</v>
      </c>
      <c r="D42" s="8">
        <v>632</v>
      </c>
      <c r="E42" s="8">
        <f t="shared" si="4"/>
        <v>1209</v>
      </c>
      <c r="F42" s="8">
        <v>462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430</v>
      </c>
      <c r="D43" s="8">
        <v>427</v>
      </c>
      <c r="E43" s="8">
        <f t="shared" si="4"/>
        <v>857</v>
      </c>
      <c r="F43" s="8">
        <v>363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149</v>
      </c>
      <c r="D44" s="8">
        <v>139</v>
      </c>
      <c r="E44" s="8">
        <f t="shared" si="4"/>
        <v>288</v>
      </c>
      <c r="F44" s="8">
        <v>135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135</v>
      </c>
      <c r="D45" s="8">
        <v>143</v>
      </c>
      <c r="E45" s="8">
        <f t="shared" si="4"/>
        <v>278</v>
      </c>
      <c r="F45" s="8">
        <v>131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383</v>
      </c>
      <c r="E46" s="8">
        <f t="shared" si="4"/>
        <v>769</v>
      </c>
      <c r="F46" s="8">
        <v>310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2828</v>
      </c>
      <c r="D47" s="9">
        <f>SUM(D33:D46)</f>
        <v>3056</v>
      </c>
      <c r="E47" s="9">
        <f>SUM(E33:E46)</f>
        <v>5884</v>
      </c>
      <c r="F47" s="9">
        <f>SUM(F33:F46)</f>
        <v>2434</v>
      </c>
      <c r="G47" s="26" t="s">
        <v>86</v>
      </c>
      <c r="H47" s="27"/>
      <c r="I47" s="11">
        <f>C9+C32+C47+I11+I23+I41</f>
        <v>13695</v>
      </c>
      <c r="J47" s="11">
        <f>D9+D32+D47+J11+J23+J41</f>
        <v>14879</v>
      </c>
      <c r="K47" s="11">
        <f>E9+E32+E47+K11+K23+K41</f>
        <v>28574</v>
      </c>
      <c r="L47" s="11">
        <f>F9+F32+F47+L11+L23+L41</f>
        <v>12108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48" sqref="I48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95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60</v>
      </c>
      <c r="E4" s="8">
        <f>SUM(C4:D4)</f>
        <v>106</v>
      </c>
      <c r="F4" s="8">
        <v>55</v>
      </c>
      <c r="G4" s="19" t="s">
        <v>9</v>
      </c>
      <c r="H4" s="4" t="s">
        <v>10</v>
      </c>
      <c r="I4" s="8">
        <v>214</v>
      </c>
      <c r="J4" s="8">
        <v>248</v>
      </c>
      <c r="K4" s="8">
        <f aca="true" t="shared" si="0" ref="K4:K10">SUM(I4:J4)</f>
        <v>462</v>
      </c>
      <c r="L4" s="8">
        <v>193</v>
      </c>
    </row>
    <row r="5" spans="1:12" ht="17.25" customHeight="1">
      <c r="A5" s="23"/>
      <c r="B5" s="4" t="s">
        <v>11</v>
      </c>
      <c r="C5" s="8">
        <v>53</v>
      </c>
      <c r="D5" s="8">
        <v>46</v>
      </c>
      <c r="E5" s="8">
        <f>SUM(C5:D5)</f>
        <v>99</v>
      </c>
      <c r="F5" s="8">
        <v>50</v>
      </c>
      <c r="G5" s="20"/>
      <c r="H5" s="4" t="s">
        <v>12</v>
      </c>
      <c r="I5" s="8">
        <v>607</v>
      </c>
      <c r="J5" s="8">
        <v>696</v>
      </c>
      <c r="K5" s="8">
        <f t="shared" si="0"/>
        <v>1303</v>
      </c>
      <c r="L5" s="8">
        <v>518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198</v>
      </c>
      <c r="J6" s="8">
        <v>219</v>
      </c>
      <c r="K6" s="8">
        <f t="shared" si="0"/>
        <v>417</v>
      </c>
      <c r="L6" s="8">
        <v>190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235</v>
      </c>
      <c r="J7" s="8">
        <v>251</v>
      </c>
      <c r="K7" s="8">
        <f t="shared" si="0"/>
        <v>486</v>
      </c>
      <c r="L7" s="8">
        <v>213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271</v>
      </c>
      <c r="J8" s="8">
        <v>264</v>
      </c>
      <c r="K8" s="8">
        <f t="shared" si="0"/>
        <v>535</v>
      </c>
      <c r="L8" s="8">
        <v>300</v>
      </c>
    </row>
    <row r="9" spans="1:12" ht="17.25" customHeight="1">
      <c r="A9" s="23"/>
      <c r="B9" s="5" t="s">
        <v>19</v>
      </c>
      <c r="C9" s="9">
        <f>SUM(C4:C8)</f>
        <v>144</v>
      </c>
      <c r="D9" s="9">
        <f>SUM(D4:D8)</f>
        <v>150</v>
      </c>
      <c r="E9" s="9">
        <f>SUM(E4:E8)</f>
        <v>294</v>
      </c>
      <c r="F9" s="9">
        <f>SUM(F4:F8)</f>
        <v>140</v>
      </c>
      <c r="G9" s="20"/>
      <c r="H9" s="4" t="s">
        <v>20</v>
      </c>
      <c r="I9" s="8">
        <v>168</v>
      </c>
      <c r="J9" s="8">
        <v>187</v>
      </c>
      <c r="K9" s="8">
        <f t="shared" si="0"/>
        <v>355</v>
      </c>
      <c r="L9" s="8">
        <v>151</v>
      </c>
    </row>
    <row r="10" spans="1:12" ht="17.25" customHeight="1">
      <c r="A10" s="23" t="s">
        <v>21</v>
      </c>
      <c r="B10" s="4" t="s">
        <v>22</v>
      </c>
      <c r="C10" s="8">
        <v>419</v>
      </c>
      <c r="D10" s="8">
        <v>462</v>
      </c>
      <c r="E10" s="8">
        <f aca="true" t="shared" si="1" ref="E10:E31">SUM(C10:D10)</f>
        <v>881</v>
      </c>
      <c r="F10" s="8">
        <v>372</v>
      </c>
      <c r="G10" s="20"/>
      <c r="H10" s="4" t="s">
        <v>25</v>
      </c>
      <c r="I10" s="8">
        <v>144</v>
      </c>
      <c r="J10" s="8">
        <v>161</v>
      </c>
      <c r="K10" s="8">
        <f t="shared" si="0"/>
        <v>305</v>
      </c>
      <c r="L10" s="18">
        <v>125</v>
      </c>
    </row>
    <row r="11" spans="1:12" ht="17.25" customHeight="1">
      <c r="A11" s="23"/>
      <c r="B11" s="4" t="s">
        <v>23</v>
      </c>
      <c r="C11" s="8">
        <v>430</v>
      </c>
      <c r="D11" s="8">
        <v>495</v>
      </c>
      <c r="E11" s="8">
        <f t="shared" si="1"/>
        <v>925</v>
      </c>
      <c r="F11" s="8">
        <v>372</v>
      </c>
      <c r="G11" s="20"/>
      <c r="H11" s="5" t="s">
        <v>19</v>
      </c>
      <c r="I11" s="9">
        <f>SUM(I4:I10)</f>
        <v>1837</v>
      </c>
      <c r="J11" s="9">
        <f>SUM(J4:J10)</f>
        <v>2026</v>
      </c>
      <c r="K11" s="9">
        <f>SUM(K4:K10)</f>
        <v>3863</v>
      </c>
      <c r="L11" s="9">
        <f>SUM(L4:L10)</f>
        <v>1690</v>
      </c>
    </row>
    <row r="12" spans="1:12" ht="17.25" customHeight="1">
      <c r="A12" s="23"/>
      <c r="B12" s="4" t="s">
        <v>24</v>
      </c>
      <c r="C12" s="8">
        <v>178</v>
      </c>
      <c r="D12" s="8">
        <v>166</v>
      </c>
      <c r="E12" s="8">
        <f t="shared" si="1"/>
        <v>344</v>
      </c>
      <c r="F12" s="8">
        <v>146</v>
      </c>
      <c r="G12" s="24" t="s">
        <v>28</v>
      </c>
      <c r="H12" s="4" t="s">
        <v>29</v>
      </c>
      <c r="I12" s="8">
        <v>210</v>
      </c>
      <c r="J12" s="8">
        <v>232</v>
      </c>
      <c r="K12" s="8">
        <f aca="true" t="shared" si="2" ref="K12:K22">SUM(I12:J12)</f>
        <v>442</v>
      </c>
      <c r="L12" s="8">
        <v>221</v>
      </c>
    </row>
    <row r="13" spans="1:12" ht="17.25" customHeight="1">
      <c r="A13" s="23"/>
      <c r="B13" s="4" t="s">
        <v>26</v>
      </c>
      <c r="C13" s="8">
        <v>46</v>
      </c>
      <c r="D13" s="8">
        <v>50</v>
      </c>
      <c r="E13" s="8">
        <f t="shared" si="1"/>
        <v>96</v>
      </c>
      <c r="F13" s="8">
        <v>43</v>
      </c>
      <c r="G13" s="24"/>
      <c r="H13" s="4" t="s">
        <v>31</v>
      </c>
      <c r="I13" s="8">
        <v>364</v>
      </c>
      <c r="J13" s="8">
        <v>400</v>
      </c>
      <c r="K13" s="8">
        <f t="shared" si="2"/>
        <v>764</v>
      </c>
      <c r="L13" s="8">
        <v>324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293</v>
      </c>
      <c r="J14" s="8">
        <v>321</v>
      </c>
      <c r="K14" s="8">
        <f t="shared" si="2"/>
        <v>614</v>
      </c>
      <c r="L14" s="8">
        <v>251</v>
      </c>
    </row>
    <row r="15" spans="1:12" ht="17.25" customHeight="1">
      <c r="A15" s="23"/>
      <c r="B15" s="4" t="s">
        <v>30</v>
      </c>
      <c r="C15" s="8">
        <v>81</v>
      </c>
      <c r="D15" s="8">
        <v>88</v>
      </c>
      <c r="E15" s="8">
        <f t="shared" si="1"/>
        <v>169</v>
      </c>
      <c r="F15" s="8">
        <v>82</v>
      </c>
      <c r="G15" s="24"/>
      <c r="H15" s="4" t="s">
        <v>35</v>
      </c>
      <c r="I15" s="8">
        <v>216</v>
      </c>
      <c r="J15" s="8">
        <v>179</v>
      </c>
      <c r="K15" s="8">
        <f t="shared" si="2"/>
        <v>395</v>
      </c>
      <c r="L15" s="8">
        <v>171</v>
      </c>
    </row>
    <row r="16" spans="1:12" ht="17.25" customHeight="1">
      <c r="A16" s="23"/>
      <c r="B16" s="4" t="s">
        <v>32</v>
      </c>
      <c r="C16" s="8">
        <v>140</v>
      </c>
      <c r="D16" s="8">
        <v>153</v>
      </c>
      <c r="E16" s="8">
        <f t="shared" si="1"/>
        <v>293</v>
      </c>
      <c r="F16" s="8">
        <v>107</v>
      </c>
      <c r="G16" s="24"/>
      <c r="H16" s="4" t="s">
        <v>37</v>
      </c>
      <c r="I16" s="8">
        <v>51</v>
      </c>
      <c r="J16" s="8">
        <v>55</v>
      </c>
      <c r="K16" s="8">
        <f t="shared" si="2"/>
        <v>106</v>
      </c>
      <c r="L16" s="8">
        <v>44</v>
      </c>
    </row>
    <row r="17" spans="1:12" ht="17.25" customHeight="1">
      <c r="A17" s="23"/>
      <c r="B17" s="4" t="s">
        <v>34</v>
      </c>
      <c r="C17" s="8">
        <v>300</v>
      </c>
      <c r="D17" s="8">
        <v>331</v>
      </c>
      <c r="E17" s="8">
        <f t="shared" si="1"/>
        <v>631</v>
      </c>
      <c r="F17" s="8">
        <v>319</v>
      </c>
      <c r="G17" s="24"/>
      <c r="H17" s="4" t="s">
        <v>39</v>
      </c>
      <c r="I17" s="8">
        <v>37</v>
      </c>
      <c r="J17" s="8">
        <v>50</v>
      </c>
      <c r="K17" s="8">
        <f t="shared" si="2"/>
        <v>87</v>
      </c>
      <c r="L17" s="8">
        <v>37</v>
      </c>
    </row>
    <row r="18" spans="1:12" ht="17.25" customHeight="1">
      <c r="A18" s="23"/>
      <c r="B18" s="4" t="s">
        <v>36</v>
      </c>
      <c r="C18" s="8">
        <v>110</v>
      </c>
      <c r="D18" s="8">
        <v>147</v>
      </c>
      <c r="E18" s="8">
        <f t="shared" si="1"/>
        <v>257</v>
      </c>
      <c r="F18" s="8">
        <v>108</v>
      </c>
      <c r="G18" s="24"/>
      <c r="H18" s="4" t="s">
        <v>41</v>
      </c>
      <c r="I18" s="8">
        <v>263</v>
      </c>
      <c r="J18" s="8">
        <v>250</v>
      </c>
      <c r="K18" s="8">
        <f t="shared" si="2"/>
        <v>513</v>
      </c>
      <c r="L18" s="8">
        <v>222</v>
      </c>
    </row>
    <row r="19" spans="1:12" ht="17.25" customHeight="1">
      <c r="A19" s="23"/>
      <c r="B19" s="4" t="s">
        <v>38</v>
      </c>
      <c r="C19" s="8">
        <v>143</v>
      </c>
      <c r="D19" s="8">
        <v>159</v>
      </c>
      <c r="E19" s="8">
        <f t="shared" si="1"/>
        <v>302</v>
      </c>
      <c r="F19" s="8">
        <v>130</v>
      </c>
      <c r="G19" s="24"/>
      <c r="H19" s="4" t="s">
        <v>43</v>
      </c>
      <c r="I19" s="8">
        <v>52</v>
      </c>
      <c r="J19" s="8">
        <v>52</v>
      </c>
      <c r="K19" s="8">
        <f t="shared" si="2"/>
        <v>104</v>
      </c>
      <c r="L19" s="8">
        <v>42</v>
      </c>
    </row>
    <row r="20" spans="1:12" ht="17.25" customHeight="1">
      <c r="A20" s="23"/>
      <c r="B20" s="4" t="s">
        <v>40</v>
      </c>
      <c r="C20" s="8">
        <v>237</v>
      </c>
      <c r="D20" s="8">
        <v>251</v>
      </c>
      <c r="E20" s="8">
        <f t="shared" si="1"/>
        <v>488</v>
      </c>
      <c r="F20" s="8">
        <v>171</v>
      </c>
      <c r="G20" s="24"/>
      <c r="H20" s="4" t="s">
        <v>45</v>
      </c>
      <c r="I20" s="8">
        <v>303</v>
      </c>
      <c r="J20" s="8">
        <v>348</v>
      </c>
      <c r="K20" s="8">
        <f t="shared" si="2"/>
        <v>651</v>
      </c>
      <c r="L20" s="8">
        <v>245</v>
      </c>
    </row>
    <row r="21" spans="1:12" ht="17.25" customHeight="1">
      <c r="A21" s="23"/>
      <c r="B21" s="4" t="s">
        <v>42</v>
      </c>
      <c r="C21" s="8">
        <v>187</v>
      </c>
      <c r="D21" s="8">
        <v>208</v>
      </c>
      <c r="E21" s="8">
        <f t="shared" si="1"/>
        <v>395</v>
      </c>
      <c r="F21" s="8">
        <v>179</v>
      </c>
      <c r="G21" s="24"/>
      <c r="H21" s="4" t="s">
        <v>47</v>
      </c>
      <c r="I21" s="8">
        <v>1130</v>
      </c>
      <c r="J21" s="8">
        <v>1158</v>
      </c>
      <c r="K21" s="8">
        <f t="shared" si="2"/>
        <v>2288</v>
      </c>
      <c r="L21" s="8">
        <v>852</v>
      </c>
    </row>
    <row r="22" spans="1:12" ht="17.25" customHeight="1">
      <c r="A22" s="23"/>
      <c r="B22" s="4" t="s">
        <v>44</v>
      </c>
      <c r="C22" s="8">
        <v>92</v>
      </c>
      <c r="D22" s="8">
        <v>89</v>
      </c>
      <c r="E22" s="8">
        <f t="shared" si="1"/>
        <v>181</v>
      </c>
      <c r="F22" s="8">
        <v>81</v>
      </c>
      <c r="G22" s="24"/>
      <c r="H22" s="4" t="s">
        <v>49</v>
      </c>
      <c r="I22" s="8">
        <v>44</v>
      </c>
      <c r="J22" s="8">
        <v>51</v>
      </c>
      <c r="K22" s="8">
        <f t="shared" si="2"/>
        <v>95</v>
      </c>
      <c r="L22" s="8">
        <v>63</v>
      </c>
    </row>
    <row r="23" spans="1:12" ht="17.25" customHeight="1">
      <c r="A23" s="23"/>
      <c r="B23" s="4" t="s">
        <v>46</v>
      </c>
      <c r="C23" s="8">
        <v>97</v>
      </c>
      <c r="D23" s="8">
        <v>115</v>
      </c>
      <c r="E23" s="8">
        <f t="shared" si="1"/>
        <v>212</v>
      </c>
      <c r="F23" s="8">
        <v>100</v>
      </c>
      <c r="G23" s="24"/>
      <c r="H23" s="5" t="s">
        <v>19</v>
      </c>
      <c r="I23" s="9">
        <f>SUM(I12:I22)</f>
        <v>2963</v>
      </c>
      <c r="J23" s="9">
        <f>SUM(J12:J22)</f>
        <v>3096</v>
      </c>
      <c r="K23" s="9">
        <f>SUM(K12:K22)</f>
        <v>6059</v>
      </c>
      <c r="L23" s="9">
        <f>SUM(L12:L22)</f>
        <v>2472</v>
      </c>
    </row>
    <row r="24" spans="1:12" ht="17.25" customHeight="1">
      <c r="A24" s="23"/>
      <c r="B24" s="4" t="s">
        <v>48</v>
      </c>
      <c r="C24" s="8">
        <v>66</v>
      </c>
      <c r="D24" s="8">
        <v>84</v>
      </c>
      <c r="E24" s="8">
        <f t="shared" si="1"/>
        <v>150</v>
      </c>
      <c r="F24" s="8">
        <v>65</v>
      </c>
      <c r="G24" s="19" t="s">
        <v>52</v>
      </c>
      <c r="H24" s="4" t="s">
        <v>53</v>
      </c>
      <c r="I24" s="8">
        <v>182</v>
      </c>
      <c r="J24" s="8">
        <v>183</v>
      </c>
      <c r="K24" s="8">
        <f aca="true" t="shared" si="3" ref="K24:K40">SUM(I24:J24)</f>
        <v>365</v>
      </c>
      <c r="L24" s="8">
        <v>173</v>
      </c>
    </row>
    <row r="25" spans="1:12" ht="17.25" customHeight="1">
      <c r="A25" s="23"/>
      <c r="B25" s="4" t="s">
        <v>50</v>
      </c>
      <c r="C25" s="8">
        <v>61</v>
      </c>
      <c r="D25" s="8">
        <v>84</v>
      </c>
      <c r="E25" s="8">
        <f t="shared" si="1"/>
        <v>145</v>
      </c>
      <c r="F25" s="8">
        <v>75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46</v>
      </c>
    </row>
    <row r="26" spans="1:12" ht="17.25" customHeight="1">
      <c r="A26" s="23"/>
      <c r="B26" s="4" t="s">
        <v>51</v>
      </c>
      <c r="C26" s="8">
        <v>69</v>
      </c>
      <c r="D26" s="8">
        <v>79</v>
      </c>
      <c r="E26" s="8">
        <f t="shared" si="1"/>
        <v>148</v>
      </c>
      <c r="F26" s="8">
        <v>59</v>
      </c>
      <c r="G26" s="20"/>
      <c r="H26" s="4" t="s">
        <v>57</v>
      </c>
      <c r="I26" s="8">
        <v>189</v>
      </c>
      <c r="J26" s="8">
        <v>168</v>
      </c>
      <c r="K26" s="8">
        <f t="shared" si="3"/>
        <v>357</v>
      </c>
      <c r="L26" s="8">
        <v>222</v>
      </c>
    </row>
    <row r="27" spans="1:12" ht="17.25" customHeight="1">
      <c r="A27" s="23"/>
      <c r="B27" s="4" t="s">
        <v>54</v>
      </c>
      <c r="C27" s="8">
        <v>54</v>
      </c>
      <c r="D27" s="8">
        <v>54</v>
      </c>
      <c r="E27" s="8">
        <f t="shared" si="1"/>
        <v>108</v>
      </c>
      <c r="F27" s="8">
        <v>52</v>
      </c>
      <c r="G27" s="20"/>
      <c r="H27" s="4" t="s">
        <v>58</v>
      </c>
      <c r="I27" s="8">
        <v>67</v>
      </c>
      <c r="J27" s="8">
        <v>80</v>
      </c>
      <c r="K27" s="8">
        <f t="shared" si="3"/>
        <v>147</v>
      </c>
      <c r="L27" s="8">
        <v>63</v>
      </c>
    </row>
    <row r="28" spans="1:12" ht="17.25" customHeight="1">
      <c r="A28" s="23"/>
      <c r="B28" s="6" t="s">
        <v>56</v>
      </c>
      <c r="C28" s="8">
        <v>205</v>
      </c>
      <c r="D28" s="8">
        <v>223</v>
      </c>
      <c r="E28" s="8">
        <f t="shared" si="1"/>
        <v>428</v>
      </c>
      <c r="F28" s="8">
        <v>176</v>
      </c>
      <c r="G28" s="20"/>
      <c r="H28" s="4" t="s">
        <v>60</v>
      </c>
      <c r="I28" s="8">
        <v>279</v>
      </c>
      <c r="J28" s="8">
        <v>284</v>
      </c>
      <c r="K28" s="8">
        <f t="shared" si="3"/>
        <v>563</v>
      </c>
      <c r="L28" s="8">
        <v>215</v>
      </c>
    </row>
    <row r="29" spans="1:12" ht="17.25" customHeight="1">
      <c r="A29" s="23"/>
      <c r="B29" s="6" t="s">
        <v>100</v>
      </c>
      <c r="C29" s="8">
        <v>158</v>
      </c>
      <c r="D29" s="8">
        <v>183</v>
      </c>
      <c r="E29" s="8">
        <f t="shared" si="1"/>
        <v>341</v>
      </c>
      <c r="F29" s="8">
        <v>146</v>
      </c>
      <c r="G29" s="20"/>
      <c r="H29" s="4" t="s">
        <v>62</v>
      </c>
      <c r="I29" s="8">
        <v>172</v>
      </c>
      <c r="J29" s="8">
        <v>209</v>
      </c>
      <c r="K29" s="8">
        <f t="shared" si="3"/>
        <v>381</v>
      </c>
      <c r="L29" s="8">
        <v>137</v>
      </c>
    </row>
    <row r="30" spans="1:12" ht="17.25" customHeight="1">
      <c r="A30" s="23"/>
      <c r="B30" s="6" t="s">
        <v>59</v>
      </c>
      <c r="C30" s="8">
        <v>151</v>
      </c>
      <c r="D30" s="8">
        <v>184</v>
      </c>
      <c r="E30" s="8">
        <f t="shared" si="1"/>
        <v>335</v>
      </c>
      <c r="F30" s="8">
        <v>154</v>
      </c>
      <c r="G30" s="20"/>
      <c r="H30" s="4" t="s">
        <v>63</v>
      </c>
      <c r="I30" s="8">
        <v>156</v>
      </c>
      <c r="J30" s="8">
        <v>193</v>
      </c>
      <c r="K30" s="8">
        <f t="shared" si="3"/>
        <v>349</v>
      </c>
      <c r="L30" s="8">
        <v>149</v>
      </c>
    </row>
    <row r="31" spans="1:12" ht="17.25" customHeight="1">
      <c r="A31" s="23"/>
      <c r="B31" s="6" t="s">
        <v>61</v>
      </c>
      <c r="C31" s="8">
        <v>162</v>
      </c>
      <c r="D31" s="8">
        <v>198</v>
      </c>
      <c r="E31" s="8">
        <f t="shared" si="1"/>
        <v>360</v>
      </c>
      <c r="F31" s="8">
        <v>133</v>
      </c>
      <c r="G31" s="20"/>
      <c r="H31" s="4" t="s">
        <v>66</v>
      </c>
      <c r="I31" s="8">
        <v>169</v>
      </c>
      <c r="J31" s="8">
        <v>190</v>
      </c>
      <c r="K31" s="8">
        <f t="shared" si="3"/>
        <v>359</v>
      </c>
      <c r="L31" s="8">
        <v>140</v>
      </c>
    </row>
    <row r="32" spans="1:12" ht="17.25" customHeight="1">
      <c r="A32" s="23"/>
      <c r="B32" s="5" t="s">
        <v>19</v>
      </c>
      <c r="C32" s="9">
        <f>SUM(C10:C31)</f>
        <v>3410</v>
      </c>
      <c r="D32" s="9">
        <f>SUM(D10:D31)</f>
        <v>3833</v>
      </c>
      <c r="E32" s="9">
        <f>SUM(E10:E31)</f>
        <v>7243</v>
      </c>
      <c r="F32" s="9">
        <f>SUM(F10:F31)</f>
        <v>3096</v>
      </c>
      <c r="G32" s="20"/>
      <c r="H32" s="4" t="s">
        <v>68</v>
      </c>
      <c r="I32" s="8">
        <v>45</v>
      </c>
      <c r="J32" s="8">
        <v>50</v>
      </c>
      <c r="K32" s="8">
        <f t="shared" si="3"/>
        <v>95</v>
      </c>
      <c r="L32" s="8">
        <v>36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107</v>
      </c>
      <c r="E33" s="8">
        <f aca="true" t="shared" si="4" ref="E33:E46">SUM(C33:D33)</f>
        <v>197</v>
      </c>
      <c r="F33" s="8">
        <v>81</v>
      </c>
      <c r="G33" s="20"/>
      <c r="H33" s="4" t="s">
        <v>70</v>
      </c>
      <c r="I33" s="8">
        <v>143</v>
      </c>
      <c r="J33" s="8">
        <v>141</v>
      </c>
      <c r="K33" s="8">
        <f t="shared" si="3"/>
        <v>284</v>
      </c>
      <c r="L33" s="8">
        <v>120</v>
      </c>
    </row>
    <row r="34" spans="1:12" ht="17.25" customHeight="1">
      <c r="A34" s="23"/>
      <c r="B34" s="4" t="s">
        <v>67</v>
      </c>
      <c r="C34" s="8">
        <v>59</v>
      </c>
      <c r="D34" s="8">
        <v>67</v>
      </c>
      <c r="E34" s="8">
        <f t="shared" si="4"/>
        <v>126</v>
      </c>
      <c r="F34" s="8">
        <v>61</v>
      </c>
      <c r="G34" s="20"/>
      <c r="H34" s="4" t="s">
        <v>72</v>
      </c>
      <c r="I34" s="8">
        <v>118</v>
      </c>
      <c r="J34" s="8">
        <v>128</v>
      </c>
      <c r="K34" s="8">
        <f t="shared" si="3"/>
        <v>246</v>
      </c>
      <c r="L34" s="8">
        <v>102</v>
      </c>
    </row>
    <row r="35" spans="1:12" ht="17.25" customHeight="1">
      <c r="A35" s="23"/>
      <c r="B35" s="4" t="s">
        <v>69</v>
      </c>
      <c r="C35" s="8">
        <v>61</v>
      </c>
      <c r="D35" s="8">
        <v>78</v>
      </c>
      <c r="E35" s="8">
        <f t="shared" si="4"/>
        <v>139</v>
      </c>
      <c r="F35" s="8">
        <v>66</v>
      </c>
      <c r="G35" s="20"/>
      <c r="H35" s="4" t="s">
        <v>73</v>
      </c>
      <c r="I35" s="8">
        <v>219</v>
      </c>
      <c r="J35" s="8">
        <v>249</v>
      </c>
      <c r="K35" s="8">
        <f t="shared" si="3"/>
        <v>468</v>
      </c>
      <c r="L35" s="8">
        <v>175</v>
      </c>
    </row>
    <row r="36" spans="1:12" ht="17.25" customHeight="1">
      <c r="A36" s="23"/>
      <c r="B36" s="4" t="s">
        <v>71</v>
      </c>
      <c r="C36" s="8">
        <v>46</v>
      </c>
      <c r="D36" s="8">
        <v>61</v>
      </c>
      <c r="E36" s="8">
        <f t="shared" si="4"/>
        <v>107</v>
      </c>
      <c r="F36" s="8">
        <v>47</v>
      </c>
      <c r="G36" s="20"/>
      <c r="H36" s="4" t="s">
        <v>74</v>
      </c>
      <c r="I36" s="8">
        <v>197</v>
      </c>
      <c r="J36" s="8">
        <v>213</v>
      </c>
      <c r="K36" s="8">
        <f t="shared" si="3"/>
        <v>410</v>
      </c>
      <c r="L36" s="8">
        <v>191</v>
      </c>
    </row>
    <row r="37" spans="1:12" ht="17.25" customHeight="1">
      <c r="A37" s="23"/>
      <c r="B37" s="4" t="s">
        <v>50</v>
      </c>
      <c r="C37" s="8">
        <v>117</v>
      </c>
      <c r="D37" s="8">
        <v>134</v>
      </c>
      <c r="E37" s="8">
        <f t="shared" si="4"/>
        <v>251</v>
      </c>
      <c r="F37" s="8">
        <v>99</v>
      </c>
      <c r="G37" s="20"/>
      <c r="H37" s="4" t="s">
        <v>76</v>
      </c>
      <c r="I37" s="18">
        <v>147</v>
      </c>
      <c r="J37" s="8">
        <v>166</v>
      </c>
      <c r="K37" s="8">
        <f t="shared" si="3"/>
        <v>313</v>
      </c>
      <c r="L37" s="8">
        <v>187</v>
      </c>
    </row>
    <row r="38" spans="1:12" ht="17.25" customHeight="1">
      <c r="A38" s="23"/>
      <c r="B38" s="4" t="s">
        <v>60</v>
      </c>
      <c r="C38" s="8">
        <v>168</v>
      </c>
      <c r="D38" s="8">
        <v>199</v>
      </c>
      <c r="E38" s="8">
        <f t="shared" si="4"/>
        <v>367</v>
      </c>
      <c r="F38" s="8">
        <v>153</v>
      </c>
      <c r="G38" s="20"/>
      <c r="H38" s="4" t="s">
        <v>78</v>
      </c>
      <c r="I38" s="8">
        <v>121</v>
      </c>
      <c r="J38" s="8">
        <v>124</v>
      </c>
      <c r="K38" s="8">
        <f t="shared" si="3"/>
        <v>245</v>
      </c>
      <c r="L38" s="8">
        <v>103</v>
      </c>
    </row>
    <row r="39" spans="1:12" ht="17.25" customHeight="1">
      <c r="A39" s="23"/>
      <c r="B39" s="4" t="s">
        <v>75</v>
      </c>
      <c r="C39" s="8">
        <v>55</v>
      </c>
      <c r="D39" s="8">
        <v>71</v>
      </c>
      <c r="E39" s="8">
        <f t="shared" si="4"/>
        <v>126</v>
      </c>
      <c r="F39" s="8">
        <v>52</v>
      </c>
      <c r="G39" s="20"/>
      <c r="H39" s="4" t="s">
        <v>80</v>
      </c>
      <c r="I39" s="8">
        <v>161</v>
      </c>
      <c r="J39" s="8">
        <v>209</v>
      </c>
      <c r="K39" s="8">
        <f t="shared" si="3"/>
        <v>370</v>
      </c>
      <c r="L39" s="8">
        <v>147</v>
      </c>
    </row>
    <row r="40" spans="1:12" ht="17.25" customHeight="1">
      <c r="A40" s="23"/>
      <c r="B40" s="4" t="s">
        <v>77</v>
      </c>
      <c r="C40" s="8">
        <v>97</v>
      </c>
      <c r="D40" s="8">
        <v>105</v>
      </c>
      <c r="E40" s="8">
        <f t="shared" si="4"/>
        <v>202</v>
      </c>
      <c r="F40" s="8">
        <v>84</v>
      </c>
      <c r="G40" s="20"/>
      <c r="H40" s="4" t="s">
        <v>81</v>
      </c>
      <c r="I40" s="8">
        <v>90</v>
      </c>
      <c r="J40" s="8">
        <v>80</v>
      </c>
      <c r="K40" s="8">
        <f t="shared" si="3"/>
        <v>170</v>
      </c>
      <c r="L40" s="8">
        <v>70</v>
      </c>
    </row>
    <row r="41" spans="1:12" ht="17.25" customHeight="1">
      <c r="A41" s="23"/>
      <c r="B41" s="4" t="s">
        <v>79</v>
      </c>
      <c r="C41" s="8">
        <v>453</v>
      </c>
      <c r="D41" s="8">
        <v>506</v>
      </c>
      <c r="E41" s="8">
        <f t="shared" si="4"/>
        <v>959</v>
      </c>
      <c r="F41" s="8">
        <v>387</v>
      </c>
      <c r="G41" s="25"/>
      <c r="H41" s="5" t="s">
        <v>19</v>
      </c>
      <c r="I41" s="9">
        <f>SUM(I24:I40)</f>
        <v>2502</v>
      </c>
      <c r="J41" s="9">
        <f>SUM(J24:J40)</f>
        <v>2722</v>
      </c>
      <c r="K41" s="9">
        <f>SUM(K24:K40)</f>
        <v>5224</v>
      </c>
      <c r="L41" s="9"/>
    </row>
    <row r="42" spans="1:12" ht="17.25" customHeight="1">
      <c r="A42" s="23"/>
      <c r="B42" s="4" t="s">
        <v>87</v>
      </c>
      <c r="C42" s="8">
        <v>577</v>
      </c>
      <c r="D42" s="8">
        <v>636</v>
      </c>
      <c r="E42" s="8">
        <f t="shared" si="4"/>
        <v>1213</v>
      </c>
      <c r="F42" s="8">
        <v>463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424</v>
      </c>
      <c r="D43" s="8">
        <v>417</v>
      </c>
      <c r="E43" s="8">
        <f t="shared" si="4"/>
        <v>841</v>
      </c>
      <c r="F43" s="8">
        <v>359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153</v>
      </c>
      <c r="D44" s="8">
        <v>138</v>
      </c>
      <c r="E44" s="8">
        <f t="shared" si="4"/>
        <v>291</v>
      </c>
      <c r="F44" s="8">
        <v>138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137</v>
      </c>
      <c r="D45" s="8">
        <v>142</v>
      </c>
      <c r="E45" s="8">
        <f t="shared" si="4"/>
        <v>279</v>
      </c>
      <c r="F45" s="8">
        <v>132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386</v>
      </c>
      <c r="D46" s="8">
        <v>382</v>
      </c>
      <c r="E46" s="8">
        <f t="shared" si="4"/>
        <v>768</v>
      </c>
      <c r="F46" s="8">
        <v>310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2823</v>
      </c>
      <c r="D47" s="9">
        <f>SUM(D33:D46)</f>
        <v>3043</v>
      </c>
      <c r="E47" s="9">
        <f>SUM(E33:E46)</f>
        <v>5866</v>
      </c>
      <c r="F47" s="9">
        <f>SUM(F33:F46)</f>
        <v>2432</v>
      </c>
      <c r="G47" s="26" t="s">
        <v>86</v>
      </c>
      <c r="H47" s="27"/>
      <c r="I47" s="11">
        <f>C9+C32+C47+I11+I23+I41</f>
        <v>13679</v>
      </c>
      <c r="J47" s="11">
        <f>D9+D32+D47+J11+J23+J41</f>
        <v>14870</v>
      </c>
      <c r="K47" s="11">
        <f>E9+E32+E47+K11+K23+K41</f>
        <v>28549</v>
      </c>
      <c r="L47" s="11">
        <f>F9+F32+F47+L11+L23+L41</f>
        <v>9830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1" sqref="L41"/>
    </sheetView>
  </sheetViews>
  <sheetFormatPr defaultColWidth="9.00390625" defaultRowHeight="13.5"/>
  <cols>
    <col min="1" max="1" width="5.25390625" style="0" customWidth="1"/>
    <col min="2" max="2" width="9.625" style="0" customWidth="1"/>
    <col min="3" max="6" width="8.125" style="0" customWidth="1"/>
    <col min="7" max="7" width="5.25390625" style="0" customWidth="1"/>
    <col min="8" max="8" width="9.625" style="0" customWidth="1"/>
    <col min="9" max="12" width="8.125" style="0" customWidth="1"/>
  </cols>
  <sheetData>
    <row r="1" spans="1:12" ht="14.25">
      <c r="A1" s="21" t="s">
        <v>0</v>
      </c>
      <c r="B1" s="21"/>
      <c r="C1" s="21"/>
      <c r="D1" s="21"/>
      <c r="E1" s="21"/>
      <c r="F1" s="1"/>
      <c r="G1" s="1"/>
      <c r="H1" s="2"/>
      <c r="I1" s="1"/>
      <c r="J1" s="1"/>
      <c r="K1" s="1"/>
      <c r="L1" s="1"/>
    </row>
    <row r="2" spans="1:12" ht="13.5">
      <c r="A2" s="1"/>
      <c r="B2" s="2"/>
      <c r="C2" s="1"/>
      <c r="D2" s="1"/>
      <c r="E2" s="1"/>
      <c r="F2" s="1"/>
      <c r="G2" s="1"/>
      <c r="H2" s="2"/>
      <c r="I2" s="22" t="s">
        <v>96</v>
      </c>
      <c r="J2" s="22"/>
      <c r="K2" s="22"/>
      <c r="L2" s="22"/>
    </row>
    <row r="3" spans="1:12" ht="13.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23" t="s">
        <v>7</v>
      </c>
      <c r="B4" s="4" t="s">
        <v>8</v>
      </c>
      <c r="C4" s="8">
        <v>46</v>
      </c>
      <c r="D4" s="8">
        <v>62</v>
      </c>
      <c r="E4" s="8">
        <f>SUM(C4:D4)</f>
        <v>108</v>
      </c>
      <c r="F4" s="8">
        <v>57</v>
      </c>
      <c r="G4" s="19" t="s">
        <v>9</v>
      </c>
      <c r="H4" s="4" t="s">
        <v>10</v>
      </c>
      <c r="I4" s="8">
        <v>213</v>
      </c>
      <c r="J4" s="8">
        <v>247</v>
      </c>
      <c r="K4" s="8">
        <f aca="true" t="shared" si="0" ref="K4:K10">SUM(I4:J4)</f>
        <v>460</v>
      </c>
      <c r="L4" s="8">
        <v>192</v>
      </c>
    </row>
    <row r="5" spans="1:12" ht="17.25" customHeight="1">
      <c r="A5" s="23"/>
      <c r="B5" s="4" t="s">
        <v>11</v>
      </c>
      <c r="C5" s="8">
        <v>52</v>
      </c>
      <c r="D5" s="8">
        <v>42</v>
      </c>
      <c r="E5" s="8">
        <f>SUM(C5:D5)</f>
        <v>94</v>
      </c>
      <c r="F5" s="8">
        <v>49</v>
      </c>
      <c r="G5" s="20"/>
      <c r="H5" s="4" t="s">
        <v>12</v>
      </c>
      <c r="I5" s="8">
        <v>609</v>
      </c>
      <c r="J5" s="8">
        <v>698</v>
      </c>
      <c r="K5" s="8">
        <f t="shared" si="0"/>
        <v>1307</v>
      </c>
      <c r="L5" s="8">
        <v>519</v>
      </c>
    </row>
    <row r="6" spans="1:12" ht="17.25" customHeight="1">
      <c r="A6" s="23"/>
      <c r="B6" s="4" t="s">
        <v>13</v>
      </c>
      <c r="C6" s="8">
        <v>19</v>
      </c>
      <c r="D6" s="8">
        <v>17</v>
      </c>
      <c r="E6" s="8">
        <f>SUM(C6:D6)</f>
        <v>36</v>
      </c>
      <c r="F6" s="8">
        <v>15</v>
      </c>
      <c r="G6" s="20"/>
      <c r="H6" s="4" t="s">
        <v>14</v>
      </c>
      <c r="I6" s="8">
        <v>196</v>
      </c>
      <c r="J6" s="8">
        <v>219</v>
      </c>
      <c r="K6" s="8">
        <f t="shared" si="0"/>
        <v>415</v>
      </c>
      <c r="L6" s="8">
        <v>189</v>
      </c>
    </row>
    <row r="7" spans="1:12" ht="17.25" customHeight="1">
      <c r="A7" s="23"/>
      <c r="B7" s="4" t="s">
        <v>15</v>
      </c>
      <c r="C7" s="8">
        <v>14</v>
      </c>
      <c r="D7" s="8">
        <v>15</v>
      </c>
      <c r="E7" s="8">
        <f>SUM(C7:D7)</f>
        <v>29</v>
      </c>
      <c r="F7" s="8">
        <v>13</v>
      </c>
      <c r="G7" s="20"/>
      <c r="H7" s="4" t="s">
        <v>16</v>
      </c>
      <c r="I7" s="8">
        <v>238</v>
      </c>
      <c r="J7" s="8">
        <v>253</v>
      </c>
      <c r="K7" s="8">
        <f t="shared" si="0"/>
        <v>491</v>
      </c>
      <c r="L7" s="8">
        <v>216</v>
      </c>
    </row>
    <row r="8" spans="1:12" ht="17.25" customHeight="1">
      <c r="A8" s="23"/>
      <c r="B8" s="4" t="s">
        <v>17</v>
      </c>
      <c r="C8" s="8">
        <v>12</v>
      </c>
      <c r="D8" s="8">
        <v>12</v>
      </c>
      <c r="E8" s="8">
        <f>SUM(C8:D8)</f>
        <v>24</v>
      </c>
      <c r="F8" s="8">
        <v>7</v>
      </c>
      <c r="G8" s="20"/>
      <c r="H8" s="4" t="s">
        <v>18</v>
      </c>
      <c r="I8" s="8">
        <v>272</v>
      </c>
      <c r="J8" s="8">
        <v>264</v>
      </c>
      <c r="K8" s="8">
        <f t="shared" si="0"/>
        <v>536</v>
      </c>
      <c r="L8" s="8">
        <v>302</v>
      </c>
    </row>
    <row r="9" spans="1:12" ht="17.25" customHeight="1">
      <c r="A9" s="23"/>
      <c r="B9" s="5" t="s">
        <v>19</v>
      </c>
      <c r="C9" s="9">
        <f>SUM(C4:C8)</f>
        <v>143</v>
      </c>
      <c r="D9" s="9">
        <f>SUM(D4:D8)</f>
        <v>148</v>
      </c>
      <c r="E9" s="9">
        <f>SUM(E4:E8)</f>
        <v>291</v>
      </c>
      <c r="F9" s="9">
        <f>SUM(F4:F8)</f>
        <v>141</v>
      </c>
      <c r="G9" s="20"/>
      <c r="H9" s="4" t="s">
        <v>20</v>
      </c>
      <c r="I9" s="8">
        <v>168</v>
      </c>
      <c r="J9" s="8">
        <v>187</v>
      </c>
      <c r="K9" s="8">
        <f t="shared" si="0"/>
        <v>355</v>
      </c>
      <c r="L9" s="8">
        <v>150</v>
      </c>
    </row>
    <row r="10" spans="1:12" ht="17.25" customHeight="1">
      <c r="A10" s="23" t="s">
        <v>21</v>
      </c>
      <c r="B10" s="4" t="s">
        <v>22</v>
      </c>
      <c r="C10" s="8">
        <v>419</v>
      </c>
      <c r="D10" s="8">
        <v>461</v>
      </c>
      <c r="E10" s="8">
        <f aca="true" t="shared" si="1" ref="E10:E31">SUM(C10:D10)</f>
        <v>880</v>
      </c>
      <c r="F10" s="8">
        <v>373</v>
      </c>
      <c r="G10" s="20"/>
      <c r="H10" s="4" t="s">
        <v>25</v>
      </c>
      <c r="I10" s="8">
        <v>144</v>
      </c>
      <c r="J10" s="8">
        <v>162</v>
      </c>
      <c r="K10" s="8">
        <f t="shared" si="0"/>
        <v>306</v>
      </c>
      <c r="L10" s="8">
        <v>124</v>
      </c>
    </row>
    <row r="11" spans="1:12" ht="17.25" customHeight="1">
      <c r="A11" s="23"/>
      <c r="B11" s="4" t="s">
        <v>23</v>
      </c>
      <c r="C11" s="8">
        <v>428</v>
      </c>
      <c r="D11" s="8">
        <v>492</v>
      </c>
      <c r="E11" s="8">
        <f t="shared" si="1"/>
        <v>920</v>
      </c>
      <c r="F11" s="8">
        <v>372</v>
      </c>
      <c r="G11" s="20"/>
      <c r="H11" s="5" t="s">
        <v>19</v>
      </c>
      <c r="I11" s="9">
        <f>SUM(I4:I10)</f>
        <v>1840</v>
      </c>
      <c r="J11" s="9">
        <f>SUM(J4:J10)</f>
        <v>2030</v>
      </c>
      <c r="K11" s="9">
        <f>SUM(K4:K10)</f>
        <v>3870</v>
      </c>
      <c r="L11" s="9">
        <f>SUM(L4:L10)</f>
        <v>1692</v>
      </c>
    </row>
    <row r="12" spans="1:12" ht="17.25" customHeight="1">
      <c r="A12" s="23"/>
      <c r="B12" s="4" t="s">
        <v>24</v>
      </c>
      <c r="C12" s="8">
        <v>177</v>
      </c>
      <c r="D12" s="8">
        <v>165</v>
      </c>
      <c r="E12" s="8">
        <f t="shared" si="1"/>
        <v>342</v>
      </c>
      <c r="F12" s="8">
        <v>144</v>
      </c>
      <c r="G12" s="24" t="s">
        <v>28</v>
      </c>
      <c r="H12" s="4" t="s">
        <v>29</v>
      </c>
      <c r="I12" s="8">
        <v>211</v>
      </c>
      <c r="J12" s="8">
        <v>232</v>
      </c>
      <c r="K12" s="8">
        <f aca="true" t="shared" si="2" ref="K12:K22">SUM(I12:J12)</f>
        <v>443</v>
      </c>
      <c r="L12" s="8">
        <v>221</v>
      </c>
    </row>
    <row r="13" spans="1:12" ht="17.25" customHeight="1">
      <c r="A13" s="23"/>
      <c r="B13" s="4" t="s">
        <v>26</v>
      </c>
      <c r="C13" s="8">
        <v>46</v>
      </c>
      <c r="D13" s="8">
        <v>50</v>
      </c>
      <c r="E13" s="8">
        <f t="shared" si="1"/>
        <v>96</v>
      </c>
      <c r="F13" s="8">
        <v>43</v>
      </c>
      <c r="G13" s="24"/>
      <c r="H13" s="4" t="s">
        <v>31</v>
      </c>
      <c r="I13" s="8">
        <v>367</v>
      </c>
      <c r="J13" s="8">
        <v>404</v>
      </c>
      <c r="K13" s="8">
        <f t="shared" si="2"/>
        <v>771</v>
      </c>
      <c r="L13" s="8">
        <v>327</v>
      </c>
    </row>
    <row r="14" spans="1:12" ht="17.25" customHeight="1">
      <c r="A14" s="23"/>
      <c r="B14" s="4" t="s">
        <v>27</v>
      </c>
      <c r="C14" s="8">
        <v>24</v>
      </c>
      <c r="D14" s="8">
        <v>30</v>
      </c>
      <c r="E14" s="8">
        <f t="shared" si="1"/>
        <v>54</v>
      </c>
      <c r="F14" s="8">
        <v>26</v>
      </c>
      <c r="G14" s="24"/>
      <c r="H14" s="4" t="s">
        <v>33</v>
      </c>
      <c r="I14" s="8">
        <v>293</v>
      </c>
      <c r="J14" s="8">
        <v>320</v>
      </c>
      <c r="K14" s="8">
        <f t="shared" si="2"/>
        <v>613</v>
      </c>
      <c r="L14" s="8">
        <v>250</v>
      </c>
    </row>
    <row r="15" spans="1:12" ht="17.25" customHeight="1">
      <c r="A15" s="23"/>
      <c r="B15" s="4" t="s">
        <v>30</v>
      </c>
      <c r="C15" s="8">
        <v>79</v>
      </c>
      <c r="D15" s="8">
        <v>86</v>
      </c>
      <c r="E15" s="8">
        <f t="shared" si="1"/>
        <v>165</v>
      </c>
      <c r="F15" s="8">
        <v>81</v>
      </c>
      <c r="G15" s="24"/>
      <c r="H15" s="4" t="s">
        <v>35</v>
      </c>
      <c r="I15" s="8">
        <v>214</v>
      </c>
      <c r="J15" s="8">
        <v>179</v>
      </c>
      <c r="K15" s="8">
        <f t="shared" si="2"/>
        <v>393</v>
      </c>
      <c r="L15" s="8">
        <v>170</v>
      </c>
    </row>
    <row r="16" spans="1:12" ht="17.25" customHeight="1">
      <c r="A16" s="23"/>
      <c r="B16" s="4" t="s">
        <v>32</v>
      </c>
      <c r="C16" s="8">
        <v>139</v>
      </c>
      <c r="D16" s="8">
        <v>152</v>
      </c>
      <c r="E16" s="8">
        <f t="shared" si="1"/>
        <v>291</v>
      </c>
      <c r="F16" s="8">
        <v>106</v>
      </c>
      <c r="G16" s="24"/>
      <c r="H16" s="4" t="s">
        <v>37</v>
      </c>
      <c r="I16" s="8">
        <v>52</v>
      </c>
      <c r="J16" s="8">
        <v>57</v>
      </c>
      <c r="K16" s="8">
        <f t="shared" si="2"/>
        <v>109</v>
      </c>
      <c r="L16" s="8">
        <v>45</v>
      </c>
    </row>
    <row r="17" spans="1:12" ht="17.25" customHeight="1">
      <c r="A17" s="23"/>
      <c r="B17" s="4" t="s">
        <v>34</v>
      </c>
      <c r="C17" s="8">
        <v>300</v>
      </c>
      <c r="D17" s="8">
        <v>334</v>
      </c>
      <c r="E17" s="8">
        <f t="shared" si="1"/>
        <v>634</v>
      </c>
      <c r="F17" s="8">
        <v>320</v>
      </c>
      <c r="G17" s="24"/>
      <c r="H17" s="4" t="s">
        <v>39</v>
      </c>
      <c r="I17" s="8">
        <v>37</v>
      </c>
      <c r="J17" s="8">
        <v>50</v>
      </c>
      <c r="K17" s="8">
        <f t="shared" si="2"/>
        <v>87</v>
      </c>
      <c r="L17" s="8">
        <v>37</v>
      </c>
    </row>
    <row r="18" spans="1:12" ht="17.25" customHeight="1">
      <c r="A18" s="23"/>
      <c r="B18" s="4" t="s">
        <v>36</v>
      </c>
      <c r="C18" s="8">
        <v>110</v>
      </c>
      <c r="D18" s="8">
        <v>147</v>
      </c>
      <c r="E18" s="8">
        <f t="shared" si="1"/>
        <v>257</v>
      </c>
      <c r="F18" s="8">
        <v>108</v>
      </c>
      <c r="G18" s="24"/>
      <c r="H18" s="4" t="s">
        <v>41</v>
      </c>
      <c r="I18" s="8">
        <v>264</v>
      </c>
      <c r="J18" s="8">
        <v>250</v>
      </c>
      <c r="K18" s="8">
        <f t="shared" si="2"/>
        <v>514</v>
      </c>
      <c r="L18" s="8">
        <v>225</v>
      </c>
    </row>
    <row r="19" spans="1:12" ht="17.25" customHeight="1">
      <c r="A19" s="23"/>
      <c r="B19" s="4" t="s">
        <v>38</v>
      </c>
      <c r="C19" s="8">
        <v>143</v>
      </c>
      <c r="D19" s="8">
        <v>159</v>
      </c>
      <c r="E19" s="8">
        <f t="shared" si="1"/>
        <v>302</v>
      </c>
      <c r="F19" s="8">
        <v>130</v>
      </c>
      <c r="G19" s="24"/>
      <c r="H19" s="4" t="s">
        <v>43</v>
      </c>
      <c r="I19" s="8">
        <v>52</v>
      </c>
      <c r="J19" s="8">
        <v>52</v>
      </c>
      <c r="K19" s="8">
        <f t="shared" si="2"/>
        <v>104</v>
      </c>
      <c r="L19" s="8">
        <v>42</v>
      </c>
    </row>
    <row r="20" spans="1:12" ht="17.25" customHeight="1">
      <c r="A20" s="23"/>
      <c r="B20" s="4" t="s">
        <v>40</v>
      </c>
      <c r="C20" s="8">
        <v>235</v>
      </c>
      <c r="D20" s="8">
        <v>251</v>
      </c>
      <c r="E20" s="8">
        <f t="shared" si="1"/>
        <v>486</v>
      </c>
      <c r="F20" s="8">
        <v>172</v>
      </c>
      <c r="G20" s="24"/>
      <c r="H20" s="4" t="s">
        <v>45</v>
      </c>
      <c r="I20" s="8">
        <v>303</v>
      </c>
      <c r="J20" s="8">
        <v>347</v>
      </c>
      <c r="K20" s="8">
        <f t="shared" si="2"/>
        <v>650</v>
      </c>
      <c r="L20" s="8">
        <v>245</v>
      </c>
    </row>
    <row r="21" spans="1:12" ht="17.25" customHeight="1">
      <c r="A21" s="23"/>
      <c r="B21" s="4" t="s">
        <v>42</v>
      </c>
      <c r="C21" s="8">
        <v>190</v>
      </c>
      <c r="D21" s="8">
        <v>212</v>
      </c>
      <c r="E21" s="8">
        <f t="shared" si="1"/>
        <v>402</v>
      </c>
      <c r="F21" s="8">
        <v>179</v>
      </c>
      <c r="G21" s="24"/>
      <c r="H21" s="4" t="s">
        <v>47</v>
      </c>
      <c r="I21" s="8">
        <v>1133</v>
      </c>
      <c r="J21" s="8">
        <v>1154</v>
      </c>
      <c r="K21" s="8">
        <f t="shared" si="2"/>
        <v>2287</v>
      </c>
      <c r="L21" s="8">
        <v>850</v>
      </c>
    </row>
    <row r="22" spans="1:12" ht="17.25" customHeight="1">
      <c r="A22" s="23"/>
      <c r="B22" s="4" t="s">
        <v>44</v>
      </c>
      <c r="C22" s="8">
        <v>92</v>
      </c>
      <c r="D22" s="8">
        <v>88</v>
      </c>
      <c r="E22" s="8">
        <f t="shared" si="1"/>
        <v>180</v>
      </c>
      <c r="F22" s="8">
        <v>80</v>
      </c>
      <c r="G22" s="24"/>
      <c r="H22" s="4" t="s">
        <v>49</v>
      </c>
      <c r="I22" s="8">
        <v>43</v>
      </c>
      <c r="J22" s="8">
        <v>50</v>
      </c>
      <c r="K22" s="8">
        <f t="shared" si="2"/>
        <v>93</v>
      </c>
      <c r="L22" s="8">
        <v>62</v>
      </c>
    </row>
    <row r="23" spans="1:12" ht="17.25" customHeight="1">
      <c r="A23" s="23"/>
      <c r="B23" s="4" t="s">
        <v>46</v>
      </c>
      <c r="C23" s="8">
        <v>96</v>
      </c>
      <c r="D23" s="8">
        <v>113</v>
      </c>
      <c r="E23" s="8">
        <f t="shared" si="1"/>
        <v>209</v>
      </c>
      <c r="F23" s="8">
        <v>100</v>
      </c>
      <c r="G23" s="24"/>
      <c r="H23" s="5" t="s">
        <v>19</v>
      </c>
      <c r="I23" s="9">
        <f>SUM(I12:I22)</f>
        <v>2969</v>
      </c>
      <c r="J23" s="9">
        <f>SUM(J12:J22)</f>
        <v>3095</v>
      </c>
      <c r="K23" s="9">
        <f>SUM(K12:K22)</f>
        <v>6064</v>
      </c>
      <c r="L23" s="9">
        <f>SUM(L12:L22)</f>
        <v>2474</v>
      </c>
    </row>
    <row r="24" spans="1:12" ht="17.25" customHeight="1">
      <c r="A24" s="23"/>
      <c r="B24" s="4" t="s">
        <v>48</v>
      </c>
      <c r="C24" s="8">
        <v>66</v>
      </c>
      <c r="D24" s="8">
        <v>84</v>
      </c>
      <c r="E24" s="8">
        <f t="shared" si="1"/>
        <v>150</v>
      </c>
      <c r="F24" s="8">
        <v>65</v>
      </c>
      <c r="G24" s="19" t="s">
        <v>52</v>
      </c>
      <c r="H24" s="4" t="s">
        <v>53</v>
      </c>
      <c r="I24" s="8">
        <v>182</v>
      </c>
      <c r="J24" s="8">
        <v>181</v>
      </c>
      <c r="K24" s="8">
        <f aca="true" t="shared" si="3" ref="K24:K40">SUM(I24:J24)</f>
        <v>363</v>
      </c>
      <c r="L24" s="8">
        <v>172</v>
      </c>
    </row>
    <row r="25" spans="1:12" ht="17.25" customHeight="1">
      <c r="A25" s="23"/>
      <c r="B25" s="4" t="s">
        <v>50</v>
      </c>
      <c r="C25" s="8">
        <v>61</v>
      </c>
      <c r="D25" s="8">
        <v>83</v>
      </c>
      <c r="E25" s="8">
        <f t="shared" si="1"/>
        <v>144</v>
      </c>
      <c r="F25" s="8">
        <v>74</v>
      </c>
      <c r="G25" s="20"/>
      <c r="H25" s="4" t="s">
        <v>55</v>
      </c>
      <c r="I25" s="8">
        <v>47</v>
      </c>
      <c r="J25" s="8">
        <v>55</v>
      </c>
      <c r="K25" s="8">
        <f t="shared" si="3"/>
        <v>102</v>
      </c>
      <c r="L25" s="8">
        <v>46</v>
      </c>
    </row>
    <row r="26" spans="1:12" ht="17.25" customHeight="1">
      <c r="A26" s="23"/>
      <c r="B26" s="4" t="s">
        <v>51</v>
      </c>
      <c r="C26" s="8">
        <v>68</v>
      </c>
      <c r="D26" s="8">
        <v>79</v>
      </c>
      <c r="E26" s="8">
        <f t="shared" si="1"/>
        <v>147</v>
      </c>
      <c r="F26" s="8">
        <v>59</v>
      </c>
      <c r="G26" s="20"/>
      <c r="H26" s="4" t="s">
        <v>57</v>
      </c>
      <c r="I26" s="8">
        <v>188</v>
      </c>
      <c r="J26" s="8">
        <v>167</v>
      </c>
      <c r="K26" s="8">
        <f t="shared" si="3"/>
        <v>355</v>
      </c>
      <c r="L26" s="8">
        <v>220</v>
      </c>
    </row>
    <row r="27" spans="1:12" ht="17.25" customHeight="1">
      <c r="A27" s="23"/>
      <c r="B27" s="4" t="s">
        <v>54</v>
      </c>
      <c r="C27" s="8">
        <v>55</v>
      </c>
      <c r="D27" s="8">
        <v>53</v>
      </c>
      <c r="E27" s="8">
        <f t="shared" si="1"/>
        <v>108</v>
      </c>
      <c r="F27" s="8">
        <v>53</v>
      </c>
      <c r="G27" s="20"/>
      <c r="H27" s="4" t="s">
        <v>58</v>
      </c>
      <c r="I27" s="8">
        <v>67</v>
      </c>
      <c r="J27" s="8">
        <v>80</v>
      </c>
      <c r="K27" s="8">
        <f t="shared" si="3"/>
        <v>147</v>
      </c>
      <c r="L27" s="8">
        <v>63</v>
      </c>
    </row>
    <row r="28" spans="1:12" ht="17.25" customHeight="1">
      <c r="A28" s="23"/>
      <c r="B28" s="6" t="s">
        <v>56</v>
      </c>
      <c r="C28" s="8">
        <v>205</v>
      </c>
      <c r="D28" s="8">
        <v>224</v>
      </c>
      <c r="E28" s="8">
        <f t="shared" si="1"/>
        <v>429</v>
      </c>
      <c r="F28" s="8">
        <v>177</v>
      </c>
      <c r="G28" s="20"/>
      <c r="H28" s="4" t="s">
        <v>60</v>
      </c>
      <c r="I28" s="8">
        <v>278</v>
      </c>
      <c r="J28" s="8">
        <v>281</v>
      </c>
      <c r="K28" s="8">
        <f t="shared" si="3"/>
        <v>559</v>
      </c>
      <c r="L28" s="8">
        <v>213</v>
      </c>
    </row>
    <row r="29" spans="1:12" ht="17.25" customHeight="1">
      <c r="A29" s="23"/>
      <c r="B29" s="6" t="s">
        <v>100</v>
      </c>
      <c r="C29" s="8">
        <v>158</v>
      </c>
      <c r="D29" s="8">
        <v>185</v>
      </c>
      <c r="E29" s="8">
        <f t="shared" si="1"/>
        <v>343</v>
      </c>
      <c r="F29" s="8">
        <v>147</v>
      </c>
      <c r="G29" s="20"/>
      <c r="H29" s="4" t="s">
        <v>62</v>
      </c>
      <c r="I29" s="8">
        <v>171</v>
      </c>
      <c r="J29" s="8">
        <v>208</v>
      </c>
      <c r="K29" s="8">
        <f t="shared" si="3"/>
        <v>379</v>
      </c>
      <c r="L29" s="8">
        <v>137</v>
      </c>
    </row>
    <row r="30" spans="1:12" ht="17.25" customHeight="1">
      <c r="A30" s="23"/>
      <c r="B30" s="6" t="s">
        <v>59</v>
      </c>
      <c r="C30" s="8">
        <v>151</v>
      </c>
      <c r="D30" s="8">
        <v>184</v>
      </c>
      <c r="E30" s="8">
        <f t="shared" si="1"/>
        <v>335</v>
      </c>
      <c r="F30" s="8">
        <v>154</v>
      </c>
      <c r="G30" s="20"/>
      <c r="H30" s="4" t="s">
        <v>63</v>
      </c>
      <c r="I30" s="8">
        <v>157</v>
      </c>
      <c r="J30" s="8">
        <v>195</v>
      </c>
      <c r="K30" s="8">
        <f t="shared" si="3"/>
        <v>352</v>
      </c>
      <c r="L30" s="8">
        <v>150</v>
      </c>
    </row>
    <row r="31" spans="1:12" ht="17.25" customHeight="1">
      <c r="A31" s="23"/>
      <c r="B31" s="6" t="s">
        <v>61</v>
      </c>
      <c r="C31" s="8">
        <v>161</v>
      </c>
      <c r="D31" s="8">
        <v>198</v>
      </c>
      <c r="E31" s="8">
        <f t="shared" si="1"/>
        <v>359</v>
      </c>
      <c r="F31" s="8">
        <v>134</v>
      </c>
      <c r="G31" s="20"/>
      <c r="H31" s="4" t="s">
        <v>66</v>
      </c>
      <c r="I31" s="8">
        <v>167</v>
      </c>
      <c r="J31" s="8">
        <v>190</v>
      </c>
      <c r="K31" s="8">
        <f t="shared" si="3"/>
        <v>357</v>
      </c>
      <c r="L31" s="8">
        <v>140</v>
      </c>
    </row>
    <row r="32" spans="1:12" ht="17.25" customHeight="1">
      <c r="A32" s="23"/>
      <c r="B32" s="5" t="s">
        <v>19</v>
      </c>
      <c r="C32" s="9">
        <f>SUM(C10:C31)</f>
        <v>3403</v>
      </c>
      <c r="D32" s="9">
        <f>SUM(D10:D31)</f>
        <v>3830</v>
      </c>
      <c r="E32" s="9">
        <f>SUM(E10:E31)</f>
        <v>7233</v>
      </c>
      <c r="F32" s="9">
        <f>SUM(F10:F31)</f>
        <v>3097</v>
      </c>
      <c r="G32" s="20"/>
      <c r="H32" s="4" t="s">
        <v>68</v>
      </c>
      <c r="I32" s="8">
        <v>45</v>
      </c>
      <c r="J32" s="8">
        <v>50</v>
      </c>
      <c r="K32" s="8">
        <f t="shared" si="3"/>
        <v>95</v>
      </c>
      <c r="L32" s="8">
        <v>37</v>
      </c>
    </row>
    <row r="33" spans="1:12" ht="17.25" customHeight="1">
      <c r="A33" s="23" t="s">
        <v>64</v>
      </c>
      <c r="B33" s="4" t="s">
        <v>65</v>
      </c>
      <c r="C33" s="8">
        <v>90</v>
      </c>
      <c r="D33" s="8">
        <v>108</v>
      </c>
      <c r="E33" s="8">
        <f aca="true" t="shared" si="4" ref="E33:E46">SUM(C33:D33)</f>
        <v>198</v>
      </c>
      <c r="F33" s="8">
        <v>81</v>
      </c>
      <c r="G33" s="20"/>
      <c r="H33" s="4" t="s">
        <v>70</v>
      </c>
      <c r="I33" s="8">
        <v>143</v>
      </c>
      <c r="J33" s="8">
        <v>141</v>
      </c>
      <c r="K33" s="8">
        <f t="shared" si="3"/>
        <v>284</v>
      </c>
      <c r="L33" s="8">
        <v>120</v>
      </c>
    </row>
    <row r="34" spans="1:12" ht="17.25" customHeight="1">
      <c r="A34" s="23"/>
      <c r="B34" s="4" t="s">
        <v>67</v>
      </c>
      <c r="C34" s="8">
        <v>59</v>
      </c>
      <c r="D34" s="8">
        <v>63</v>
      </c>
      <c r="E34" s="8">
        <f t="shared" si="4"/>
        <v>122</v>
      </c>
      <c r="F34" s="8">
        <v>59</v>
      </c>
      <c r="G34" s="20"/>
      <c r="H34" s="4" t="s">
        <v>72</v>
      </c>
      <c r="I34" s="8">
        <v>118</v>
      </c>
      <c r="J34" s="8">
        <v>128</v>
      </c>
      <c r="K34" s="8">
        <f t="shared" si="3"/>
        <v>246</v>
      </c>
      <c r="L34" s="8">
        <v>102</v>
      </c>
    </row>
    <row r="35" spans="1:12" ht="17.25" customHeight="1">
      <c r="A35" s="23"/>
      <c r="B35" s="4" t="s">
        <v>69</v>
      </c>
      <c r="C35" s="8">
        <v>65</v>
      </c>
      <c r="D35" s="8">
        <v>81</v>
      </c>
      <c r="E35" s="8">
        <f t="shared" si="4"/>
        <v>146</v>
      </c>
      <c r="F35" s="8">
        <v>67</v>
      </c>
      <c r="G35" s="20"/>
      <c r="H35" s="4" t="s">
        <v>73</v>
      </c>
      <c r="I35" s="8">
        <v>219</v>
      </c>
      <c r="J35" s="8">
        <v>248</v>
      </c>
      <c r="K35" s="8">
        <f t="shared" si="3"/>
        <v>467</v>
      </c>
      <c r="L35" s="8">
        <v>175</v>
      </c>
    </row>
    <row r="36" spans="1:12" ht="17.25" customHeight="1">
      <c r="A36" s="23"/>
      <c r="B36" s="4" t="s">
        <v>71</v>
      </c>
      <c r="C36" s="8">
        <v>46</v>
      </c>
      <c r="D36" s="8">
        <v>61</v>
      </c>
      <c r="E36" s="8">
        <f t="shared" si="4"/>
        <v>107</v>
      </c>
      <c r="F36" s="8">
        <v>47</v>
      </c>
      <c r="G36" s="20"/>
      <c r="H36" s="4" t="s">
        <v>74</v>
      </c>
      <c r="I36" s="8">
        <v>199</v>
      </c>
      <c r="J36" s="8">
        <v>214</v>
      </c>
      <c r="K36" s="8">
        <f t="shared" si="3"/>
        <v>413</v>
      </c>
      <c r="L36" s="8">
        <v>192</v>
      </c>
    </row>
    <row r="37" spans="1:12" ht="17.25" customHeight="1">
      <c r="A37" s="23"/>
      <c r="B37" s="4" t="s">
        <v>50</v>
      </c>
      <c r="C37" s="8">
        <v>119</v>
      </c>
      <c r="D37" s="8">
        <v>134</v>
      </c>
      <c r="E37" s="8">
        <f t="shared" si="4"/>
        <v>253</v>
      </c>
      <c r="F37" s="8">
        <v>99</v>
      </c>
      <c r="G37" s="20"/>
      <c r="H37" s="4" t="s">
        <v>76</v>
      </c>
      <c r="I37" s="8">
        <v>147</v>
      </c>
      <c r="J37" s="8">
        <v>165</v>
      </c>
      <c r="K37" s="8">
        <f t="shared" si="3"/>
        <v>312</v>
      </c>
      <c r="L37" s="8">
        <v>186</v>
      </c>
    </row>
    <row r="38" spans="1:12" ht="17.25" customHeight="1">
      <c r="A38" s="23"/>
      <c r="B38" s="4" t="s">
        <v>60</v>
      </c>
      <c r="C38" s="8">
        <v>169</v>
      </c>
      <c r="D38" s="8">
        <v>198</v>
      </c>
      <c r="E38" s="8">
        <f t="shared" si="4"/>
        <v>367</v>
      </c>
      <c r="F38" s="8">
        <v>153</v>
      </c>
      <c r="G38" s="20"/>
      <c r="H38" s="4" t="s">
        <v>78</v>
      </c>
      <c r="I38" s="8">
        <v>121</v>
      </c>
      <c r="J38" s="8">
        <v>124</v>
      </c>
      <c r="K38" s="8">
        <f t="shared" si="3"/>
        <v>245</v>
      </c>
      <c r="L38" s="8">
        <v>103</v>
      </c>
    </row>
    <row r="39" spans="1:12" ht="17.25" customHeight="1">
      <c r="A39" s="23"/>
      <c r="B39" s="4" t="s">
        <v>75</v>
      </c>
      <c r="C39" s="8">
        <v>54</v>
      </c>
      <c r="D39" s="8">
        <v>71</v>
      </c>
      <c r="E39" s="8">
        <f t="shared" si="4"/>
        <v>125</v>
      </c>
      <c r="F39" s="8">
        <v>52</v>
      </c>
      <c r="G39" s="20"/>
      <c r="H39" s="4" t="s">
        <v>80</v>
      </c>
      <c r="I39" s="8">
        <v>162</v>
      </c>
      <c r="J39" s="8">
        <v>209</v>
      </c>
      <c r="K39" s="8">
        <f t="shared" si="3"/>
        <v>371</v>
      </c>
      <c r="L39" s="8">
        <v>149</v>
      </c>
    </row>
    <row r="40" spans="1:12" ht="17.25" customHeight="1">
      <c r="A40" s="23"/>
      <c r="B40" s="4" t="s">
        <v>77</v>
      </c>
      <c r="C40" s="8">
        <v>101</v>
      </c>
      <c r="D40" s="8">
        <v>107</v>
      </c>
      <c r="E40" s="8">
        <f t="shared" si="4"/>
        <v>208</v>
      </c>
      <c r="F40" s="8">
        <v>85</v>
      </c>
      <c r="G40" s="20"/>
      <c r="H40" s="4" t="s">
        <v>81</v>
      </c>
      <c r="I40" s="8">
        <v>89</v>
      </c>
      <c r="J40" s="8">
        <v>81</v>
      </c>
      <c r="K40" s="8">
        <f t="shared" si="3"/>
        <v>170</v>
      </c>
      <c r="L40" s="8">
        <v>70</v>
      </c>
    </row>
    <row r="41" spans="1:12" ht="17.25" customHeight="1">
      <c r="A41" s="23"/>
      <c r="B41" s="4" t="s">
        <v>79</v>
      </c>
      <c r="C41" s="8">
        <v>456</v>
      </c>
      <c r="D41" s="8">
        <v>509</v>
      </c>
      <c r="E41" s="8">
        <f t="shared" si="4"/>
        <v>965</v>
      </c>
      <c r="F41" s="8">
        <v>388</v>
      </c>
      <c r="G41" s="25"/>
      <c r="H41" s="5" t="s">
        <v>19</v>
      </c>
      <c r="I41" s="9">
        <f>SUM(I24:I40)</f>
        <v>2500</v>
      </c>
      <c r="J41" s="9">
        <f>SUM(J24:J40)</f>
        <v>2717</v>
      </c>
      <c r="K41" s="9">
        <f>SUM(K24:K40)</f>
        <v>5217</v>
      </c>
      <c r="L41" s="9">
        <f>SUM(L24:L40)</f>
        <v>2275</v>
      </c>
    </row>
    <row r="42" spans="1:12" ht="17.25" customHeight="1">
      <c r="A42" s="23"/>
      <c r="B42" s="4" t="s">
        <v>87</v>
      </c>
      <c r="C42" s="8">
        <v>582</v>
      </c>
      <c r="D42" s="8">
        <v>639</v>
      </c>
      <c r="E42" s="8">
        <f t="shared" si="4"/>
        <v>1221</v>
      </c>
      <c r="F42" s="8">
        <v>466</v>
      </c>
      <c r="G42" s="28"/>
      <c r="H42" s="29"/>
      <c r="I42" s="29"/>
      <c r="J42" s="29"/>
      <c r="K42" s="29"/>
      <c r="L42" s="30"/>
    </row>
    <row r="43" spans="1:12" ht="17.25" customHeight="1">
      <c r="A43" s="23"/>
      <c r="B43" s="4" t="s">
        <v>82</v>
      </c>
      <c r="C43" s="8">
        <v>418</v>
      </c>
      <c r="D43" s="8">
        <v>412</v>
      </c>
      <c r="E43" s="8">
        <f t="shared" si="4"/>
        <v>830</v>
      </c>
      <c r="F43" s="8">
        <v>357</v>
      </c>
      <c r="G43" s="31"/>
      <c r="H43" s="32"/>
      <c r="I43" s="32"/>
      <c r="J43" s="32"/>
      <c r="K43" s="32"/>
      <c r="L43" s="33"/>
    </row>
    <row r="44" spans="1:12" ht="17.25" customHeight="1">
      <c r="A44" s="23"/>
      <c r="B44" s="4" t="s">
        <v>83</v>
      </c>
      <c r="C44" s="8">
        <v>156</v>
      </c>
      <c r="D44" s="8">
        <v>140</v>
      </c>
      <c r="E44" s="8">
        <f t="shared" si="4"/>
        <v>296</v>
      </c>
      <c r="F44" s="8">
        <v>139</v>
      </c>
      <c r="G44" s="31"/>
      <c r="H44" s="32"/>
      <c r="I44" s="32"/>
      <c r="J44" s="32"/>
      <c r="K44" s="32"/>
      <c r="L44" s="33"/>
    </row>
    <row r="45" spans="1:12" ht="17.25" customHeight="1">
      <c r="A45" s="23"/>
      <c r="B45" s="4" t="s">
        <v>84</v>
      </c>
      <c r="C45" s="8">
        <v>138</v>
      </c>
      <c r="D45" s="8">
        <v>142</v>
      </c>
      <c r="E45" s="8">
        <f t="shared" si="4"/>
        <v>280</v>
      </c>
      <c r="F45" s="8">
        <v>133</v>
      </c>
      <c r="G45" s="31"/>
      <c r="H45" s="32"/>
      <c r="I45" s="32"/>
      <c r="J45" s="32"/>
      <c r="K45" s="32"/>
      <c r="L45" s="33"/>
    </row>
    <row r="46" spans="1:12" ht="17.25" customHeight="1">
      <c r="A46" s="23"/>
      <c r="B46" s="4" t="s">
        <v>85</v>
      </c>
      <c r="C46" s="8">
        <v>385</v>
      </c>
      <c r="D46" s="8">
        <v>383</v>
      </c>
      <c r="E46" s="8">
        <f t="shared" si="4"/>
        <v>768</v>
      </c>
      <c r="F46" s="8">
        <v>311</v>
      </c>
      <c r="G46" s="34"/>
      <c r="H46" s="35"/>
      <c r="I46" s="35"/>
      <c r="J46" s="35"/>
      <c r="K46" s="35"/>
      <c r="L46" s="36"/>
    </row>
    <row r="47" spans="1:12" ht="17.25" customHeight="1">
      <c r="A47" s="23"/>
      <c r="B47" s="5" t="s">
        <v>19</v>
      </c>
      <c r="C47" s="9">
        <f>SUM(C33:C46)</f>
        <v>2838</v>
      </c>
      <c r="D47" s="9">
        <f>SUM(D33:D46)</f>
        <v>3048</v>
      </c>
      <c r="E47" s="9">
        <f>SUM(E33:E46)</f>
        <v>5886</v>
      </c>
      <c r="F47" s="9">
        <f>SUM(F33:F46)</f>
        <v>2437</v>
      </c>
      <c r="G47" s="26" t="s">
        <v>86</v>
      </c>
      <c r="H47" s="27"/>
      <c r="I47" s="11">
        <f>C9+C32+C47+I11+I23+I41</f>
        <v>13693</v>
      </c>
      <c r="J47" s="11">
        <f>D9+D32+D47+J11+J23+J41</f>
        <v>14868</v>
      </c>
      <c r="K47" s="11">
        <f>E9+E32+E47+K11+K23+K41</f>
        <v>28561</v>
      </c>
      <c r="L47" s="11">
        <f>F9+F32+F47+L11+L23+L41</f>
        <v>12116</v>
      </c>
    </row>
  </sheetData>
  <sheetProtection/>
  <mergeCells count="10">
    <mergeCell ref="G24:G41"/>
    <mergeCell ref="G42:L46"/>
    <mergeCell ref="A1:E1"/>
    <mergeCell ref="I2:L2"/>
    <mergeCell ref="A4:A9"/>
    <mergeCell ref="G4:G11"/>
    <mergeCell ref="A10:A32"/>
    <mergeCell ref="G12:G23"/>
    <mergeCell ref="A33:A47"/>
    <mergeCell ref="G47:H47"/>
  </mergeCells>
  <printOptions/>
  <pageMargins left="0.37" right="0.3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佐藤 訓子</cp:lastModifiedBy>
  <cp:lastPrinted>2010-12-06T01:46:00Z</cp:lastPrinted>
  <dcterms:created xsi:type="dcterms:W3CDTF">2003-01-07T05:36:05Z</dcterms:created>
  <dcterms:modified xsi:type="dcterms:W3CDTF">2017-06-21T06:15:30Z</dcterms:modified>
  <cp:category/>
  <cp:version/>
  <cp:contentType/>
  <cp:contentStatus/>
</cp:coreProperties>
</file>