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11475" windowHeight="5880" firstSheet="8" activeTab="11"/>
  </bookViews>
  <sheets>
    <sheet name="4月末" sheetId="1" r:id="rId1"/>
    <sheet name="5月末" sheetId="2" r:id="rId2"/>
    <sheet name="6月末" sheetId="3" r:id="rId3"/>
    <sheet name="7月末" sheetId="4" r:id="rId4"/>
    <sheet name="8月末" sheetId="5" r:id="rId5"/>
    <sheet name="9月末" sheetId="6" r:id="rId6"/>
    <sheet name="10月末" sheetId="7" r:id="rId7"/>
    <sheet name="11月末 " sheetId="8" r:id="rId8"/>
    <sheet name="12月末" sheetId="9" r:id="rId9"/>
    <sheet name="1月末" sheetId="10" r:id="rId10"/>
    <sheet name="2月末" sheetId="11" r:id="rId11"/>
    <sheet name="3月末" sheetId="12" r:id="rId12"/>
    <sheet name="Sheet2" sheetId="13" r:id="rId13"/>
    <sheet name="Sheet3" sheetId="14" r:id="rId14"/>
    <sheet name="Sheet1" sheetId="15" r:id="rId15"/>
  </sheets>
  <definedNames/>
  <calcPr fullCalcOnLoad="1"/>
</workbook>
</file>

<file path=xl/sharedStrings.xml><?xml version="1.0" encoding="utf-8"?>
<sst xmlns="http://schemas.openxmlformats.org/spreadsheetml/2006/main" count="1243" uniqueCount="103">
  <si>
    <t>地区別人口集計表</t>
  </si>
  <si>
    <t>区名</t>
  </si>
  <si>
    <t>地区名</t>
  </si>
  <si>
    <t>男</t>
  </si>
  <si>
    <t>女</t>
  </si>
  <si>
    <t>合計</t>
  </si>
  <si>
    <t>世帯数</t>
  </si>
  <si>
    <t>南畑</t>
  </si>
  <si>
    <t>目刈</t>
  </si>
  <si>
    <t>藤原</t>
  </si>
  <si>
    <t>東部</t>
  </si>
  <si>
    <t>高平</t>
  </si>
  <si>
    <t>南部</t>
  </si>
  <si>
    <t>薄尾</t>
  </si>
  <si>
    <t>西部</t>
  </si>
  <si>
    <t>今畑</t>
  </si>
  <si>
    <t>中部</t>
  </si>
  <si>
    <t>柏川</t>
  </si>
  <si>
    <t>一北</t>
  </si>
  <si>
    <t>計</t>
  </si>
  <si>
    <t>赤松</t>
  </si>
  <si>
    <t>豊岡</t>
  </si>
  <si>
    <t>太田</t>
  </si>
  <si>
    <t>是城</t>
  </si>
  <si>
    <t>長野</t>
  </si>
  <si>
    <t>自然郷</t>
  </si>
  <si>
    <t>法花寺</t>
  </si>
  <si>
    <t>上の原</t>
  </si>
  <si>
    <t>川崎</t>
  </si>
  <si>
    <t>宗行</t>
  </si>
  <si>
    <t>宮の下</t>
  </si>
  <si>
    <t>則次</t>
  </si>
  <si>
    <t>中の二</t>
  </si>
  <si>
    <t>辻の尾</t>
  </si>
  <si>
    <t>中の三</t>
  </si>
  <si>
    <t>成行</t>
  </si>
  <si>
    <t>影の木</t>
  </si>
  <si>
    <t>千騎</t>
  </si>
  <si>
    <t>西の一</t>
  </si>
  <si>
    <t>大峯</t>
  </si>
  <si>
    <t>西の二</t>
  </si>
  <si>
    <t>平原</t>
  </si>
  <si>
    <t>西の三</t>
  </si>
  <si>
    <t>東小深江</t>
  </si>
  <si>
    <t>西区</t>
  </si>
  <si>
    <t>西小深江</t>
  </si>
  <si>
    <t>新町</t>
  </si>
  <si>
    <t>内野</t>
  </si>
  <si>
    <t>仲町</t>
  </si>
  <si>
    <t>青津山</t>
  </si>
  <si>
    <t>本町</t>
  </si>
  <si>
    <t>小浦</t>
  </si>
  <si>
    <t>大神</t>
  </si>
  <si>
    <t>北大神</t>
  </si>
  <si>
    <t>影平</t>
  </si>
  <si>
    <t>南大神</t>
  </si>
  <si>
    <t>辻間団地東</t>
  </si>
  <si>
    <t>後村</t>
  </si>
  <si>
    <t>辻町団地西</t>
  </si>
  <si>
    <t>中村</t>
  </si>
  <si>
    <t>辻間団地南</t>
  </si>
  <si>
    <t>中央</t>
  </si>
  <si>
    <t>辻間団地北</t>
  </si>
  <si>
    <t>三尺山</t>
  </si>
  <si>
    <t>上深江</t>
  </si>
  <si>
    <t>日出</t>
  </si>
  <si>
    <t>南浜</t>
  </si>
  <si>
    <t>高尾</t>
  </si>
  <si>
    <t>北浜</t>
  </si>
  <si>
    <t>日比の浦</t>
  </si>
  <si>
    <t>若宮</t>
  </si>
  <si>
    <t>港</t>
  </si>
  <si>
    <t>下町</t>
  </si>
  <si>
    <t>牧の内</t>
  </si>
  <si>
    <t>軒の井</t>
  </si>
  <si>
    <t>原山</t>
  </si>
  <si>
    <t>八日市</t>
  </si>
  <si>
    <t>片原津</t>
  </si>
  <si>
    <t>西八日市</t>
  </si>
  <si>
    <t>照川</t>
  </si>
  <si>
    <t>佐尾</t>
  </si>
  <si>
    <t>真那井</t>
  </si>
  <si>
    <t>八代</t>
  </si>
  <si>
    <t>東仁王</t>
  </si>
  <si>
    <t>小出原</t>
  </si>
  <si>
    <t>堀</t>
  </si>
  <si>
    <t>内堀</t>
  </si>
  <si>
    <t>日出団地</t>
  </si>
  <si>
    <t>日出町計</t>
  </si>
  <si>
    <t>上仁王</t>
  </si>
  <si>
    <t>平成27年4月30日</t>
  </si>
  <si>
    <t>平成27年5月31日</t>
  </si>
  <si>
    <t>平成27年6月30日</t>
  </si>
  <si>
    <t>平成27年7月31日</t>
  </si>
  <si>
    <t>平成27年8月31日</t>
  </si>
  <si>
    <t>平成27年9月30日</t>
  </si>
  <si>
    <t>平成27年10月31日</t>
  </si>
  <si>
    <t>平成27年11月30日</t>
  </si>
  <si>
    <t>平成27年12月31日</t>
  </si>
  <si>
    <t>平成28年1月31日</t>
  </si>
  <si>
    <t>平成28年2月29日</t>
  </si>
  <si>
    <t>平成28年3月31日</t>
  </si>
  <si>
    <t>※10月分から大神小出原地区と大神原山地区の人口を合算しております。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</si>
</sst>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pplyNumberFormat="0" applyFill="0" applyBorder="0" applyAlignment="0" applyProtection="0"/>
    <xf numFmtId="0" fontId="38" fillId="32" borderId="0" applyNumberFormat="0" applyBorder="0" applyAlignment="0" applyProtection="0"/>
  </cellStyleXfs>
  <cellXfs count="44">
    <xf numFmtId="0" fontId="0" fillId="0" borderId="0" xfId="0" applyAlignment="1">
      <alignment/>
    </xf>
    <xf numFmtId="0" fontId="0" fillId="0" borderId="0" xfId="0" applyAlignment="1">
      <alignment vertical="center"/>
    </xf>
    <xf numFmtId="0" fontId="0" fillId="0" borderId="0" xfId="0" applyAlignment="1">
      <alignment vertical="center" shrinkToFit="1"/>
    </xf>
    <xf numFmtId="0" fontId="0" fillId="0" borderId="10" xfId="0" applyBorder="1" applyAlignment="1">
      <alignment horizontal="distributed" vertical="center"/>
    </xf>
    <xf numFmtId="0" fontId="0" fillId="0" borderId="10" xfId="0" applyBorder="1" applyAlignment="1">
      <alignment horizontal="distributed" vertical="center" shrinkToFit="1"/>
    </xf>
    <xf numFmtId="0" fontId="0" fillId="33" borderId="10" xfId="0" applyFill="1" applyBorder="1" applyAlignment="1">
      <alignment horizontal="distributed" vertical="center" shrinkToFit="1"/>
    </xf>
    <xf numFmtId="0" fontId="0" fillId="0" borderId="10" xfId="0" applyBorder="1" applyAlignment="1">
      <alignment vertical="center" shrinkToFit="1"/>
    </xf>
    <xf numFmtId="0" fontId="0" fillId="33" borderId="11" xfId="0" applyFill="1" applyBorder="1" applyAlignment="1">
      <alignment horizontal="distributed" vertical="center" shrinkToFit="1"/>
    </xf>
    <xf numFmtId="38" fontId="0" fillId="0" borderId="10" xfId="49" applyFont="1" applyBorder="1" applyAlignment="1">
      <alignment vertical="center"/>
    </xf>
    <xf numFmtId="38" fontId="0" fillId="33" borderId="10" xfId="49" applyFont="1" applyFill="1" applyBorder="1" applyAlignment="1">
      <alignment vertical="center"/>
    </xf>
    <xf numFmtId="38" fontId="0" fillId="33" borderId="11" xfId="49" applyFont="1" applyFill="1" applyBorder="1" applyAlignment="1">
      <alignment vertical="center"/>
    </xf>
    <xf numFmtId="38" fontId="0" fillId="34" borderId="10" xfId="49"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38" fontId="0" fillId="0" borderId="10" xfId="49" applyFont="1" applyBorder="1" applyAlignment="1">
      <alignment vertical="center"/>
    </xf>
    <xf numFmtId="38" fontId="0" fillId="33" borderId="10" xfId="49" applyFont="1" applyFill="1" applyBorder="1" applyAlignment="1">
      <alignment vertical="center"/>
    </xf>
    <xf numFmtId="0" fontId="2" fillId="0" borderId="0" xfId="0" applyFont="1" applyAlignment="1">
      <alignment horizontal="left" vertical="center"/>
    </xf>
    <xf numFmtId="49" fontId="0" fillId="0" borderId="18" xfId="0" applyNumberFormat="1" applyBorder="1" applyAlignment="1">
      <alignment horizontal="right" vertical="center"/>
    </xf>
    <xf numFmtId="0" fontId="0" fillId="0" borderId="10" xfId="0" applyBorder="1" applyAlignment="1">
      <alignment horizontal="distributed"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34" borderId="21" xfId="0" applyFill="1" applyBorder="1" applyAlignment="1">
      <alignment horizontal="distributed" vertical="center"/>
    </xf>
    <xf numFmtId="0" fontId="0" fillId="34" borderId="22" xfId="0" applyFill="1" applyBorder="1" applyAlignment="1">
      <alignment horizontal="distributed"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0" borderId="23" xfId="0" applyBorder="1" applyAlignment="1">
      <alignment horizontal="center" vertical="center"/>
    </xf>
    <xf numFmtId="38" fontId="0" fillId="0" borderId="10" xfId="49"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42</xdr:row>
      <xdr:rowOff>0</xdr:rowOff>
    </xdr:from>
    <xdr:to>
      <xdr:col>12</xdr:col>
      <xdr:colOff>0</xdr:colOff>
      <xdr:row>46</xdr:row>
      <xdr:rowOff>0</xdr:rowOff>
    </xdr:to>
    <xdr:sp>
      <xdr:nvSpPr>
        <xdr:cNvPr id="1" name="Line 1"/>
        <xdr:cNvSpPr>
          <a:spLocks/>
        </xdr:cNvSpPr>
      </xdr:nvSpPr>
      <xdr:spPr>
        <a:xfrm>
          <a:off x="3619500" y="9067800"/>
          <a:ext cx="36004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9525</xdr:rowOff>
    </xdr:from>
    <xdr:to>
      <xdr:col>12</xdr:col>
      <xdr:colOff>9525</xdr:colOff>
      <xdr:row>46</xdr:row>
      <xdr:rowOff>0</xdr:rowOff>
    </xdr:to>
    <xdr:sp>
      <xdr:nvSpPr>
        <xdr:cNvPr id="1" name="Line 1"/>
        <xdr:cNvSpPr>
          <a:spLocks/>
        </xdr:cNvSpPr>
      </xdr:nvSpPr>
      <xdr:spPr>
        <a:xfrm>
          <a:off x="3609975" y="8858250"/>
          <a:ext cx="3619500" cy="108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9525</xdr:rowOff>
    </xdr:from>
    <xdr:to>
      <xdr:col>12</xdr:col>
      <xdr:colOff>9525</xdr:colOff>
      <xdr:row>46</xdr:row>
      <xdr:rowOff>0</xdr:rowOff>
    </xdr:to>
    <xdr:sp>
      <xdr:nvSpPr>
        <xdr:cNvPr id="1" name="Line 1"/>
        <xdr:cNvSpPr>
          <a:spLocks/>
        </xdr:cNvSpPr>
      </xdr:nvSpPr>
      <xdr:spPr>
        <a:xfrm>
          <a:off x="3609975" y="8858250"/>
          <a:ext cx="3619500" cy="108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9525</xdr:rowOff>
    </xdr:from>
    <xdr:to>
      <xdr:col>12</xdr:col>
      <xdr:colOff>9525</xdr:colOff>
      <xdr:row>46</xdr:row>
      <xdr:rowOff>0</xdr:rowOff>
    </xdr:to>
    <xdr:sp>
      <xdr:nvSpPr>
        <xdr:cNvPr id="1" name="Line 1"/>
        <xdr:cNvSpPr>
          <a:spLocks/>
        </xdr:cNvSpPr>
      </xdr:nvSpPr>
      <xdr:spPr>
        <a:xfrm>
          <a:off x="3609975" y="8858250"/>
          <a:ext cx="3619500" cy="108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42</xdr:row>
      <xdr:rowOff>0</xdr:rowOff>
    </xdr:from>
    <xdr:to>
      <xdr:col>12</xdr:col>
      <xdr:colOff>0</xdr:colOff>
      <xdr:row>46</xdr:row>
      <xdr:rowOff>0</xdr:rowOff>
    </xdr:to>
    <xdr:sp>
      <xdr:nvSpPr>
        <xdr:cNvPr id="1" name="Line 1"/>
        <xdr:cNvSpPr>
          <a:spLocks/>
        </xdr:cNvSpPr>
      </xdr:nvSpPr>
      <xdr:spPr>
        <a:xfrm>
          <a:off x="3619500" y="9067800"/>
          <a:ext cx="36004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42</xdr:row>
      <xdr:rowOff>0</xdr:rowOff>
    </xdr:from>
    <xdr:to>
      <xdr:col>12</xdr:col>
      <xdr:colOff>0</xdr:colOff>
      <xdr:row>46</xdr:row>
      <xdr:rowOff>0</xdr:rowOff>
    </xdr:to>
    <xdr:sp>
      <xdr:nvSpPr>
        <xdr:cNvPr id="1" name="Line 1"/>
        <xdr:cNvSpPr>
          <a:spLocks/>
        </xdr:cNvSpPr>
      </xdr:nvSpPr>
      <xdr:spPr>
        <a:xfrm>
          <a:off x="3619500" y="9067800"/>
          <a:ext cx="36004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42</xdr:row>
      <xdr:rowOff>0</xdr:rowOff>
    </xdr:from>
    <xdr:to>
      <xdr:col>12</xdr:col>
      <xdr:colOff>0</xdr:colOff>
      <xdr:row>46</xdr:row>
      <xdr:rowOff>0</xdr:rowOff>
    </xdr:to>
    <xdr:sp>
      <xdr:nvSpPr>
        <xdr:cNvPr id="1" name="Line 1"/>
        <xdr:cNvSpPr>
          <a:spLocks/>
        </xdr:cNvSpPr>
      </xdr:nvSpPr>
      <xdr:spPr>
        <a:xfrm>
          <a:off x="3619500" y="9067800"/>
          <a:ext cx="36004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42</xdr:row>
      <xdr:rowOff>0</xdr:rowOff>
    </xdr:from>
    <xdr:to>
      <xdr:col>12</xdr:col>
      <xdr:colOff>0</xdr:colOff>
      <xdr:row>46</xdr:row>
      <xdr:rowOff>0</xdr:rowOff>
    </xdr:to>
    <xdr:sp>
      <xdr:nvSpPr>
        <xdr:cNvPr id="1" name="Line 1"/>
        <xdr:cNvSpPr>
          <a:spLocks/>
        </xdr:cNvSpPr>
      </xdr:nvSpPr>
      <xdr:spPr>
        <a:xfrm>
          <a:off x="3619500" y="9067800"/>
          <a:ext cx="36004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42</xdr:row>
      <xdr:rowOff>0</xdr:rowOff>
    </xdr:from>
    <xdr:to>
      <xdr:col>12</xdr:col>
      <xdr:colOff>0</xdr:colOff>
      <xdr:row>46</xdr:row>
      <xdr:rowOff>0</xdr:rowOff>
    </xdr:to>
    <xdr:sp>
      <xdr:nvSpPr>
        <xdr:cNvPr id="1" name="Line 1"/>
        <xdr:cNvSpPr>
          <a:spLocks/>
        </xdr:cNvSpPr>
      </xdr:nvSpPr>
      <xdr:spPr>
        <a:xfrm>
          <a:off x="3619500" y="9067800"/>
          <a:ext cx="36004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40</xdr:row>
      <xdr:rowOff>219075</xdr:rowOff>
    </xdr:from>
    <xdr:to>
      <xdr:col>12</xdr:col>
      <xdr:colOff>9525</xdr:colOff>
      <xdr:row>45</xdr:row>
      <xdr:rowOff>200025</xdr:rowOff>
    </xdr:to>
    <xdr:sp>
      <xdr:nvSpPr>
        <xdr:cNvPr id="1" name="Line 1"/>
        <xdr:cNvSpPr>
          <a:spLocks/>
        </xdr:cNvSpPr>
      </xdr:nvSpPr>
      <xdr:spPr>
        <a:xfrm>
          <a:off x="3609975" y="8848725"/>
          <a:ext cx="361950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41</xdr:row>
      <xdr:rowOff>0</xdr:rowOff>
    </xdr:from>
    <xdr:to>
      <xdr:col>11</xdr:col>
      <xdr:colOff>619125</xdr:colOff>
      <xdr:row>45</xdr:row>
      <xdr:rowOff>209550</xdr:rowOff>
    </xdr:to>
    <xdr:sp>
      <xdr:nvSpPr>
        <xdr:cNvPr id="1" name="Line 1"/>
        <xdr:cNvSpPr>
          <a:spLocks/>
        </xdr:cNvSpPr>
      </xdr:nvSpPr>
      <xdr:spPr>
        <a:xfrm>
          <a:off x="3609975" y="8848725"/>
          <a:ext cx="3609975" cy="108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9525</xdr:rowOff>
    </xdr:from>
    <xdr:to>
      <xdr:col>12</xdr:col>
      <xdr:colOff>9525</xdr:colOff>
      <xdr:row>46</xdr:row>
      <xdr:rowOff>0</xdr:rowOff>
    </xdr:to>
    <xdr:sp>
      <xdr:nvSpPr>
        <xdr:cNvPr id="1" name="Line 1"/>
        <xdr:cNvSpPr>
          <a:spLocks/>
        </xdr:cNvSpPr>
      </xdr:nvSpPr>
      <xdr:spPr>
        <a:xfrm>
          <a:off x="3609975" y="8858250"/>
          <a:ext cx="3619500" cy="108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7"/>
  <sheetViews>
    <sheetView zoomScalePageLayoutView="0" workbookViewId="0" topLeftCell="A1">
      <selection activeCell="D32" sqref="D32"/>
    </sheetView>
  </sheetViews>
  <sheetFormatPr defaultColWidth="9.00390625" defaultRowHeight="13.5"/>
  <cols>
    <col min="1" max="1" width="5.25390625" style="0" customWidth="1"/>
    <col min="2" max="2" width="9.625" style="0" customWidth="1"/>
    <col min="3" max="6" width="8.125" style="0" customWidth="1"/>
    <col min="7" max="7" width="5.25390625" style="0" customWidth="1"/>
    <col min="8" max="8" width="9.625" style="0" customWidth="1"/>
    <col min="9" max="12" width="8.125" style="0" customWidth="1"/>
  </cols>
  <sheetData>
    <row r="1" spans="1:12" ht="14.25">
      <c r="A1" s="23" t="s">
        <v>0</v>
      </c>
      <c r="B1" s="23"/>
      <c r="C1" s="23"/>
      <c r="D1" s="23"/>
      <c r="E1" s="23"/>
      <c r="F1" s="1"/>
      <c r="G1" s="1"/>
      <c r="H1" s="2"/>
      <c r="I1" s="1"/>
      <c r="J1" s="1"/>
      <c r="K1" s="1"/>
      <c r="L1" s="1"/>
    </row>
    <row r="2" spans="1:12" ht="13.5">
      <c r="A2" s="1"/>
      <c r="B2" s="2"/>
      <c r="C2" s="1"/>
      <c r="D2" s="1"/>
      <c r="E2" s="1"/>
      <c r="F2" s="1"/>
      <c r="G2" s="1"/>
      <c r="H2" s="2"/>
      <c r="I2" s="24" t="s">
        <v>90</v>
      </c>
      <c r="J2" s="24"/>
      <c r="K2" s="24"/>
      <c r="L2" s="24"/>
    </row>
    <row r="3" spans="1:12" ht="13.5">
      <c r="A3" s="3" t="s">
        <v>1</v>
      </c>
      <c r="B3" s="4" t="s">
        <v>2</v>
      </c>
      <c r="C3" s="3" t="s">
        <v>3</v>
      </c>
      <c r="D3" s="3" t="s">
        <v>4</v>
      </c>
      <c r="E3" s="3" t="s">
        <v>5</v>
      </c>
      <c r="F3" s="3" t="s">
        <v>6</v>
      </c>
      <c r="G3" s="3" t="s">
        <v>1</v>
      </c>
      <c r="H3" s="4" t="s">
        <v>2</v>
      </c>
      <c r="I3" s="3" t="s">
        <v>3</v>
      </c>
      <c r="J3" s="3" t="s">
        <v>4</v>
      </c>
      <c r="K3" s="3" t="s">
        <v>5</v>
      </c>
      <c r="L3" s="3" t="s">
        <v>6</v>
      </c>
    </row>
    <row r="4" spans="1:12" ht="17.25" customHeight="1">
      <c r="A4" s="25" t="s">
        <v>7</v>
      </c>
      <c r="B4" s="4" t="s">
        <v>8</v>
      </c>
      <c r="C4" s="8">
        <v>51</v>
      </c>
      <c r="D4" s="8">
        <v>63</v>
      </c>
      <c r="E4" s="8">
        <f>SUM(C4:D4)</f>
        <v>114</v>
      </c>
      <c r="F4" s="8">
        <v>58</v>
      </c>
      <c r="G4" s="26" t="s">
        <v>9</v>
      </c>
      <c r="H4" s="4" t="s">
        <v>10</v>
      </c>
      <c r="I4" s="8">
        <v>224</v>
      </c>
      <c r="J4" s="8">
        <v>240</v>
      </c>
      <c r="K4" s="8">
        <f aca="true" t="shared" si="0" ref="K4:K10">SUM(I4:J4)</f>
        <v>464</v>
      </c>
      <c r="L4" s="8">
        <v>189</v>
      </c>
    </row>
    <row r="5" spans="1:12" ht="17.25" customHeight="1">
      <c r="A5" s="25"/>
      <c r="B5" s="4" t="s">
        <v>11</v>
      </c>
      <c r="C5" s="8">
        <v>62</v>
      </c>
      <c r="D5" s="8">
        <v>47</v>
      </c>
      <c r="E5" s="8">
        <f>SUM(C5:D5)</f>
        <v>109</v>
      </c>
      <c r="F5" s="8">
        <v>55</v>
      </c>
      <c r="G5" s="27"/>
      <c r="H5" s="4" t="s">
        <v>12</v>
      </c>
      <c r="I5" s="8">
        <v>605</v>
      </c>
      <c r="J5" s="8">
        <v>686</v>
      </c>
      <c r="K5" s="8">
        <f t="shared" si="0"/>
        <v>1291</v>
      </c>
      <c r="L5" s="8">
        <v>513</v>
      </c>
    </row>
    <row r="6" spans="1:12" ht="17.25" customHeight="1">
      <c r="A6" s="25"/>
      <c r="B6" s="4" t="s">
        <v>13</v>
      </c>
      <c r="C6" s="8">
        <v>19</v>
      </c>
      <c r="D6" s="8">
        <v>17</v>
      </c>
      <c r="E6" s="8">
        <f>SUM(C6:D6)</f>
        <v>36</v>
      </c>
      <c r="F6" s="8">
        <v>15</v>
      </c>
      <c r="G6" s="27"/>
      <c r="H6" s="4" t="s">
        <v>14</v>
      </c>
      <c r="I6" s="8">
        <v>199</v>
      </c>
      <c r="J6" s="8">
        <v>224</v>
      </c>
      <c r="K6" s="8">
        <f t="shared" si="0"/>
        <v>423</v>
      </c>
      <c r="L6" s="8">
        <v>185</v>
      </c>
    </row>
    <row r="7" spans="1:12" ht="17.25" customHeight="1">
      <c r="A7" s="25"/>
      <c r="B7" s="4" t="s">
        <v>15</v>
      </c>
      <c r="C7" s="8">
        <v>16</v>
      </c>
      <c r="D7" s="8">
        <v>19</v>
      </c>
      <c r="E7" s="8">
        <f>SUM(C7:D7)</f>
        <v>35</v>
      </c>
      <c r="F7" s="8">
        <v>13</v>
      </c>
      <c r="G7" s="27"/>
      <c r="H7" s="4" t="s">
        <v>16</v>
      </c>
      <c r="I7" s="8">
        <v>215</v>
      </c>
      <c r="J7" s="8">
        <v>232</v>
      </c>
      <c r="K7" s="8">
        <f t="shared" si="0"/>
        <v>447</v>
      </c>
      <c r="L7" s="8">
        <v>200</v>
      </c>
    </row>
    <row r="8" spans="1:12" ht="17.25" customHeight="1">
      <c r="A8" s="25"/>
      <c r="B8" s="4" t="s">
        <v>17</v>
      </c>
      <c r="C8" s="8">
        <v>12</v>
      </c>
      <c r="D8" s="8">
        <v>13</v>
      </c>
      <c r="E8" s="8">
        <f>SUM(C8:D8)</f>
        <v>25</v>
      </c>
      <c r="F8" s="8">
        <v>8</v>
      </c>
      <c r="G8" s="27"/>
      <c r="H8" s="4" t="s">
        <v>18</v>
      </c>
      <c r="I8" s="8">
        <v>279</v>
      </c>
      <c r="J8" s="8">
        <v>273</v>
      </c>
      <c r="K8" s="8">
        <f t="shared" si="0"/>
        <v>552</v>
      </c>
      <c r="L8" s="8">
        <v>301</v>
      </c>
    </row>
    <row r="9" spans="1:12" ht="17.25" customHeight="1">
      <c r="A9" s="25"/>
      <c r="B9" s="5" t="s">
        <v>19</v>
      </c>
      <c r="C9" s="9">
        <f>SUM(C4:C8)</f>
        <v>160</v>
      </c>
      <c r="D9" s="9">
        <f>SUM(D4:D8)</f>
        <v>159</v>
      </c>
      <c r="E9" s="9">
        <f>SUM(E4:E8)</f>
        <v>319</v>
      </c>
      <c r="F9" s="9">
        <f>SUM(F4:F8)</f>
        <v>149</v>
      </c>
      <c r="G9" s="27"/>
      <c r="H9" s="4" t="s">
        <v>20</v>
      </c>
      <c r="I9" s="8">
        <v>165</v>
      </c>
      <c r="J9" s="8">
        <v>196</v>
      </c>
      <c r="K9" s="8">
        <f t="shared" si="0"/>
        <v>361</v>
      </c>
      <c r="L9" s="8">
        <v>156</v>
      </c>
    </row>
    <row r="10" spans="1:12" ht="17.25" customHeight="1">
      <c r="A10" s="25" t="s">
        <v>21</v>
      </c>
      <c r="B10" s="4" t="s">
        <v>22</v>
      </c>
      <c r="C10" s="8">
        <v>422</v>
      </c>
      <c r="D10" s="8">
        <v>480</v>
      </c>
      <c r="E10" s="8">
        <f aca="true" t="shared" si="1" ref="E10:E31">SUM(C10:D10)</f>
        <v>902</v>
      </c>
      <c r="F10" s="8">
        <v>380</v>
      </c>
      <c r="G10" s="27"/>
      <c r="H10" s="4" t="s">
        <v>25</v>
      </c>
      <c r="I10" s="8">
        <v>145</v>
      </c>
      <c r="J10" s="8">
        <v>159</v>
      </c>
      <c r="K10" s="8">
        <f t="shared" si="0"/>
        <v>304</v>
      </c>
      <c r="L10" s="8">
        <v>124</v>
      </c>
    </row>
    <row r="11" spans="1:12" ht="17.25" customHeight="1">
      <c r="A11" s="25"/>
      <c r="B11" s="4" t="s">
        <v>23</v>
      </c>
      <c r="C11" s="8">
        <v>410</v>
      </c>
      <c r="D11" s="8">
        <v>469</v>
      </c>
      <c r="E11" s="8">
        <f t="shared" si="1"/>
        <v>879</v>
      </c>
      <c r="F11" s="8">
        <v>346</v>
      </c>
      <c r="G11" s="27"/>
      <c r="H11" s="5" t="s">
        <v>19</v>
      </c>
      <c r="I11" s="9">
        <f>SUM(I4:I10)</f>
        <v>1832</v>
      </c>
      <c r="J11" s="9">
        <f>SUM(J4:J10)</f>
        <v>2010</v>
      </c>
      <c r="K11" s="9">
        <f>SUM(K4:K10)</f>
        <v>3842</v>
      </c>
      <c r="L11" s="9">
        <f>SUM(L4:L10)</f>
        <v>1668</v>
      </c>
    </row>
    <row r="12" spans="1:12" ht="17.25" customHeight="1">
      <c r="A12" s="25"/>
      <c r="B12" s="4" t="s">
        <v>24</v>
      </c>
      <c r="C12" s="8">
        <v>173</v>
      </c>
      <c r="D12" s="8">
        <v>161</v>
      </c>
      <c r="E12" s="8">
        <f t="shared" si="1"/>
        <v>334</v>
      </c>
      <c r="F12" s="8">
        <v>141</v>
      </c>
      <c r="G12" s="28" t="s">
        <v>28</v>
      </c>
      <c r="H12" s="4" t="s">
        <v>29</v>
      </c>
      <c r="I12" s="8">
        <v>213</v>
      </c>
      <c r="J12" s="8">
        <v>229</v>
      </c>
      <c r="K12" s="8">
        <f aca="true" t="shared" si="2" ref="K12:K22">SUM(I12:J12)</f>
        <v>442</v>
      </c>
      <c r="L12" s="8">
        <v>213</v>
      </c>
    </row>
    <row r="13" spans="1:12" ht="17.25" customHeight="1">
      <c r="A13" s="25"/>
      <c r="B13" s="4" t="s">
        <v>26</v>
      </c>
      <c r="C13" s="8">
        <v>50</v>
      </c>
      <c r="D13" s="8">
        <v>49</v>
      </c>
      <c r="E13" s="8">
        <f t="shared" si="1"/>
        <v>99</v>
      </c>
      <c r="F13" s="8">
        <v>46</v>
      </c>
      <c r="G13" s="28"/>
      <c r="H13" s="4" t="s">
        <v>31</v>
      </c>
      <c r="I13" s="8">
        <v>344</v>
      </c>
      <c r="J13" s="8">
        <v>402</v>
      </c>
      <c r="K13" s="8">
        <f t="shared" si="2"/>
        <v>746</v>
      </c>
      <c r="L13" s="8">
        <v>313</v>
      </c>
    </row>
    <row r="14" spans="1:12" ht="17.25" customHeight="1">
      <c r="A14" s="25"/>
      <c r="B14" s="4" t="s">
        <v>27</v>
      </c>
      <c r="C14" s="8">
        <v>24</v>
      </c>
      <c r="D14" s="8">
        <v>28</v>
      </c>
      <c r="E14" s="8">
        <f t="shared" si="1"/>
        <v>52</v>
      </c>
      <c r="F14" s="8">
        <v>24</v>
      </c>
      <c r="G14" s="28"/>
      <c r="H14" s="4" t="s">
        <v>33</v>
      </c>
      <c r="I14" s="8">
        <v>296</v>
      </c>
      <c r="J14" s="8">
        <v>326</v>
      </c>
      <c r="K14" s="8">
        <f t="shared" si="2"/>
        <v>622</v>
      </c>
      <c r="L14" s="8">
        <v>254</v>
      </c>
    </row>
    <row r="15" spans="1:12" ht="17.25" customHeight="1">
      <c r="A15" s="25"/>
      <c r="B15" s="4" t="s">
        <v>30</v>
      </c>
      <c r="C15" s="8">
        <v>75</v>
      </c>
      <c r="D15" s="8">
        <v>85</v>
      </c>
      <c r="E15" s="8">
        <f t="shared" si="1"/>
        <v>160</v>
      </c>
      <c r="F15" s="8">
        <v>73</v>
      </c>
      <c r="G15" s="28"/>
      <c r="H15" s="4" t="s">
        <v>35</v>
      </c>
      <c r="I15" s="8">
        <v>205</v>
      </c>
      <c r="J15" s="8">
        <v>181</v>
      </c>
      <c r="K15" s="8">
        <f t="shared" si="2"/>
        <v>386</v>
      </c>
      <c r="L15" s="8">
        <v>164</v>
      </c>
    </row>
    <row r="16" spans="1:12" ht="17.25" customHeight="1">
      <c r="A16" s="25"/>
      <c r="B16" s="4" t="s">
        <v>32</v>
      </c>
      <c r="C16" s="8">
        <v>149</v>
      </c>
      <c r="D16" s="8">
        <v>160</v>
      </c>
      <c r="E16" s="8">
        <f t="shared" si="1"/>
        <v>309</v>
      </c>
      <c r="F16" s="8">
        <v>109</v>
      </c>
      <c r="G16" s="28"/>
      <c r="H16" s="4" t="s">
        <v>37</v>
      </c>
      <c r="I16" s="8">
        <v>54</v>
      </c>
      <c r="J16" s="8">
        <v>59</v>
      </c>
      <c r="K16" s="8">
        <f t="shared" si="2"/>
        <v>113</v>
      </c>
      <c r="L16" s="8">
        <v>46</v>
      </c>
    </row>
    <row r="17" spans="1:12" ht="17.25" customHeight="1">
      <c r="A17" s="25"/>
      <c r="B17" s="4" t="s">
        <v>34</v>
      </c>
      <c r="C17" s="8">
        <v>302</v>
      </c>
      <c r="D17" s="8">
        <v>337</v>
      </c>
      <c r="E17" s="8">
        <f t="shared" si="1"/>
        <v>639</v>
      </c>
      <c r="F17" s="8">
        <v>314</v>
      </c>
      <c r="G17" s="28"/>
      <c r="H17" s="4" t="s">
        <v>39</v>
      </c>
      <c r="I17" s="8">
        <v>39</v>
      </c>
      <c r="J17" s="8">
        <v>53</v>
      </c>
      <c r="K17" s="8">
        <f t="shared" si="2"/>
        <v>92</v>
      </c>
      <c r="L17" s="8">
        <v>37</v>
      </c>
    </row>
    <row r="18" spans="1:12" ht="17.25" customHeight="1">
      <c r="A18" s="25"/>
      <c r="B18" s="4" t="s">
        <v>36</v>
      </c>
      <c r="C18" s="8">
        <v>115</v>
      </c>
      <c r="D18" s="8">
        <v>154</v>
      </c>
      <c r="E18" s="8">
        <f t="shared" si="1"/>
        <v>269</v>
      </c>
      <c r="F18" s="8">
        <v>113</v>
      </c>
      <c r="G18" s="28"/>
      <c r="H18" s="4" t="s">
        <v>41</v>
      </c>
      <c r="I18" s="8">
        <v>265</v>
      </c>
      <c r="J18" s="8">
        <v>246</v>
      </c>
      <c r="K18" s="8">
        <f t="shared" si="2"/>
        <v>511</v>
      </c>
      <c r="L18" s="8">
        <v>222</v>
      </c>
    </row>
    <row r="19" spans="1:12" ht="17.25" customHeight="1">
      <c r="A19" s="25"/>
      <c r="B19" s="4" t="s">
        <v>38</v>
      </c>
      <c r="C19" s="8">
        <v>143</v>
      </c>
      <c r="D19" s="8">
        <v>164</v>
      </c>
      <c r="E19" s="8">
        <f t="shared" si="1"/>
        <v>307</v>
      </c>
      <c r="F19" s="8">
        <v>130</v>
      </c>
      <c r="G19" s="28"/>
      <c r="H19" s="4" t="s">
        <v>43</v>
      </c>
      <c r="I19" s="8">
        <v>56</v>
      </c>
      <c r="J19" s="8">
        <v>53</v>
      </c>
      <c r="K19" s="8">
        <f t="shared" si="2"/>
        <v>109</v>
      </c>
      <c r="L19" s="8">
        <v>44</v>
      </c>
    </row>
    <row r="20" spans="1:12" ht="17.25" customHeight="1">
      <c r="A20" s="25"/>
      <c r="B20" s="4" t="s">
        <v>40</v>
      </c>
      <c r="C20" s="8">
        <v>221</v>
      </c>
      <c r="D20" s="8">
        <v>237</v>
      </c>
      <c r="E20" s="8">
        <f t="shared" si="1"/>
        <v>458</v>
      </c>
      <c r="F20" s="8">
        <v>167</v>
      </c>
      <c r="G20" s="28"/>
      <c r="H20" s="4" t="s">
        <v>45</v>
      </c>
      <c r="I20" s="8">
        <v>298</v>
      </c>
      <c r="J20" s="8">
        <v>329</v>
      </c>
      <c r="K20" s="8">
        <f t="shared" si="2"/>
        <v>627</v>
      </c>
      <c r="L20" s="8">
        <v>237</v>
      </c>
    </row>
    <row r="21" spans="1:12" ht="17.25" customHeight="1">
      <c r="A21" s="25"/>
      <c r="B21" s="4" t="s">
        <v>42</v>
      </c>
      <c r="C21" s="8">
        <v>197</v>
      </c>
      <c r="D21" s="8">
        <v>215</v>
      </c>
      <c r="E21" s="8">
        <f t="shared" si="1"/>
        <v>412</v>
      </c>
      <c r="F21" s="8">
        <v>183</v>
      </c>
      <c r="G21" s="28"/>
      <c r="H21" s="4" t="s">
        <v>47</v>
      </c>
      <c r="I21" s="8">
        <v>1084</v>
      </c>
      <c r="J21" s="8">
        <v>1097</v>
      </c>
      <c r="K21" s="8">
        <f t="shared" si="2"/>
        <v>2181</v>
      </c>
      <c r="L21" s="8">
        <v>810</v>
      </c>
    </row>
    <row r="22" spans="1:12" ht="17.25" customHeight="1">
      <c r="A22" s="25"/>
      <c r="B22" s="4" t="s">
        <v>44</v>
      </c>
      <c r="C22" s="8">
        <v>95</v>
      </c>
      <c r="D22" s="8">
        <v>94</v>
      </c>
      <c r="E22" s="8">
        <f t="shared" si="1"/>
        <v>189</v>
      </c>
      <c r="F22" s="8">
        <v>82</v>
      </c>
      <c r="G22" s="28"/>
      <c r="H22" s="4" t="s">
        <v>49</v>
      </c>
      <c r="I22" s="8">
        <v>49</v>
      </c>
      <c r="J22" s="8">
        <v>53</v>
      </c>
      <c r="K22" s="8">
        <f t="shared" si="2"/>
        <v>102</v>
      </c>
      <c r="L22" s="8">
        <v>65</v>
      </c>
    </row>
    <row r="23" spans="1:12" ht="17.25" customHeight="1">
      <c r="A23" s="25"/>
      <c r="B23" s="4" t="s">
        <v>46</v>
      </c>
      <c r="C23" s="8">
        <v>91</v>
      </c>
      <c r="D23" s="8">
        <v>115</v>
      </c>
      <c r="E23" s="8">
        <f t="shared" si="1"/>
        <v>206</v>
      </c>
      <c r="F23" s="8">
        <v>99</v>
      </c>
      <c r="G23" s="28"/>
      <c r="H23" s="5" t="s">
        <v>19</v>
      </c>
      <c r="I23" s="9">
        <f>SUM(I12:I22)</f>
        <v>2903</v>
      </c>
      <c r="J23" s="9">
        <f>SUM(J12:J22)</f>
        <v>3028</v>
      </c>
      <c r="K23" s="9">
        <f>SUM(K12:K22)</f>
        <v>5931</v>
      </c>
      <c r="L23" s="9">
        <f>SUM(L12:L22)</f>
        <v>2405</v>
      </c>
    </row>
    <row r="24" spans="1:12" ht="17.25" customHeight="1">
      <c r="A24" s="25"/>
      <c r="B24" s="4" t="s">
        <v>48</v>
      </c>
      <c r="C24" s="8">
        <v>66</v>
      </c>
      <c r="D24" s="8">
        <v>92</v>
      </c>
      <c r="E24" s="8">
        <f t="shared" si="1"/>
        <v>158</v>
      </c>
      <c r="F24" s="8">
        <v>68</v>
      </c>
      <c r="G24" s="26" t="s">
        <v>52</v>
      </c>
      <c r="H24" s="4" t="s">
        <v>53</v>
      </c>
      <c r="I24" s="8">
        <v>192</v>
      </c>
      <c r="J24" s="8">
        <v>191</v>
      </c>
      <c r="K24" s="8">
        <f aca="true" t="shared" si="3" ref="K24:K41">SUM(I24:J24)</f>
        <v>383</v>
      </c>
      <c r="L24" s="8">
        <v>175</v>
      </c>
    </row>
    <row r="25" spans="1:12" ht="17.25" customHeight="1">
      <c r="A25" s="25"/>
      <c r="B25" s="4" t="s">
        <v>50</v>
      </c>
      <c r="C25" s="8">
        <v>61</v>
      </c>
      <c r="D25" s="8">
        <v>89</v>
      </c>
      <c r="E25" s="8">
        <f t="shared" si="1"/>
        <v>150</v>
      </c>
      <c r="F25" s="8">
        <v>76</v>
      </c>
      <c r="G25" s="27"/>
      <c r="H25" s="4" t="s">
        <v>55</v>
      </c>
      <c r="I25" s="8">
        <v>44</v>
      </c>
      <c r="J25" s="8">
        <v>52</v>
      </c>
      <c r="K25" s="8">
        <f t="shared" si="3"/>
        <v>96</v>
      </c>
      <c r="L25" s="8">
        <v>44</v>
      </c>
    </row>
    <row r="26" spans="1:12" ht="17.25" customHeight="1">
      <c r="A26" s="25"/>
      <c r="B26" s="4" t="s">
        <v>51</v>
      </c>
      <c r="C26" s="8">
        <v>68</v>
      </c>
      <c r="D26" s="8">
        <v>80</v>
      </c>
      <c r="E26" s="8">
        <f t="shared" si="1"/>
        <v>148</v>
      </c>
      <c r="F26" s="8">
        <v>59</v>
      </c>
      <c r="G26" s="27"/>
      <c r="H26" s="4" t="s">
        <v>57</v>
      </c>
      <c r="I26" s="8">
        <v>195</v>
      </c>
      <c r="J26" s="8">
        <v>168</v>
      </c>
      <c r="K26" s="8">
        <f t="shared" si="3"/>
        <v>363</v>
      </c>
      <c r="L26" s="8">
        <v>220</v>
      </c>
    </row>
    <row r="27" spans="1:12" ht="17.25" customHeight="1">
      <c r="A27" s="25"/>
      <c r="B27" s="4" t="s">
        <v>54</v>
      </c>
      <c r="C27" s="8">
        <v>54</v>
      </c>
      <c r="D27" s="8">
        <v>56</v>
      </c>
      <c r="E27" s="8">
        <f t="shared" si="1"/>
        <v>110</v>
      </c>
      <c r="F27" s="8">
        <v>52</v>
      </c>
      <c r="G27" s="27"/>
      <c r="H27" s="4" t="s">
        <v>59</v>
      </c>
      <c r="I27" s="8">
        <v>67</v>
      </c>
      <c r="J27" s="8">
        <v>84</v>
      </c>
      <c r="K27" s="8">
        <f t="shared" si="3"/>
        <v>151</v>
      </c>
      <c r="L27" s="8">
        <v>61</v>
      </c>
    </row>
    <row r="28" spans="1:12" ht="17.25" customHeight="1">
      <c r="A28" s="25"/>
      <c r="B28" s="6" t="s">
        <v>56</v>
      </c>
      <c r="C28" s="8">
        <v>214</v>
      </c>
      <c r="D28" s="8">
        <v>233</v>
      </c>
      <c r="E28" s="8">
        <f t="shared" si="1"/>
        <v>447</v>
      </c>
      <c r="F28" s="8">
        <v>183</v>
      </c>
      <c r="G28" s="27"/>
      <c r="H28" s="4" t="s">
        <v>61</v>
      </c>
      <c r="I28" s="8">
        <v>258</v>
      </c>
      <c r="J28" s="8">
        <v>275</v>
      </c>
      <c r="K28" s="8">
        <f t="shared" si="3"/>
        <v>533</v>
      </c>
      <c r="L28" s="8">
        <v>206</v>
      </c>
    </row>
    <row r="29" spans="1:12" ht="17.25" customHeight="1">
      <c r="A29" s="25"/>
      <c r="B29" s="6" t="s">
        <v>58</v>
      </c>
      <c r="C29" s="8">
        <v>157</v>
      </c>
      <c r="D29" s="8">
        <v>179</v>
      </c>
      <c r="E29" s="8">
        <f t="shared" si="1"/>
        <v>336</v>
      </c>
      <c r="F29" s="8">
        <v>141</v>
      </c>
      <c r="G29" s="27"/>
      <c r="H29" s="4" t="s">
        <v>63</v>
      </c>
      <c r="I29" s="8">
        <v>172</v>
      </c>
      <c r="J29" s="8">
        <v>202</v>
      </c>
      <c r="K29" s="8">
        <f t="shared" si="3"/>
        <v>374</v>
      </c>
      <c r="L29" s="8">
        <v>131</v>
      </c>
    </row>
    <row r="30" spans="1:12" ht="17.25" customHeight="1">
      <c r="A30" s="25"/>
      <c r="B30" s="6" t="s">
        <v>60</v>
      </c>
      <c r="C30" s="8">
        <v>150</v>
      </c>
      <c r="D30" s="8">
        <v>171</v>
      </c>
      <c r="E30" s="8">
        <f t="shared" si="1"/>
        <v>321</v>
      </c>
      <c r="F30" s="8">
        <v>139</v>
      </c>
      <c r="G30" s="27"/>
      <c r="H30" s="4" t="s">
        <v>64</v>
      </c>
      <c r="I30" s="8">
        <v>166</v>
      </c>
      <c r="J30" s="8">
        <v>204</v>
      </c>
      <c r="K30" s="8">
        <f t="shared" si="3"/>
        <v>370</v>
      </c>
      <c r="L30" s="8">
        <v>148</v>
      </c>
    </row>
    <row r="31" spans="1:12" ht="17.25" customHeight="1">
      <c r="A31" s="25"/>
      <c r="B31" s="6" t="s">
        <v>62</v>
      </c>
      <c r="C31" s="8">
        <v>170</v>
      </c>
      <c r="D31" s="8">
        <v>213</v>
      </c>
      <c r="E31" s="8">
        <f t="shared" si="1"/>
        <v>383</v>
      </c>
      <c r="F31" s="8">
        <v>137</v>
      </c>
      <c r="G31" s="27"/>
      <c r="H31" s="4" t="s">
        <v>67</v>
      </c>
      <c r="I31" s="8">
        <v>175</v>
      </c>
      <c r="J31" s="8">
        <v>195</v>
      </c>
      <c r="K31" s="8">
        <f t="shared" si="3"/>
        <v>370</v>
      </c>
      <c r="L31" s="8">
        <v>139</v>
      </c>
    </row>
    <row r="32" spans="1:12" ht="17.25" customHeight="1">
      <c r="A32" s="25"/>
      <c r="B32" s="5" t="s">
        <v>19</v>
      </c>
      <c r="C32" s="9">
        <f>SUM(C10:C31)</f>
        <v>3407</v>
      </c>
      <c r="D32" s="9">
        <f>SUM(D10:D31)</f>
        <v>3861</v>
      </c>
      <c r="E32" s="9">
        <f>SUM(E10:E31)</f>
        <v>7268</v>
      </c>
      <c r="F32" s="9">
        <f>SUM(F10:F31)</f>
        <v>3062</v>
      </c>
      <c r="G32" s="27"/>
      <c r="H32" s="4" t="s">
        <v>69</v>
      </c>
      <c r="I32" s="8">
        <v>44</v>
      </c>
      <c r="J32" s="8">
        <v>50</v>
      </c>
      <c r="K32" s="8">
        <f t="shared" si="3"/>
        <v>94</v>
      </c>
      <c r="L32" s="8">
        <v>33</v>
      </c>
    </row>
    <row r="33" spans="1:12" ht="17.25" customHeight="1">
      <c r="A33" s="25" t="s">
        <v>65</v>
      </c>
      <c r="B33" s="4" t="s">
        <v>66</v>
      </c>
      <c r="C33" s="8">
        <v>92</v>
      </c>
      <c r="D33" s="8">
        <v>113</v>
      </c>
      <c r="E33" s="8">
        <f aca="true" t="shared" si="4" ref="E33:E46">SUM(C33:D33)</f>
        <v>205</v>
      </c>
      <c r="F33" s="8">
        <v>85</v>
      </c>
      <c r="G33" s="27"/>
      <c r="H33" s="4" t="s">
        <v>71</v>
      </c>
      <c r="I33" s="8">
        <v>153</v>
      </c>
      <c r="J33" s="8">
        <v>147</v>
      </c>
      <c r="K33" s="8">
        <f t="shared" si="3"/>
        <v>300</v>
      </c>
      <c r="L33" s="8">
        <v>125</v>
      </c>
    </row>
    <row r="34" spans="1:12" ht="17.25" customHeight="1">
      <c r="A34" s="25"/>
      <c r="B34" s="4" t="s">
        <v>68</v>
      </c>
      <c r="C34" s="8">
        <v>62</v>
      </c>
      <c r="D34" s="8">
        <v>69</v>
      </c>
      <c r="E34" s="8">
        <f t="shared" si="4"/>
        <v>131</v>
      </c>
      <c r="F34" s="8">
        <v>62</v>
      </c>
      <c r="G34" s="27"/>
      <c r="H34" s="4" t="s">
        <v>73</v>
      </c>
      <c r="I34" s="8">
        <v>120</v>
      </c>
      <c r="J34" s="8">
        <v>128</v>
      </c>
      <c r="K34" s="8">
        <f t="shared" si="3"/>
        <v>248</v>
      </c>
      <c r="L34" s="8">
        <v>101</v>
      </c>
    </row>
    <row r="35" spans="1:12" ht="17.25" customHeight="1">
      <c r="A35" s="25"/>
      <c r="B35" s="4" t="s">
        <v>70</v>
      </c>
      <c r="C35" s="8">
        <v>61</v>
      </c>
      <c r="D35" s="8">
        <v>71</v>
      </c>
      <c r="E35" s="8">
        <f t="shared" si="4"/>
        <v>132</v>
      </c>
      <c r="F35" s="8">
        <v>62</v>
      </c>
      <c r="G35" s="27"/>
      <c r="H35" s="4" t="s">
        <v>74</v>
      </c>
      <c r="I35" s="8">
        <v>219</v>
      </c>
      <c r="J35" s="8">
        <v>259</v>
      </c>
      <c r="K35" s="8">
        <f t="shared" si="3"/>
        <v>478</v>
      </c>
      <c r="L35" s="8">
        <v>174</v>
      </c>
    </row>
    <row r="36" spans="1:12" ht="17.25" customHeight="1">
      <c r="A36" s="25"/>
      <c r="B36" s="4" t="s">
        <v>72</v>
      </c>
      <c r="C36" s="8">
        <v>52</v>
      </c>
      <c r="D36" s="8">
        <v>60</v>
      </c>
      <c r="E36" s="8">
        <f t="shared" si="4"/>
        <v>112</v>
      </c>
      <c r="F36" s="8">
        <v>47</v>
      </c>
      <c r="G36" s="27"/>
      <c r="H36" s="4" t="s">
        <v>75</v>
      </c>
      <c r="I36" s="8">
        <v>189</v>
      </c>
      <c r="J36" s="8">
        <v>215</v>
      </c>
      <c r="K36" s="8">
        <f t="shared" si="3"/>
        <v>404</v>
      </c>
      <c r="L36" s="8">
        <v>165</v>
      </c>
    </row>
    <row r="37" spans="1:12" ht="17.25" customHeight="1">
      <c r="A37" s="25"/>
      <c r="B37" s="4" t="s">
        <v>50</v>
      </c>
      <c r="C37" s="8">
        <v>129</v>
      </c>
      <c r="D37" s="8">
        <v>143</v>
      </c>
      <c r="E37" s="8">
        <f t="shared" si="4"/>
        <v>272</v>
      </c>
      <c r="F37" s="8">
        <v>107</v>
      </c>
      <c r="G37" s="27"/>
      <c r="H37" s="4" t="s">
        <v>77</v>
      </c>
      <c r="I37" s="8">
        <v>150</v>
      </c>
      <c r="J37" s="8">
        <v>170</v>
      </c>
      <c r="K37" s="8">
        <f t="shared" si="3"/>
        <v>320</v>
      </c>
      <c r="L37" s="8">
        <v>191</v>
      </c>
    </row>
    <row r="38" spans="1:12" ht="17.25" customHeight="1">
      <c r="A38" s="25"/>
      <c r="B38" s="4" t="s">
        <v>61</v>
      </c>
      <c r="C38" s="8">
        <v>166</v>
      </c>
      <c r="D38" s="8">
        <v>211</v>
      </c>
      <c r="E38" s="8">
        <f t="shared" si="4"/>
        <v>377</v>
      </c>
      <c r="F38" s="8">
        <v>158</v>
      </c>
      <c r="G38" s="27"/>
      <c r="H38" s="4" t="s">
        <v>79</v>
      </c>
      <c r="I38" s="8">
        <v>127</v>
      </c>
      <c r="J38" s="8">
        <v>132</v>
      </c>
      <c r="K38" s="8">
        <f t="shared" si="3"/>
        <v>259</v>
      </c>
      <c r="L38" s="8">
        <v>110</v>
      </c>
    </row>
    <row r="39" spans="1:12" ht="17.25" customHeight="1">
      <c r="A39" s="25"/>
      <c r="B39" s="4" t="s">
        <v>76</v>
      </c>
      <c r="C39" s="8">
        <v>58</v>
      </c>
      <c r="D39" s="8">
        <v>70</v>
      </c>
      <c r="E39" s="8">
        <f t="shared" si="4"/>
        <v>128</v>
      </c>
      <c r="F39" s="8">
        <v>54</v>
      </c>
      <c r="G39" s="27"/>
      <c r="H39" s="4" t="s">
        <v>81</v>
      </c>
      <c r="I39" s="8">
        <v>171</v>
      </c>
      <c r="J39" s="8">
        <v>213</v>
      </c>
      <c r="K39" s="8">
        <f t="shared" si="3"/>
        <v>384</v>
      </c>
      <c r="L39" s="8">
        <v>151</v>
      </c>
    </row>
    <row r="40" spans="1:12" ht="17.25" customHeight="1">
      <c r="A40" s="25"/>
      <c r="B40" s="4" t="s">
        <v>78</v>
      </c>
      <c r="C40" s="8">
        <v>104</v>
      </c>
      <c r="D40" s="8">
        <v>114</v>
      </c>
      <c r="E40" s="8">
        <f t="shared" si="4"/>
        <v>218</v>
      </c>
      <c r="F40" s="8">
        <v>87</v>
      </c>
      <c r="G40" s="27"/>
      <c r="H40" s="4" t="s">
        <v>82</v>
      </c>
      <c r="I40" s="8">
        <v>94</v>
      </c>
      <c r="J40" s="8">
        <v>86</v>
      </c>
      <c r="K40" s="8">
        <f t="shared" si="3"/>
        <v>180</v>
      </c>
      <c r="L40" s="8">
        <v>70</v>
      </c>
    </row>
    <row r="41" spans="1:12" ht="17.25" customHeight="1">
      <c r="A41" s="25"/>
      <c r="B41" s="4" t="s">
        <v>80</v>
      </c>
      <c r="C41" s="8">
        <v>441</v>
      </c>
      <c r="D41" s="8">
        <v>475</v>
      </c>
      <c r="E41" s="8">
        <f t="shared" si="4"/>
        <v>916</v>
      </c>
      <c r="F41" s="8">
        <v>375</v>
      </c>
      <c r="G41" s="27"/>
      <c r="H41" s="4" t="s">
        <v>84</v>
      </c>
      <c r="I41" s="8">
        <v>21</v>
      </c>
      <c r="J41" s="8">
        <v>10</v>
      </c>
      <c r="K41" s="8">
        <f t="shared" si="3"/>
        <v>31</v>
      </c>
      <c r="L41" s="8">
        <v>31</v>
      </c>
    </row>
    <row r="42" spans="1:12" ht="17.25" customHeight="1">
      <c r="A42" s="25"/>
      <c r="B42" s="4" t="s">
        <v>89</v>
      </c>
      <c r="C42" s="8">
        <v>579</v>
      </c>
      <c r="D42" s="8">
        <v>626</v>
      </c>
      <c r="E42" s="8">
        <f t="shared" si="4"/>
        <v>1205</v>
      </c>
      <c r="F42" s="8">
        <v>453</v>
      </c>
      <c r="G42" s="27"/>
      <c r="H42" s="7" t="s">
        <v>19</v>
      </c>
      <c r="I42" s="10">
        <f>SUM(I24:I41)</f>
        <v>2557</v>
      </c>
      <c r="J42" s="10">
        <f>SUM(J24:J41)</f>
        <v>2781</v>
      </c>
      <c r="K42" s="10">
        <f>SUM(K24:K41)</f>
        <v>5338</v>
      </c>
      <c r="L42" s="10">
        <f>SUM(L24:L41)</f>
        <v>2275</v>
      </c>
    </row>
    <row r="43" spans="1:12" ht="17.25" customHeight="1">
      <c r="A43" s="25"/>
      <c r="B43" s="4" t="s">
        <v>83</v>
      </c>
      <c r="C43" s="8">
        <v>417</v>
      </c>
      <c r="D43" s="8">
        <v>420</v>
      </c>
      <c r="E43" s="8">
        <f t="shared" si="4"/>
        <v>837</v>
      </c>
      <c r="F43" s="8">
        <v>354</v>
      </c>
      <c r="G43" s="28"/>
      <c r="H43" s="28"/>
      <c r="I43" s="28"/>
      <c r="J43" s="28"/>
      <c r="K43" s="28"/>
      <c r="L43" s="28"/>
    </row>
    <row r="44" spans="1:12" ht="17.25" customHeight="1">
      <c r="A44" s="25"/>
      <c r="B44" s="4" t="s">
        <v>85</v>
      </c>
      <c r="C44" s="8">
        <v>147</v>
      </c>
      <c r="D44" s="8">
        <v>136</v>
      </c>
      <c r="E44" s="8">
        <f t="shared" si="4"/>
        <v>283</v>
      </c>
      <c r="F44" s="8">
        <v>130</v>
      </c>
      <c r="G44" s="28"/>
      <c r="H44" s="28"/>
      <c r="I44" s="28"/>
      <c r="J44" s="28"/>
      <c r="K44" s="28"/>
      <c r="L44" s="28"/>
    </row>
    <row r="45" spans="1:12" ht="17.25" customHeight="1">
      <c r="A45" s="25"/>
      <c r="B45" s="4" t="s">
        <v>86</v>
      </c>
      <c r="C45" s="8">
        <v>133</v>
      </c>
      <c r="D45" s="8">
        <v>151</v>
      </c>
      <c r="E45" s="8">
        <f t="shared" si="4"/>
        <v>284</v>
      </c>
      <c r="F45" s="8">
        <v>132</v>
      </c>
      <c r="G45" s="28"/>
      <c r="H45" s="28"/>
      <c r="I45" s="28"/>
      <c r="J45" s="28"/>
      <c r="K45" s="28"/>
      <c r="L45" s="28"/>
    </row>
    <row r="46" spans="1:12" ht="17.25" customHeight="1">
      <c r="A46" s="25"/>
      <c r="B46" s="4" t="s">
        <v>87</v>
      </c>
      <c r="C46" s="8">
        <v>391</v>
      </c>
      <c r="D46" s="8">
        <v>391</v>
      </c>
      <c r="E46" s="8">
        <f t="shared" si="4"/>
        <v>782</v>
      </c>
      <c r="F46" s="8">
        <v>311</v>
      </c>
      <c r="G46" s="28"/>
      <c r="H46" s="28"/>
      <c r="I46" s="28"/>
      <c r="J46" s="28"/>
      <c r="K46" s="28"/>
      <c r="L46" s="28"/>
    </row>
    <row r="47" spans="1:12" ht="17.25" customHeight="1">
      <c r="A47" s="25"/>
      <c r="B47" s="5" t="s">
        <v>19</v>
      </c>
      <c r="C47" s="9">
        <f>SUM(C33:C46)</f>
        <v>2832</v>
      </c>
      <c r="D47" s="9">
        <f>SUM(D33:D46)</f>
        <v>3050</v>
      </c>
      <c r="E47" s="9">
        <f>SUM(E33:E46)</f>
        <v>5882</v>
      </c>
      <c r="F47" s="9">
        <f>SUM(F33:F46)</f>
        <v>2417</v>
      </c>
      <c r="G47" s="29" t="s">
        <v>88</v>
      </c>
      <c r="H47" s="30"/>
      <c r="I47" s="11">
        <f>C9+C32+C47+I11+I23+I42</f>
        <v>13691</v>
      </c>
      <c r="J47" s="11">
        <f>D9+D32+D47+J11+J23+J42</f>
        <v>14889</v>
      </c>
      <c r="K47" s="11">
        <f>E9+E32+E47+K11+K23+K42</f>
        <v>28580</v>
      </c>
      <c r="L47" s="11">
        <f>F9+F32+F47+L11+L23+L42</f>
        <v>11976</v>
      </c>
    </row>
  </sheetData>
  <sheetProtection/>
  <mergeCells count="10">
    <mergeCell ref="A1:E1"/>
    <mergeCell ref="I2:L2"/>
    <mergeCell ref="A4:A9"/>
    <mergeCell ref="G4:G11"/>
    <mergeCell ref="A10:A32"/>
    <mergeCell ref="G12:G23"/>
    <mergeCell ref="G24:G42"/>
    <mergeCell ref="A33:A47"/>
    <mergeCell ref="G43:L46"/>
    <mergeCell ref="G47:H47"/>
  </mergeCells>
  <printOptions/>
  <pageMargins left="0.37" right="0.3"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47"/>
  <sheetViews>
    <sheetView zoomScalePageLayoutView="0" workbookViewId="0" topLeftCell="A1">
      <selection activeCell="P42" sqref="P42"/>
    </sheetView>
  </sheetViews>
  <sheetFormatPr defaultColWidth="9.00390625" defaultRowHeight="13.5"/>
  <cols>
    <col min="1" max="1" width="5.25390625" style="0" customWidth="1"/>
    <col min="2" max="2" width="9.625" style="0" customWidth="1"/>
    <col min="3" max="6" width="8.125" style="0" customWidth="1"/>
    <col min="7" max="7" width="5.25390625" style="0" customWidth="1"/>
    <col min="8" max="8" width="9.625" style="0" customWidth="1"/>
    <col min="9" max="12" width="8.125" style="0" customWidth="1"/>
  </cols>
  <sheetData>
    <row r="1" spans="1:12" ht="14.25">
      <c r="A1" s="23" t="s">
        <v>0</v>
      </c>
      <c r="B1" s="23"/>
      <c r="C1" s="23"/>
      <c r="D1" s="23"/>
      <c r="E1" s="23"/>
      <c r="F1" s="1"/>
      <c r="G1" s="1"/>
      <c r="H1" s="2"/>
      <c r="I1" s="1"/>
      <c r="J1" s="1"/>
      <c r="K1" s="1"/>
      <c r="L1" s="1"/>
    </row>
    <row r="2" spans="1:12" ht="13.5">
      <c r="A2" s="1"/>
      <c r="B2" s="2"/>
      <c r="C2" s="1"/>
      <c r="D2" s="1"/>
      <c r="E2" s="1"/>
      <c r="F2" s="1"/>
      <c r="G2" s="1"/>
      <c r="H2" s="2"/>
      <c r="I2" s="24" t="s">
        <v>99</v>
      </c>
      <c r="J2" s="24"/>
      <c r="K2" s="24"/>
      <c r="L2" s="24"/>
    </row>
    <row r="3" spans="1:12" ht="13.5">
      <c r="A3" s="3" t="s">
        <v>1</v>
      </c>
      <c r="B3" s="4" t="s">
        <v>2</v>
      </c>
      <c r="C3" s="3" t="s">
        <v>3</v>
      </c>
      <c r="D3" s="3" t="s">
        <v>4</v>
      </c>
      <c r="E3" s="3" t="s">
        <v>5</v>
      </c>
      <c r="F3" s="3" t="s">
        <v>6</v>
      </c>
      <c r="G3" s="3" t="s">
        <v>1</v>
      </c>
      <c r="H3" s="4" t="s">
        <v>2</v>
      </c>
      <c r="I3" s="3" t="s">
        <v>3</v>
      </c>
      <c r="J3" s="3" t="s">
        <v>4</v>
      </c>
      <c r="K3" s="3" t="s">
        <v>5</v>
      </c>
      <c r="L3" s="3" t="s">
        <v>6</v>
      </c>
    </row>
    <row r="4" spans="1:12" ht="17.25" customHeight="1">
      <c r="A4" s="25" t="s">
        <v>7</v>
      </c>
      <c r="B4" s="4" t="s">
        <v>8</v>
      </c>
      <c r="C4" s="21">
        <v>49</v>
      </c>
      <c r="D4" s="21">
        <v>64</v>
      </c>
      <c r="E4" s="21">
        <f>SUM(C4:D4)</f>
        <v>113</v>
      </c>
      <c r="F4" s="21">
        <v>59</v>
      </c>
      <c r="G4" s="26" t="s">
        <v>9</v>
      </c>
      <c r="H4" s="4" t="s">
        <v>10</v>
      </c>
      <c r="I4" s="21">
        <v>220</v>
      </c>
      <c r="J4" s="21">
        <v>244</v>
      </c>
      <c r="K4" s="21">
        <f aca="true" t="shared" si="0" ref="K4:K10">SUM(I4:J4)</f>
        <v>464</v>
      </c>
      <c r="L4" s="21">
        <v>191</v>
      </c>
    </row>
    <row r="5" spans="1:12" ht="17.25" customHeight="1">
      <c r="A5" s="25"/>
      <c r="B5" s="4" t="s">
        <v>11</v>
      </c>
      <c r="C5" s="21">
        <v>54</v>
      </c>
      <c r="D5" s="21">
        <v>45</v>
      </c>
      <c r="E5" s="21">
        <f>SUM(C5:D5)</f>
        <v>99</v>
      </c>
      <c r="F5" s="21">
        <v>48</v>
      </c>
      <c r="G5" s="27"/>
      <c r="H5" s="4" t="s">
        <v>12</v>
      </c>
      <c r="I5" s="21">
        <v>608</v>
      </c>
      <c r="J5" s="21">
        <v>696</v>
      </c>
      <c r="K5" s="21">
        <f t="shared" si="0"/>
        <v>1304</v>
      </c>
      <c r="L5" s="21">
        <v>515</v>
      </c>
    </row>
    <row r="6" spans="1:12" ht="17.25" customHeight="1">
      <c r="A6" s="25"/>
      <c r="B6" s="4" t="s">
        <v>13</v>
      </c>
      <c r="C6" s="21">
        <v>19</v>
      </c>
      <c r="D6" s="21">
        <v>17</v>
      </c>
      <c r="E6" s="21">
        <f>SUM(C6:D6)</f>
        <v>36</v>
      </c>
      <c r="F6" s="21">
        <v>15</v>
      </c>
      <c r="G6" s="27"/>
      <c r="H6" s="4" t="s">
        <v>14</v>
      </c>
      <c r="I6" s="21">
        <v>201</v>
      </c>
      <c r="J6" s="21">
        <v>220</v>
      </c>
      <c r="K6" s="21">
        <f t="shared" si="0"/>
        <v>421</v>
      </c>
      <c r="L6" s="21">
        <v>190</v>
      </c>
    </row>
    <row r="7" spans="1:12" ht="17.25" customHeight="1">
      <c r="A7" s="25"/>
      <c r="B7" s="4" t="s">
        <v>15</v>
      </c>
      <c r="C7" s="21">
        <v>16</v>
      </c>
      <c r="D7" s="21">
        <v>18</v>
      </c>
      <c r="E7" s="21">
        <f>SUM(C7:D7)</f>
        <v>34</v>
      </c>
      <c r="F7" s="21">
        <v>13</v>
      </c>
      <c r="G7" s="27"/>
      <c r="H7" s="4" t="s">
        <v>16</v>
      </c>
      <c r="I7" s="21">
        <v>223</v>
      </c>
      <c r="J7" s="21">
        <v>243</v>
      </c>
      <c r="K7" s="21">
        <f t="shared" si="0"/>
        <v>466</v>
      </c>
      <c r="L7" s="21">
        <v>206</v>
      </c>
    </row>
    <row r="8" spans="1:12" ht="17.25" customHeight="1">
      <c r="A8" s="25"/>
      <c r="B8" s="4" t="s">
        <v>17</v>
      </c>
      <c r="C8" s="21">
        <v>12</v>
      </c>
      <c r="D8" s="21">
        <v>12</v>
      </c>
      <c r="E8" s="21">
        <f>SUM(C8:D8)</f>
        <v>24</v>
      </c>
      <c r="F8" s="21">
        <v>7</v>
      </c>
      <c r="G8" s="27"/>
      <c r="H8" s="4" t="s">
        <v>18</v>
      </c>
      <c r="I8" s="21">
        <v>275</v>
      </c>
      <c r="J8" s="21">
        <v>273</v>
      </c>
      <c r="K8" s="21">
        <f t="shared" si="0"/>
        <v>548</v>
      </c>
      <c r="L8" s="21">
        <v>305</v>
      </c>
    </row>
    <row r="9" spans="1:12" ht="17.25" customHeight="1">
      <c r="A9" s="25"/>
      <c r="B9" s="5" t="s">
        <v>19</v>
      </c>
      <c r="C9" s="22">
        <f>SUM(C4:C8)</f>
        <v>150</v>
      </c>
      <c r="D9" s="22">
        <f>SUM(D4:D8)</f>
        <v>156</v>
      </c>
      <c r="E9" s="22">
        <f>SUM(E4:E8)</f>
        <v>306</v>
      </c>
      <c r="F9" s="22">
        <f>SUM(F4:F8)</f>
        <v>142</v>
      </c>
      <c r="G9" s="27"/>
      <c r="H9" s="4" t="s">
        <v>20</v>
      </c>
      <c r="I9" s="21">
        <v>168</v>
      </c>
      <c r="J9" s="21">
        <v>194</v>
      </c>
      <c r="K9" s="21">
        <f t="shared" si="0"/>
        <v>362</v>
      </c>
      <c r="L9" s="21">
        <v>153</v>
      </c>
    </row>
    <row r="10" spans="1:12" ht="17.25" customHeight="1">
      <c r="A10" s="25" t="s">
        <v>21</v>
      </c>
      <c r="B10" s="4" t="s">
        <v>22</v>
      </c>
      <c r="C10" s="21">
        <v>420</v>
      </c>
      <c r="D10" s="21">
        <v>472</v>
      </c>
      <c r="E10" s="21">
        <f aca="true" t="shared" si="1" ref="E10:E31">SUM(C10:D10)</f>
        <v>892</v>
      </c>
      <c r="F10" s="21">
        <v>375</v>
      </c>
      <c r="G10" s="27"/>
      <c r="H10" s="4" t="s">
        <v>25</v>
      </c>
      <c r="I10" s="21">
        <v>146</v>
      </c>
      <c r="J10" s="21">
        <v>160</v>
      </c>
      <c r="K10" s="21">
        <f t="shared" si="0"/>
        <v>306</v>
      </c>
      <c r="L10" s="21">
        <v>126</v>
      </c>
    </row>
    <row r="11" spans="1:12" ht="17.25" customHeight="1">
      <c r="A11" s="25"/>
      <c r="B11" s="4" t="s">
        <v>23</v>
      </c>
      <c r="C11" s="21">
        <v>413</v>
      </c>
      <c r="D11" s="21">
        <v>476</v>
      </c>
      <c r="E11" s="21">
        <f t="shared" si="1"/>
        <v>889</v>
      </c>
      <c r="F11" s="21">
        <v>353</v>
      </c>
      <c r="G11" s="27"/>
      <c r="H11" s="5" t="s">
        <v>19</v>
      </c>
      <c r="I11" s="22">
        <f>SUM(I4:I10)</f>
        <v>1841</v>
      </c>
      <c r="J11" s="22">
        <f>SUM(J4:J10)</f>
        <v>2030</v>
      </c>
      <c r="K11" s="22">
        <f>SUM(K4:K10)</f>
        <v>3871</v>
      </c>
      <c r="L11" s="22">
        <f>SUM(L4:L10)</f>
        <v>1686</v>
      </c>
    </row>
    <row r="12" spans="1:12" ht="17.25" customHeight="1">
      <c r="A12" s="25"/>
      <c r="B12" s="4" t="s">
        <v>24</v>
      </c>
      <c r="C12" s="21">
        <v>174</v>
      </c>
      <c r="D12" s="21">
        <v>162</v>
      </c>
      <c r="E12" s="21">
        <f t="shared" si="1"/>
        <v>336</v>
      </c>
      <c r="F12" s="21">
        <v>145</v>
      </c>
      <c r="G12" s="28" t="s">
        <v>28</v>
      </c>
      <c r="H12" s="4" t="s">
        <v>29</v>
      </c>
      <c r="I12" s="21">
        <v>209</v>
      </c>
      <c r="J12" s="21">
        <v>225</v>
      </c>
      <c r="K12" s="21">
        <f>SUM(I12:J12)</f>
        <v>434</v>
      </c>
      <c r="L12" s="21">
        <v>210</v>
      </c>
    </row>
    <row r="13" spans="1:12" ht="17.25" customHeight="1">
      <c r="A13" s="25"/>
      <c r="B13" s="4" t="s">
        <v>26</v>
      </c>
      <c r="C13" s="21">
        <v>48</v>
      </c>
      <c r="D13" s="21">
        <v>52</v>
      </c>
      <c r="E13" s="21">
        <f t="shared" si="1"/>
        <v>100</v>
      </c>
      <c r="F13" s="21">
        <v>44</v>
      </c>
      <c r="G13" s="28"/>
      <c r="H13" s="4" t="s">
        <v>31</v>
      </c>
      <c r="I13" s="21">
        <v>352</v>
      </c>
      <c r="J13" s="21">
        <v>398</v>
      </c>
      <c r="K13" s="21">
        <f>SUM(I13:J13)</f>
        <v>750</v>
      </c>
      <c r="L13" s="21">
        <v>313</v>
      </c>
    </row>
    <row r="14" spans="1:12" ht="17.25" customHeight="1">
      <c r="A14" s="25"/>
      <c r="B14" s="4" t="s">
        <v>27</v>
      </c>
      <c r="C14" s="21">
        <v>24</v>
      </c>
      <c r="D14" s="21">
        <v>31</v>
      </c>
      <c r="E14" s="21">
        <f t="shared" si="1"/>
        <v>55</v>
      </c>
      <c r="F14" s="21">
        <v>25</v>
      </c>
      <c r="G14" s="28"/>
      <c r="H14" s="4" t="s">
        <v>33</v>
      </c>
      <c r="I14" s="8">
        <v>302</v>
      </c>
      <c r="J14" s="8">
        <v>331</v>
      </c>
      <c r="K14" s="8">
        <f aca="true" t="shared" si="2" ref="K14:K22">SUM(I14:J14)</f>
        <v>633</v>
      </c>
      <c r="L14" s="8">
        <v>254</v>
      </c>
    </row>
    <row r="15" spans="1:12" ht="17.25" customHeight="1">
      <c r="A15" s="25"/>
      <c r="B15" s="4" t="s">
        <v>30</v>
      </c>
      <c r="C15" s="21">
        <v>79</v>
      </c>
      <c r="D15" s="21">
        <v>81</v>
      </c>
      <c r="E15" s="21">
        <f t="shared" si="1"/>
        <v>160</v>
      </c>
      <c r="F15" s="21">
        <v>75</v>
      </c>
      <c r="G15" s="28"/>
      <c r="H15" s="4" t="s">
        <v>35</v>
      </c>
      <c r="I15" s="8">
        <v>204</v>
      </c>
      <c r="J15" s="8">
        <v>169</v>
      </c>
      <c r="K15" s="8">
        <f t="shared" si="2"/>
        <v>373</v>
      </c>
      <c r="L15" s="8">
        <v>161</v>
      </c>
    </row>
    <row r="16" spans="1:12" ht="17.25" customHeight="1">
      <c r="A16" s="25"/>
      <c r="B16" s="4" t="s">
        <v>32</v>
      </c>
      <c r="C16" s="21">
        <v>145</v>
      </c>
      <c r="D16" s="21">
        <v>157</v>
      </c>
      <c r="E16" s="21">
        <f t="shared" si="1"/>
        <v>302</v>
      </c>
      <c r="F16" s="21">
        <v>107</v>
      </c>
      <c r="G16" s="28"/>
      <c r="H16" s="4" t="s">
        <v>37</v>
      </c>
      <c r="I16" s="8">
        <v>52</v>
      </c>
      <c r="J16" s="8">
        <v>58</v>
      </c>
      <c r="K16" s="8">
        <f t="shared" si="2"/>
        <v>110</v>
      </c>
      <c r="L16" s="8">
        <v>45</v>
      </c>
    </row>
    <row r="17" spans="1:12" ht="17.25" customHeight="1">
      <c r="A17" s="25"/>
      <c r="B17" s="4" t="s">
        <v>34</v>
      </c>
      <c r="C17" s="21">
        <v>306</v>
      </c>
      <c r="D17" s="21">
        <v>330</v>
      </c>
      <c r="E17" s="21">
        <f t="shared" si="1"/>
        <v>636</v>
      </c>
      <c r="F17" s="21">
        <v>315</v>
      </c>
      <c r="G17" s="28"/>
      <c r="H17" s="4" t="s">
        <v>39</v>
      </c>
      <c r="I17" s="8">
        <v>39</v>
      </c>
      <c r="J17" s="8">
        <v>52</v>
      </c>
      <c r="K17" s="8">
        <f t="shared" si="2"/>
        <v>91</v>
      </c>
      <c r="L17" s="8">
        <v>37</v>
      </c>
    </row>
    <row r="18" spans="1:12" ht="17.25" customHeight="1">
      <c r="A18" s="25"/>
      <c r="B18" s="4" t="s">
        <v>36</v>
      </c>
      <c r="C18" s="21">
        <v>116</v>
      </c>
      <c r="D18" s="21">
        <v>153</v>
      </c>
      <c r="E18" s="21">
        <f t="shared" si="1"/>
        <v>269</v>
      </c>
      <c r="F18" s="21">
        <v>111</v>
      </c>
      <c r="G18" s="28"/>
      <c r="H18" s="4" t="s">
        <v>41</v>
      </c>
      <c r="I18" s="8">
        <v>269</v>
      </c>
      <c r="J18" s="8">
        <v>248</v>
      </c>
      <c r="K18" s="8">
        <f t="shared" si="2"/>
        <v>517</v>
      </c>
      <c r="L18" s="8">
        <v>225</v>
      </c>
    </row>
    <row r="19" spans="1:12" ht="17.25" customHeight="1">
      <c r="A19" s="25"/>
      <c r="B19" s="4" t="s">
        <v>38</v>
      </c>
      <c r="C19" s="21">
        <v>144</v>
      </c>
      <c r="D19" s="21">
        <v>162</v>
      </c>
      <c r="E19" s="21">
        <f t="shared" si="1"/>
        <v>306</v>
      </c>
      <c r="F19" s="21">
        <v>131</v>
      </c>
      <c r="G19" s="28"/>
      <c r="H19" s="4" t="s">
        <v>43</v>
      </c>
      <c r="I19" s="8">
        <v>55</v>
      </c>
      <c r="J19" s="8">
        <v>54</v>
      </c>
      <c r="K19" s="8">
        <f t="shared" si="2"/>
        <v>109</v>
      </c>
      <c r="L19" s="8">
        <v>44</v>
      </c>
    </row>
    <row r="20" spans="1:12" ht="17.25" customHeight="1">
      <c r="A20" s="25"/>
      <c r="B20" s="4" t="s">
        <v>40</v>
      </c>
      <c r="C20" s="21">
        <v>228</v>
      </c>
      <c r="D20" s="21">
        <v>242</v>
      </c>
      <c r="E20" s="21">
        <f t="shared" si="1"/>
        <v>470</v>
      </c>
      <c r="F20" s="21">
        <v>166</v>
      </c>
      <c r="G20" s="28"/>
      <c r="H20" s="4" t="s">
        <v>45</v>
      </c>
      <c r="I20" s="8">
        <v>296</v>
      </c>
      <c r="J20" s="8">
        <v>337</v>
      </c>
      <c r="K20" s="8">
        <f t="shared" si="2"/>
        <v>633</v>
      </c>
      <c r="L20" s="8">
        <v>240</v>
      </c>
    </row>
    <row r="21" spans="1:12" ht="17.25" customHeight="1">
      <c r="A21" s="25"/>
      <c r="B21" s="4" t="s">
        <v>42</v>
      </c>
      <c r="C21" s="21">
        <v>192</v>
      </c>
      <c r="D21" s="21">
        <v>210</v>
      </c>
      <c r="E21" s="21">
        <f t="shared" si="1"/>
        <v>402</v>
      </c>
      <c r="F21" s="21">
        <v>180</v>
      </c>
      <c r="G21" s="28"/>
      <c r="H21" s="4" t="s">
        <v>47</v>
      </c>
      <c r="I21" s="8">
        <v>1096</v>
      </c>
      <c r="J21" s="8">
        <v>1126</v>
      </c>
      <c r="K21" s="8">
        <f t="shared" si="2"/>
        <v>2222</v>
      </c>
      <c r="L21" s="8">
        <v>823</v>
      </c>
    </row>
    <row r="22" spans="1:12" ht="17.25" customHeight="1">
      <c r="A22" s="25"/>
      <c r="B22" s="4" t="s">
        <v>44</v>
      </c>
      <c r="C22" s="21">
        <v>92</v>
      </c>
      <c r="D22" s="21">
        <v>90</v>
      </c>
      <c r="E22" s="21">
        <f t="shared" si="1"/>
        <v>182</v>
      </c>
      <c r="F22" s="21">
        <v>83</v>
      </c>
      <c r="G22" s="28"/>
      <c r="H22" s="4" t="s">
        <v>49</v>
      </c>
      <c r="I22" s="8">
        <v>51</v>
      </c>
      <c r="J22" s="8">
        <v>53</v>
      </c>
      <c r="K22" s="8">
        <f t="shared" si="2"/>
        <v>104</v>
      </c>
      <c r="L22" s="8">
        <v>69</v>
      </c>
    </row>
    <row r="23" spans="1:12" ht="17.25" customHeight="1">
      <c r="A23" s="25"/>
      <c r="B23" s="4" t="s">
        <v>46</v>
      </c>
      <c r="C23" s="21">
        <v>95</v>
      </c>
      <c r="D23" s="21">
        <v>116</v>
      </c>
      <c r="E23" s="21">
        <f t="shared" si="1"/>
        <v>211</v>
      </c>
      <c r="F23" s="21">
        <v>102</v>
      </c>
      <c r="G23" s="28"/>
      <c r="H23" s="5" t="s">
        <v>19</v>
      </c>
      <c r="I23" s="9">
        <f>SUM(I12:I22)</f>
        <v>2925</v>
      </c>
      <c r="J23" s="9">
        <f>SUM(J12:J22)</f>
        <v>3051</v>
      </c>
      <c r="K23" s="9">
        <f>SUM(K12:K22)</f>
        <v>5976</v>
      </c>
      <c r="L23" s="9">
        <f>SUM(L12:L22)</f>
        <v>2421</v>
      </c>
    </row>
    <row r="24" spans="1:12" ht="17.25" customHeight="1">
      <c r="A24" s="25"/>
      <c r="B24" s="4" t="s">
        <v>48</v>
      </c>
      <c r="C24" s="21">
        <v>68</v>
      </c>
      <c r="D24" s="21">
        <v>88</v>
      </c>
      <c r="E24" s="21">
        <f t="shared" si="1"/>
        <v>156</v>
      </c>
      <c r="F24" s="21">
        <v>67</v>
      </c>
      <c r="G24" s="26" t="s">
        <v>52</v>
      </c>
      <c r="H24" s="4" t="s">
        <v>53</v>
      </c>
      <c r="I24" s="8">
        <v>187</v>
      </c>
      <c r="J24" s="8">
        <v>182</v>
      </c>
      <c r="K24" s="8">
        <f aca="true" t="shared" si="3" ref="K24:K40">SUM(I24:J24)</f>
        <v>369</v>
      </c>
      <c r="L24" s="8">
        <v>174</v>
      </c>
    </row>
    <row r="25" spans="1:12" ht="17.25" customHeight="1">
      <c r="A25" s="25"/>
      <c r="B25" s="4" t="s">
        <v>50</v>
      </c>
      <c r="C25" s="21">
        <v>57</v>
      </c>
      <c r="D25" s="21">
        <v>88</v>
      </c>
      <c r="E25" s="21">
        <f t="shared" si="1"/>
        <v>145</v>
      </c>
      <c r="F25" s="21">
        <v>77</v>
      </c>
      <c r="G25" s="27"/>
      <c r="H25" s="4" t="s">
        <v>55</v>
      </c>
      <c r="I25" s="8">
        <v>45</v>
      </c>
      <c r="J25" s="8">
        <v>53</v>
      </c>
      <c r="K25" s="8">
        <f t="shared" si="3"/>
        <v>98</v>
      </c>
      <c r="L25" s="8">
        <v>45</v>
      </c>
    </row>
    <row r="26" spans="1:12" ht="17.25" customHeight="1">
      <c r="A26" s="25"/>
      <c r="B26" s="4" t="s">
        <v>51</v>
      </c>
      <c r="C26" s="21">
        <v>67</v>
      </c>
      <c r="D26" s="21">
        <v>81</v>
      </c>
      <c r="E26" s="21">
        <f t="shared" si="1"/>
        <v>148</v>
      </c>
      <c r="F26" s="21">
        <v>59</v>
      </c>
      <c r="G26" s="27"/>
      <c r="H26" s="4" t="s">
        <v>57</v>
      </c>
      <c r="I26" s="8">
        <v>193</v>
      </c>
      <c r="J26" s="8">
        <v>173</v>
      </c>
      <c r="K26" s="8">
        <f t="shared" si="3"/>
        <v>366</v>
      </c>
      <c r="L26" s="8">
        <v>222</v>
      </c>
    </row>
    <row r="27" spans="1:12" ht="17.25" customHeight="1">
      <c r="A27" s="25"/>
      <c r="B27" s="4" t="s">
        <v>54</v>
      </c>
      <c r="C27" s="21">
        <v>54</v>
      </c>
      <c r="D27" s="21">
        <v>55</v>
      </c>
      <c r="E27" s="21">
        <f t="shared" si="1"/>
        <v>109</v>
      </c>
      <c r="F27" s="21">
        <v>51</v>
      </c>
      <c r="G27" s="27"/>
      <c r="H27" s="4" t="s">
        <v>59</v>
      </c>
      <c r="I27" s="8">
        <v>65</v>
      </c>
      <c r="J27" s="8">
        <v>80</v>
      </c>
      <c r="K27" s="8">
        <f t="shared" si="3"/>
        <v>145</v>
      </c>
      <c r="L27" s="8">
        <v>61</v>
      </c>
    </row>
    <row r="28" spans="1:12" ht="17.25" customHeight="1">
      <c r="A28" s="25"/>
      <c r="B28" s="6" t="s">
        <v>56</v>
      </c>
      <c r="C28" s="21">
        <v>204</v>
      </c>
      <c r="D28" s="21">
        <v>229</v>
      </c>
      <c r="E28" s="21">
        <f t="shared" si="1"/>
        <v>433</v>
      </c>
      <c r="F28" s="21">
        <v>179</v>
      </c>
      <c r="G28" s="27"/>
      <c r="H28" s="4" t="s">
        <v>61</v>
      </c>
      <c r="I28" s="8">
        <v>270</v>
      </c>
      <c r="J28" s="8">
        <v>292</v>
      </c>
      <c r="K28" s="8">
        <f t="shared" si="3"/>
        <v>562</v>
      </c>
      <c r="L28" s="8">
        <v>214</v>
      </c>
    </row>
    <row r="29" spans="1:12" ht="17.25" customHeight="1">
      <c r="A29" s="25"/>
      <c r="B29" s="6" t="s">
        <v>58</v>
      </c>
      <c r="C29" s="21">
        <v>158</v>
      </c>
      <c r="D29" s="21">
        <v>181</v>
      </c>
      <c r="E29" s="21">
        <f t="shared" si="1"/>
        <v>339</v>
      </c>
      <c r="F29" s="21">
        <v>142</v>
      </c>
      <c r="G29" s="27"/>
      <c r="H29" s="4" t="s">
        <v>63</v>
      </c>
      <c r="I29" s="8">
        <v>168</v>
      </c>
      <c r="J29" s="8">
        <v>198</v>
      </c>
      <c r="K29" s="8">
        <f t="shared" si="3"/>
        <v>366</v>
      </c>
      <c r="L29" s="8">
        <v>130</v>
      </c>
    </row>
    <row r="30" spans="1:12" ht="17.25" customHeight="1">
      <c r="A30" s="25"/>
      <c r="B30" s="6" t="s">
        <v>60</v>
      </c>
      <c r="C30" s="21">
        <v>151</v>
      </c>
      <c r="D30" s="21">
        <v>184</v>
      </c>
      <c r="E30" s="21">
        <f t="shared" si="1"/>
        <v>335</v>
      </c>
      <c r="F30" s="21">
        <v>152</v>
      </c>
      <c r="G30" s="27"/>
      <c r="H30" s="4" t="s">
        <v>64</v>
      </c>
      <c r="I30" s="8">
        <v>163</v>
      </c>
      <c r="J30" s="8">
        <v>198</v>
      </c>
      <c r="K30" s="8">
        <f t="shared" si="3"/>
        <v>361</v>
      </c>
      <c r="L30" s="8">
        <v>146</v>
      </c>
    </row>
    <row r="31" spans="1:12" ht="17.25" customHeight="1">
      <c r="A31" s="25"/>
      <c r="B31" s="6" t="s">
        <v>62</v>
      </c>
      <c r="C31" s="21">
        <v>165</v>
      </c>
      <c r="D31" s="21">
        <v>207</v>
      </c>
      <c r="E31" s="21">
        <f t="shared" si="1"/>
        <v>372</v>
      </c>
      <c r="F31" s="21">
        <v>135</v>
      </c>
      <c r="G31" s="27"/>
      <c r="H31" s="4" t="s">
        <v>67</v>
      </c>
      <c r="I31" s="8">
        <v>177</v>
      </c>
      <c r="J31" s="8">
        <v>195</v>
      </c>
      <c r="K31" s="8">
        <f t="shared" si="3"/>
        <v>372</v>
      </c>
      <c r="L31" s="8">
        <v>141</v>
      </c>
    </row>
    <row r="32" spans="1:12" ht="17.25" customHeight="1">
      <c r="A32" s="25"/>
      <c r="B32" s="5" t="s">
        <v>19</v>
      </c>
      <c r="C32" s="22">
        <f>SUM(C10:C31)</f>
        <v>3400</v>
      </c>
      <c r="D32" s="22">
        <f>SUM(D10:D31)</f>
        <v>3847</v>
      </c>
      <c r="E32" s="22">
        <f>SUM(E10:E31)</f>
        <v>7247</v>
      </c>
      <c r="F32" s="22">
        <f>SUM(F10:F31)</f>
        <v>3074</v>
      </c>
      <c r="G32" s="27"/>
      <c r="H32" s="4" t="s">
        <v>69</v>
      </c>
      <c r="I32" s="8">
        <v>43</v>
      </c>
      <c r="J32" s="8">
        <v>49</v>
      </c>
      <c r="K32" s="8">
        <f t="shared" si="3"/>
        <v>92</v>
      </c>
      <c r="L32" s="8">
        <v>33</v>
      </c>
    </row>
    <row r="33" spans="1:12" ht="17.25" customHeight="1">
      <c r="A33" s="25" t="s">
        <v>65</v>
      </c>
      <c r="B33" s="4" t="s">
        <v>66</v>
      </c>
      <c r="C33" s="21">
        <v>92</v>
      </c>
      <c r="D33" s="21">
        <v>112</v>
      </c>
      <c r="E33" s="21">
        <f aca="true" t="shared" si="4" ref="E33:E46">SUM(C33:D33)</f>
        <v>204</v>
      </c>
      <c r="F33" s="21">
        <v>83</v>
      </c>
      <c r="G33" s="27"/>
      <c r="H33" s="4" t="s">
        <v>71</v>
      </c>
      <c r="I33" s="8">
        <v>145</v>
      </c>
      <c r="J33" s="8">
        <v>139</v>
      </c>
      <c r="K33" s="8">
        <f t="shared" si="3"/>
        <v>284</v>
      </c>
      <c r="L33" s="8">
        <v>123</v>
      </c>
    </row>
    <row r="34" spans="1:12" ht="17.25" customHeight="1">
      <c r="A34" s="25"/>
      <c r="B34" s="4" t="s">
        <v>68</v>
      </c>
      <c r="C34" s="21">
        <v>63</v>
      </c>
      <c r="D34" s="21">
        <v>69</v>
      </c>
      <c r="E34" s="21">
        <f t="shared" si="4"/>
        <v>132</v>
      </c>
      <c r="F34" s="21">
        <v>63</v>
      </c>
      <c r="G34" s="27"/>
      <c r="H34" s="4" t="s">
        <v>73</v>
      </c>
      <c r="I34" s="8">
        <v>122</v>
      </c>
      <c r="J34" s="8">
        <v>128</v>
      </c>
      <c r="K34" s="8">
        <f t="shared" si="3"/>
        <v>250</v>
      </c>
      <c r="L34" s="8">
        <v>101</v>
      </c>
    </row>
    <row r="35" spans="1:12" ht="17.25" customHeight="1">
      <c r="A35" s="25"/>
      <c r="B35" s="4" t="s">
        <v>70</v>
      </c>
      <c r="C35" s="21">
        <v>63</v>
      </c>
      <c r="D35" s="21">
        <v>75</v>
      </c>
      <c r="E35" s="21">
        <f t="shared" si="4"/>
        <v>138</v>
      </c>
      <c r="F35" s="21">
        <v>64</v>
      </c>
      <c r="G35" s="27"/>
      <c r="H35" s="4" t="s">
        <v>74</v>
      </c>
      <c r="I35" s="8">
        <v>214</v>
      </c>
      <c r="J35" s="8">
        <v>249</v>
      </c>
      <c r="K35" s="8">
        <f>SUM(I35:J35)</f>
        <v>463</v>
      </c>
      <c r="L35" s="8">
        <v>173</v>
      </c>
    </row>
    <row r="36" spans="1:12" ht="17.25" customHeight="1">
      <c r="A36" s="25"/>
      <c r="B36" s="4" t="s">
        <v>72</v>
      </c>
      <c r="C36" s="21">
        <v>51</v>
      </c>
      <c r="D36" s="21">
        <v>60</v>
      </c>
      <c r="E36" s="21">
        <f t="shared" si="4"/>
        <v>111</v>
      </c>
      <c r="F36" s="21">
        <v>46</v>
      </c>
      <c r="G36" s="27"/>
      <c r="H36" s="4" t="s">
        <v>75</v>
      </c>
      <c r="I36" s="8">
        <v>201</v>
      </c>
      <c r="J36" s="8">
        <v>222</v>
      </c>
      <c r="K36" s="8">
        <f t="shared" si="3"/>
        <v>423</v>
      </c>
      <c r="L36" s="8">
        <v>195</v>
      </c>
    </row>
    <row r="37" spans="1:12" ht="17.25" customHeight="1">
      <c r="A37" s="25"/>
      <c r="B37" s="4" t="s">
        <v>50</v>
      </c>
      <c r="C37" s="21">
        <v>126</v>
      </c>
      <c r="D37" s="21">
        <v>141</v>
      </c>
      <c r="E37" s="21">
        <f t="shared" si="4"/>
        <v>267</v>
      </c>
      <c r="F37" s="21">
        <v>104</v>
      </c>
      <c r="G37" s="27"/>
      <c r="H37" s="4" t="s">
        <v>77</v>
      </c>
      <c r="I37" s="8">
        <v>152</v>
      </c>
      <c r="J37" s="8">
        <v>169</v>
      </c>
      <c r="K37" s="8">
        <f t="shared" si="3"/>
        <v>321</v>
      </c>
      <c r="L37" s="8">
        <v>192</v>
      </c>
    </row>
    <row r="38" spans="1:12" ht="17.25" customHeight="1">
      <c r="A38" s="25"/>
      <c r="B38" s="4" t="s">
        <v>61</v>
      </c>
      <c r="C38" s="21">
        <v>173</v>
      </c>
      <c r="D38" s="21">
        <v>204</v>
      </c>
      <c r="E38" s="21">
        <f t="shared" si="4"/>
        <v>377</v>
      </c>
      <c r="F38" s="21">
        <v>156</v>
      </c>
      <c r="G38" s="27"/>
      <c r="H38" s="4" t="s">
        <v>79</v>
      </c>
      <c r="I38" s="8">
        <v>125</v>
      </c>
      <c r="J38" s="8">
        <v>127</v>
      </c>
      <c r="K38" s="8">
        <f t="shared" si="3"/>
        <v>252</v>
      </c>
      <c r="L38" s="8">
        <v>108</v>
      </c>
    </row>
    <row r="39" spans="1:12" ht="17.25" customHeight="1">
      <c r="A39" s="25"/>
      <c r="B39" s="4" t="s">
        <v>76</v>
      </c>
      <c r="C39" s="21">
        <v>54</v>
      </c>
      <c r="D39" s="21">
        <v>68</v>
      </c>
      <c r="E39" s="21">
        <f t="shared" si="4"/>
        <v>122</v>
      </c>
      <c r="F39" s="21">
        <v>52</v>
      </c>
      <c r="G39" s="27"/>
      <c r="H39" s="4" t="s">
        <v>81</v>
      </c>
      <c r="I39" s="8">
        <v>162</v>
      </c>
      <c r="J39" s="8">
        <v>211</v>
      </c>
      <c r="K39" s="8">
        <f t="shared" si="3"/>
        <v>373</v>
      </c>
      <c r="L39" s="8">
        <v>149</v>
      </c>
    </row>
    <row r="40" spans="1:12" ht="17.25" customHeight="1">
      <c r="A40" s="25"/>
      <c r="B40" s="4" t="s">
        <v>78</v>
      </c>
      <c r="C40" s="21">
        <v>100</v>
      </c>
      <c r="D40" s="21">
        <v>110</v>
      </c>
      <c r="E40" s="21">
        <f t="shared" si="4"/>
        <v>210</v>
      </c>
      <c r="F40" s="21">
        <v>87</v>
      </c>
      <c r="G40" s="27"/>
      <c r="H40" s="4" t="s">
        <v>82</v>
      </c>
      <c r="I40" s="8">
        <v>92</v>
      </c>
      <c r="J40" s="8">
        <v>83</v>
      </c>
      <c r="K40" s="8">
        <f t="shared" si="3"/>
        <v>175</v>
      </c>
      <c r="L40" s="8">
        <v>69</v>
      </c>
    </row>
    <row r="41" spans="1:12" ht="17.25" customHeight="1">
      <c r="A41" s="25"/>
      <c r="B41" s="4" t="s">
        <v>80</v>
      </c>
      <c r="C41" s="21">
        <v>445</v>
      </c>
      <c r="D41" s="21">
        <v>491</v>
      </c>
      <c r="E41" s="21">
        <f t="shared" si="4"/>
        <v>936</v>
      </c>
      <c r="F41" s="21">
        <v>372</v>
      </c>
      <c r="G41" s="42"/>
      <c r="H41" s="7" t="s">
        <v>19</v>
      </c>
      <c r="I41" s="10">
        <f>SUM(I24:I40)</f>
        <v>2524</v>
      </c>
      <c r="J41" s="10">
        <f>SUM(J24:J40)</f>
        <v>2748</v>
      </c>
      <c r="K41" s="10">
        <f>SUM(K24:K40)</f>
        <v>5272</v>
      </c>
      <c r="L41" s="10">
        <f>SUM(L24:L40)</f>
        <v>2276</v>
      </c>
    </row>
    <row r="42" spans="1:12" ht="17.25" customHeight="1">
      <c r="A42" s="25"/>
      <c r="B42" s="4" t="s">
        <v>89</v>
      </c>
      <c r="C42" s="21">
        <v>566</v>
      </c>
      <c r="D42" s="21">
        <v>617</v>
      </c>
      <c r="E42" s="21">
        <f t="shared" si="4"/>
        <v>1183</v>
      </c>
      <c r="F42" s="21">
        <v>442</v>
      </c>
      <c r="G42" s="12"/>
      <c r="H42" s="13"/>
      <c r="I42" s="13"/>
      <c r="J42" s="13"/>
      <c r="K42" s="13"/>
      <c r="L42" s="14"/>
    </row>
    <row r="43" spans="1:12" ht="17.25" customHeight="1">
      <c r="A43" s="25"/>
      <c r="B43" s="4" t="s">
        <v>83</v>
      </c>
      <c r="C43" s="21">
        <v>424</v>
      </c>
      <c r="D43" s="21">
        <v>425</v>
      </c>
      <c r="E43" s="21">
        <f t="shared" si="4"/>
        <v>849</v>
      </c>
      <c r="F43" s="21">
        <v>354</v>
      </c>
      <c r="G43" s="15"/>
      <c r="H43" s="16"/>
      <c r="I43" s="16"/>
      <c r="J43" s="16"/>
      <c r="K43" s="16"/>
      <c r="L43" s="17"/>
    </row>
    <row r="44" spans="1:12" ht="17.25" customHeight="1">
      <c r="A44" s="25"/>
      <c r="B44" s="4" t="s">
        <v>85</v>
      </c>
      <c r="C44" s="21">
        <v>149</v>
      </c>
      <c r="D44" s="21">
        <v>139</v>
      </c>
      <c r="E44" s="21">
        <f t="shared" si="4"/>
        <v>288</v>
      </c>
      <c r="F44" s="21">
        <v>136</v>
      </c>
      <c r="G44" s="15"/>
      <c r="H44" s="16"/>
      <c r="I44" s="16"/>
      <c r="J44" s="16"/>
      <c r="K44" s="16"/>
      <c r="L44" s="17"/>
    </row>
    <row r="45" spans="1:12" ht="17.25" customHeight="1">
      <c r="A45" s="25"/>
      <c r="B45" s="4" t="s">
        <v>86</v>
      </c>
      <c r="C45" s="21">
        <v>129</v>
      </c>
      <c r="D45" s="21">
        <v>141</v>
      </c>
      <c r="E45" s="21">
        <f t="shared" si="4"/>
        <v>270</v>
      </c>
      <c r="F45" s="21">
        <v>123</v>
      </c>
      <c r="G45" s="15"/>
      <c r="H45" s="16"/>
      <c r="I45" s="16"/>
      <c r="J45" s="16"/>
      <c r="K45" s="16"/>
      <c r="L45" s="17"/>
    </row>
    <row r="46" spans="1:12" ht="17.25" customHeight="1">
      <c r="A46" s="25"/>
      <c r="B46" s="4" t="s">
        <v>87</v>
      </c>
      <c r="C46" s="21">
        <v>384</v>
      </c>
      <c r="D46" s="21">
        <v>383</v>
      </c>
      <c r="E46" s="21">
        <f t="shared" si="4"/>
        <v>767</v>
      </c>
      <c r="F46" s="21">
        <v>308</v>
      </c>
      <c r="G46" s="18"/>
      <c r="H46" s="19"/>
      <c r="I46" s="19"/>
      <c r="J46" s="19"/>
      <c r="K46" s="19"/>
      <c r="L46" s="20"/>
    </row>
    <row r="47" spans="1:12" ht="17.25" customHeight="1">
      <c r="A47" s="25"/>
      <c r="B47" s="5" t="s">
        <v>19</v>
      </c>
      <c r="C47" s="22">
        <f>SUM(C33:C46)</f>
        <v>2819</v>
      </c>
      <c r="D47" s="22">
        <f>SUM(D33:D46)</f>
        <v>3035</v>
      </c>
      <c r="E47" s="22">
        <f>SUM(E33:E46)</f>
        <v>5854</v>
      </c>
      <c r="F47" s="22">
        <f>SUM(F33:F46)</f>
        <v>2390</v>
      </c>
      <c r="G47" s="29" t="s">
        <v>88</v>
      </c>
      <c r="H47" s="30"/>
      <c r="I47" s="11">
        <f>C9+C32+C47+I11+I23+I41</f>
        <v>13659</v>
      </c>
      <c r="J47" s="11">
        <f>D9+D32+D47+J11+J23+J41</f>
        <v>14867</v>
      </c>
      <c r="K47" s="11">
        <f>E9+E32+E47+K11+K23+K41</f>
        <v>28526</v>
      </c>
      <c r="L47" s="11">
        <f>F9+F32+F47+L11+L23+L41</f>
        <v>11989</v>
      </c>
    </row>
  </sheetData>
  <sheetProtection/>
  <mergeCells count="9">
    <mergeCell ref="A1:E1"/>
    <mergeCell ref="I2:L2"/>
    <mergeCell ref="A4:A9"/>
    <mergeCell ref="G4:G11"/>
    <mergeCell ref="A10:A32"/>
    <mergeCell ref="G12:G23"/>
    <mergeCell ref="G24:G41"/>
    <mergeCell ref="A33:A47"/>
    <mergeCell ref="G47:H47"/>
  </mergeCells>
  <printOptions/>
  <pageMargins left="0.37" right="0.3"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L47"/>
  <sheetViews>
    <sheetView zoomScalePageLayoutView="0" workbookViewId="0" topLeftCell="A1">
      <selection activeCell="K49" sqref="K49"/>
    </sheetView>
  </sheetViews>
  <sheetFormatPr defaultColWidth="9.00390625" defaultRowHeight="13.5"/>
  <cols>
    <col min="1" max="1" width="5.25390625" style="0" customWidth="1"/>
    <col min="2" max="2" width="9.625" style="0" customWidth="1"/>
    <col min="3" max="6" width="8.125" style="0" customWidth="1"/>
    <col min="7" max="7" width="5.25390625" style="0" customWidth="1"/>
    <col min="8" max="8" width="9.625" style="0" customWidth="1"/>
    <col min="9" max="12" width="8.125" style="0" customWidth="1"/>
  </cols>
  <sheetData>
    <row r="1" spans="1:12" ht="14.25">
      <c r="A1" s="23" t="s">
        <v>0</v>
      </c>
      <c r="B1" s="23"/>
      <c r="C1" s="23"/>
      <c r="D1" s="23"/>
      <c r="E1" s="23"/>
      <c r="F1" s="1"/>
      <c r="G1" s="1"/>
      <c r="H1" s="2"/>
      <c r="I1" s="1"/>
      <c r="J1" s="1"/>
      <c r="K1" s="1"/>
      <c r="L1" s="1"/>
    </row>
    <row r="2" spans="1:12" ht="13.5">
      <c r="A2" s="1"/>
      <c r="B2" s="2"/>
      <c r="C2" s="1"/>
      <c r="D2" s="1"/>
      <c r="E2" s="1"/>
      <c r="F2" s="1"/>
      <c r="G2" s="1"/>
      <c r="H2" s="2"/>
      <c r="I2" s="24" t="s">
        <v>100</v>
      </c>
      <c r="J2" s="24"/>
      <c r="K2" s="24"/>
      <c r="L2" s="24"/>
    </row>
    <row r="3" spans="1:12" ht="13.5">
      <c r="A3" s="3" t="s">
        <v>1</v>
      </c>
      <c r="B3" s="4" t="s">
        <v>2</v>
      </c>
      <c r="C3" s="3" t="s">
        <v>3</v>
      </c>
      <c r="D3" s="3" t="s">
        <v>4</v>
      </c>
      <c r="E3" s="3" t="s">
        <v>5</v>
      </c>
      <c r="F3" s="3" t="s">
        <v>6</v>
      </c>
      <c r="G3" s="3" t="s">
        <v>1</v>
      </c>
      <c r="H3" s="4" t="s">
        <v>2</v>
      </c>
      <c r="I3" s="3" t="s">
        <v>3</v>
      </c>
      <c r="J3" s="3" t="s">
        <v>4</v>
      </c>
      <c r="K3" s="3" t="s">
        <v>5</v>
      </c>
      <c r="L3" s="3" t="s">
        <v>6</v>
      </c>
    </row>
    <row r="4" spans="1:12" ht="17.25" customHeight="1">
      <c r="A4" s="25" t="s">
        <v>7</v>
      </c>
      <c r="B4" s="4" t="s">
        <v>8</v>
      </c>
      <c r="C4" s="8">
        <v>49</v>
      </c>
      <c r="D4" s="8">
        <v>64</v>
      </c>
      <c r="E4" s="8">
        <f>SUM(C4:D4)</f>
        <v>113</v>
      </c>
      <c r="F4" s="8">
        <v>59</v>
      </c>
      <c r="G4" s="26" t="s">
        <v>9</v>
      </c>
      <c r="H4" s="4" t="s">
        <v>10</v>
      </c>
      <c r="I4" s="8">
        <v>220</v>
      </c>
      <c r="J4" s="8">
        <v>245</v>
      </c>
      <c r="K4" s="8">
        <f aca="true" t="shared" si="0" ref="K4:K10">SUM(I4:J4)</f>
        <v>465</v>
      </c>
      <c r="L4" s="8">
        <v>191</v>
      </c>
    </row>
    <row r="5" spans="1:12" ht="17.25" customHeight="1">
      <c r="A5" s="25"/>
      <c r="B5" s="4" t="s">
        <v>11</v>
      </c>
      <c r="C5" s="8">
        <v>54</v>
      </c>
      <c r="D5" s="8">
        <v>45</v>
      </c>
      <c r="E5" s="8">
        <f>SUM(C5:D5)</f>
        <v>99</v>
      </c>
      <c r="F5" s="8">
        <v>48</v>
      </c>
      <c r="G5" s="27"/>
      <c r="H5" s="4" t="s">
        <v>12</v>
      </c>
      <c r="I5" s="8">
        <v>618</v>
      </c>
      <c r="J5" s="8">
        <v>703</v>
      </c>
      <c r="K5" s="8">
        <f t="shared" si="0"/>
        <v>1321</v>
      </c>
      <c r="L5" s="8">
        <v>519</v>
      </c>
    </row>
    <row r="6" spans="1:12" ht="17.25" customHeight="1">
      <c r="A6" s="25"/>
      <c r="B6" s="4" t="s">
        <v>13</v>
      </c>
      <c r="C6" s="8">
        <v>19</v>
      </c>
      <c r="D6" s="8">
        <v>17</v>
      </c>
      <c r="E6" s="8">
        <f>SUM(C6:D6)</f>
        <v>36</v>
      </c>
      <c r="F6" s="8">
        <v>15</v>
      </c>
      <c r="G6" s="27"/>
      <c r="H6" s="4" t="s">
        <v>14</v>
      </c>
      <c r="I6" s="8">
        <v>200</v>
      </c>
      <c r="J6" s="8">
        <v>219</v>
      </c>
      <c r="K6" s="8">
        <f t="shared" si="0"/>
        <v>419</v>
      </c>
      <c r="L6" s="8">
        <v>190</v>
      </c>
    </row>
    <row r="7" spans="1:12" ht="17.25" customHeight="1">
      <c r="A7" s="25"/>
      <c r="B7" s="4" t="s">
        <v>15</v>
      </c>
      <c r="C7" s="8">
        <v>16</v>
      </c>
      <c r="D7" s="8">
        <v>18</v>
      </c>
      <c r="E7" s="8">
        <f>SUM(C7:D7)</f>
        <v>34</v>
      </c>
      <c r="F7" s="8">
        <v>13</v>
      </c>
      <c r="G7" s="27"/>
      <c r="H7" s="4" t="s">
        <v>16</v>
      </c>
      <c r="I7" s="8">
        <v>225</v>
      </c>
      <c r="J7" s="8">
        <v>246</v>
      </c>
      <c r="K7" s="8">
        <f t="shared" si="0"/>
        <v>471</v>
      </c>
      <c r="L7" s="8">
        <v>208</v>
      </c>
    </row>
    <row r="8" spans="1:12" ht="17.25" customHeight="1">
      <c r="A8" s="25"/>
      <c r="B8" s="4" t="s">
        <v>17</v>
      </c>
      <c r="C8" s="8">
        <v>12</v>
      </c>
      <c r="D8" s="8">
        <v>12</v>
      </c>
      <c r="E8" s="8">
        <f>SUM(C8:D8)</f>
        <v>24</v>
      </c>
      <c r="F8" s="8">
        <v>7</v>
      </c>
      <c r="G8" s="27"/>
      <c r="H8" s="4" t="s">
        <v>18</v>
      </c>
      <c r="I8" s="8">
        <v>275</v>
      </c>
      <c r="J8" s="8">
        <v>271</v>
      </c>
      <c r="K8" s="8">
        <f t="shared" si="0"/>
        <v>546</v>
      </c>
      <c r="L8" s="8">
        <v>304</v>
      </c>
    </row>
    <row r="9" spans="1:12" ht="17.25" customHeight="1">
      <c r="A9" s="25"/>
      <c r="B9" s="5" t="s">
        <v>19</v>
      </c>
      <c r="C9" s="9">
        <f>SUM(C4:C8)</f>
        <v>150</v>
      </c>
      <c r="D9" s="9">
        <f>SUM(D4:D8)</f>
        <v>156</v>
      </c>
      <c r="E9" s="9">
        <f>SUM(E4:E8)</f>
        <v>306</v>
      </c>
      <c r="F9" s="9">
        <f>SUM(F4:F8)</f>
        <v>142</v>
      </c>
      <c r="G9" s="27"/>
      <c r="H9" s="4" t="s">
        <v>20</v>
      </c>
      <c r="I9" s="8">
        <v>168</v>
      </c>
      <c r="J9" s="8">
        <v>195</v>
      </c>
      <c r="K9" s="8">
        <f t="shared" si="0"/>
        <v>363</v>
      </c>
      <c r="L9" s="8">
        <v>153</v>
      </c>
    </row>
    <row r="10" spans="1:12" ht="17.25" customHeight="1">
      <c r="A10" s="25" t="s">
        <v>21</v>
      </c>
      <c r="B10" s="4" t="s">
        <v>22</v>
      </c>
      <c r="C10" s="8">
        <v>420</v>
      </c>
      <c r="D10" s="8">
        <v>474</v>
      </c>
      <c r="E10" s="8">
        <f aca="true" t="shared" si="1" ref="E10:E31">SUM(C10:D10)</f>
        <v>894</v>
      </c>
      <c r="F10" s="8">
        <v>377</v>
      </c>
      <c r="G10" s="27"/>
      <c r="H10" s="4" t="s">
        <v>25</v>
      </c>
      <c r="I10" s="8">
        <v>145</v>
      </c>
      <c r="J10" s="8">
        <v>160</v>
      </c>
      <c r="K10" s="8">
        <f t="shared" si="0"/>
        <v>305</v>
      </c>
      <c r="L10" s="8">
        <v>126</v>
      </c>
    </row>
    <row r="11" spans="1:12" ht="17.25" customHeight="1">
      <c r="A11" s="25"/>
      <c r="B11" s="4" t="s">
        <v>23</v>
      </c>
      <c r="C11" s="8">
        <v>417</v>
      </c>
      <c r="D11" s="8">
        <v>479</v>
      </c>
      <c r="E11" s="8">
        <f t="shared" si="1"/>
        <v>896</v>
      </c>
      <c r="F11" s="8">
        <v>355</v>
      </c>
      <c r="G11" s="27"/>
      <c r="H11" s="5" t="s">
        <v>19</v>
      </c>
      <c r="I11" s="9">
        <f>SUM(I4:I10)</f>
        <v>1851</v>
      </c>
      <c r="J11" s="9">
        <f>SUM(J4:J10)</f>
        <v>2039</v>
      </c>
      <c r="K11" s="9">
        <f>SUM(K4:K10)</f>
        <v>3890</v>
      </c>
      <c r="L11" s="9">
        <f>SUM(L4:L10)</f>
        <v>1691</v>
      </c>
    </row>
    <row r="12" spans="1:12" ht="17.25" customHeight="1">
      <c r="A12" s="25"/>
      <c r="B12" s="4" t="s">
        <v>24</v>
      </c>
      <c r="C12" s="8">
        <v>178</v>
      </c>
      <c r="D12" s="8">
        <v>166</v>
      </c>
      <c r="E12" s="8">
        <f t="shared" si="1"/>
        <v>344</v>
      </c>
      <c r="F12" s="8">
        <v>147</v>
      </c>
      <c r="G12" s="28" t="s">
        <v>28</v>
      </c>
      <c r="H12" s="4" t="s">
        <v>29</v>
      </c>
      <c r="I12" s="8">
        <v>207</v>
      </c>
      <c r="J12" s="8">
        <v>223</v>
      </c>
      <c r="K12" s="8">
        <f aca="true" t="shared" si="2" ref="K12:K22">SUM(I12:J12)</f>
        <v>430</v>
      </c>
      <c r="L12" s="8">
        <v>209</v>
      </c>
    </row>
    <row r="13" spans="1:12" ht="17.25" customHeight="1">
      <c r="A13" s="25"/>
      <c r="B13" s="4" t="s">
        <v>26</v>
      </c>
      <c r="C13" s="8">
        <v>48</v>
      </c>
      <c r="D13" s="8">
        <v>52</v>
      </c>
      <c r="E13" s="8">
        <f t="shared" si="1"/>
        <v>100</v>
      </c>
      <c r="F13" s="8">
        <v>44</v>
      </c>
      <c r="G13" s="28"/>
      <c r="H13" s="4" t="s">
        <v>31</v>
      </c>
      <c r="I13" s="8">
        <v>350</v>
      </c>
      <c r="J13" s="8">
        <v>398</v>
      </c>
      <c r="K13" s="8">
        <f t="shared" si="2"/>
        <v>748</v>
      </c>
      <c r="L13" s="8">
        <v>312</v>
      </c>
    </row>
    <row r="14" spans="1:12" ht="17.25" customHeight="1">
      <c r="A14" s="25"/>
      <c r="B14" s="4" t="s">
        <v>27</v>
      </c>
      <c r="C14" s="8">
        <v>24</v>
      </c>
      <c r="D14" s="8">
        <v>31</v>
      </c>
      <c r="E14" s="8">
        <f t="shared" si="1"/>
        <v>55</v>
      </c>
      <c r="F14" s="8">
        <v>25</v>
      </c>
      <c r="G14" s="28"/>
      <c r="H14" s="4" t="s">
        <v>33</v>
      </c>
      <c r="I14" s="8">
        <v>302</v>
      </c>
      <c r="J14" s="8">
        <v>333</v>
      </c>
      <c r="K14" s="8">
        <f t="shared" si="2"/>
        <v>635</v>
      </c>
      <c r="L14" s="8">
        <v>254</v>
      </c>
    </row>
    <row r="15" spans="1:12" ht="17.25" customHeight="1">
      <c r="A15" s="25"/>
      <c r="B15" s="4" t="s">
        <v>30</v>
      </c>
      <c r="C15" s="8">
        <v>80</v>
      </c>
      <c r="D15" s="8">
        <v>84</v>
      </c>
      <c r="E15" s="8">
        <f t="shared" si="1"/>
        <v>164</v>
      </c>
      <c r="F15" s="8">
        <v>76</v>
      </c>
      <c r="G15" s="28"/>
      <c r="H15" s="4" t="s">
        <v>35</v>
      </c>
      <c r="I15" s="8">
        <v>206</v>
      </c>
      <c r="J15" s="8">
        <v>169</v>
      </c>
      <c r="K15" s="8">
        <f t="shared" si="2"/>
        <v>375</v>
      </c>
      <c r="L15" s="8">
        <v>161</v>
      </c>
    </row>
    <row r="16" spans="1:12" ht="17.25" customHeight="1">
      <c r="A16" s="25"/>
      <c r="B16" s="4" t="s">
        <v>32</v>
      </c>
      <c r="C16" s="8">
        <v>144</v>
      </c>
      <c r="D16" s="8">
        <v>154</v>
      </c>
      <c r="E16" s="8">
        <f t="shared" si="1"/>
        <v>298</v>
      </c>
      <c r="F16" s="8">
        <v>106</v>
      </c>
      <c r="G16" s="28"/>
      <c r="H16" s="4" t="s">
        <v>37</v>
      </c>
      <c r="I16" s="8">
        <v>52</v>
      </c>
      <c r="J16" s="8">
        <v>58</v>
      </c>
      <c r="K16" s="8">
        <f t="shared" si="2"/>
        <v>110</v>
      </c>
      <c r="L16" s="8">
        <v>45</v>
      </c>
    </row>
    <row r="17" spans="1:12" ht="17.25" customHeight="1">
      <c r="A17" s="25"/>
      <c r="B17" s="4" t="s">
        <v>34</v>
      </c>
      <c r="C17" s="8">
        <v>308</v>
      </c>
      <c r="D17" s="8">
        <v>330</v>
      </c>
      <c r="E17" s="8">
        <f t="shared" si="1"/>
        <v>638</v>
      </c>
      <c r="F17" s="8">
        <v>317</v>
      </c>
      <c r="G17" s="28"/>
      <c r="H17" s="4" t="s">
        <v>39</v>
      </c>
      <c r="I17" s="8">
        <v>39</v>
      </c>
      <c r="J17" s="8">
        <v>52</v>
      </c>
      <c r="K17" s="8">
        <f t="shared" si="2"/>
        <v>91</v>
      </c>
      <c r="L17" s="8">
        <v>37</v>
      </c>
    </row>
    <row r="18" spans="1:12" ht="17.25" customHeight="1">
      <c r="A18" s="25"/>
      <c r="B18" s="4" t="s">
        <v>36</v>
      </c>
      <c r="C18" s="8">
        <v>116</v>
      </c>
      <c r="D18" s="8">
        <v>153</v>
      </c>
      <c r="E18" s="8">
        <f t="shared" si="1"/>
        <v>269</v>
      </c>
      <c r="F18" s="8">
        <v>111</v>
      </c>
      <c r="G18" s="28"/>
      <c r="H18" s="4" t="s">
        <v>41</v>
      </c>
      <c r="I18" s="8">
        <v>270</v>
      </c>
      <c r="J18" s="8">
        <v>245</v>
      </c>
      <c r="K18" s="8">
        <f t="shared" si="2"/>
        <v>515</v>
      </c>
      <c r="L18" s="8">
        <v>223</v>
      </c>
    </row>
    <row r="19" spans="1:12" ht="17.25" customHeight="1">
      <c r="A19" s="25"/>
      <c r="B19" s="4" t="s">
        <v>38</v>
      </c>
      <c r="C19" s="8">
        <v>144</v>
      </c>
      <c r="D19" s="8">
        <v>162</v>
      </c>
      <c r="E19" s="8">
        <f t="shared" si="1"/>
        <v>306</v>
      </c>
      <c r="F19" s="8">
        <v>131</v>
      </c>
      <c r="G19" s="28"/>
      <c r="H19" s="4" t="s">
        <v>43</v>
      </c>
      <c r="I19" s="8">
        <v>55</v>
      </c>
      <c r="J19" s="8">
        <v>54</v>
      </c>
      <c r="K19" s="8">
        <f t="shared" si="2"/>
        <v>109</v>
      </c>
      <c r="L19" s="8">
        <v>44</v>
      </c>
    </row>
    <row r="20" spans="1:12" ht="17.25" customHeight="1">
      <c r="A20" s="25"/>
      <c r="B20" s="4" t="s">
        <v>40</v>
      </c>
      <c r="C20" s="8">
        <v>232</v>
      </c>
      <c r="D20" s="8">
        <v>244</v>
      </c>
      <c r="E20" s="8">
        <f t="shared" si="1"/>
        <v>476</v>
      </c>
      <c r="F20" s="8">
        <v>167</v>
      </c>
      <c r="G20" s="28"/>
      <c r="H20" s="4" t="s">
        <v>45</v>
      </c>
      <c r="I20" s="8">
        <v>294</v>
      </c>
      <c r="J20" s="8">
        <v>333</v>
      </c>
      <c r="K20" s="8">
        <f t="shared" si="2"/>
        <v>627</v>
      </c>
      <c r="L20" s="8">
        <v>238</v>
      </c>
    </row>
    <row r="21" spans="1:12" ht="17.25" customHeight="1">
      <c r="A21" s="25"/>
      <c r="B21" s="4" t="s">
        <v>42</v>
      </c>
      <c r="C21" s="8">
        <v>192</v>
      </c>
      <c r="D21" s="8">
        <v>209</v>
      </c>
      <c r="E21" s="8">
        <f t="shared" si="1"/>
        <v>401</v>
      </c>
      <c r="F21" s="8">
        <v>179</v>
      </c>
      <c r="G21" s="28"/>
      <c r="H21" s="4" t="s">
        <v>47</v>
      </c>
      <c r="I21" s="8">
        <v>1101</v>
      </c>
      <c r="J21" s="8">
        <v>1124</v>
      </c>
      <c r="K21" s="8">
        <f t="shared" si="2"/>
        <v>2225</v>
      </c>
      <c r="L21" s="8">
        <v>824</v>
      </c>
    </row>
    <row r="22" spans="1:12" ht="17.25" customHeight="1">
      <c r="A22" s="25"/>
      <c r="B22" s="4" t="s">
        <v>44</v>
      </c>
      <c r="C22" s="8">
        <v>91</v>
      </c>
      <c r="D22" s="8">
        <v>89</v>
      </c>
      <c r="E22" s="8">
        <f t="shared" si="1"/>
        <v>180</v>
      </c>
      <c r="F22" s="8">
        <v>82</v>
      </c>
      <c r="G22" s="28"/>
      <c r="H22" s="4" t="s">
        <v>49</v>
      </c>
      <c r="I22" s="8">
        <v>50</v>
      </c>
      <c r="J22" s="8">
        <v>53</v>
      </c>
      <c r="K22" s="8">
        <f t="shared" si="2"/>
        <v>103</v>
      </c>
      <c r="L22" s="8">
        <v>69</v>
      </c>
    </row>
    <row r="23" spans="1:12" ht="17.25" customHeight="1">
      <c r="A23" s="25"/>
      <c r="B23" s="4" t="s">
        <v>46</v>
      </c>
      <c r="C23" s="8">
        <v>96</v>
      </c>
      <c r="D23" s="8">
        <v>116</v>
      </c>
      <c r="E23" s="8">
        <f t="shared" si="1"/>
        <v>212</v>
      </c>
      <c r="F23" s="8">
        <v>102</v>
      </c>
      <c r="G23" s="28"/>
      <c r="H23" s="5" t="s">
        <v>19</v>
      </c>
      <c r="I23" s="9">
        <f>SUM(I12:I22)</f>
        <v>2926</v>
      </c>
      <c r="J23" s="9">
        <f>SUM(J12:J22)</f>
        <v>3042</v>
      </c>
      <c r="K23" s="9">
        <f>SUM(K12:K22)</f>
        <v>5968</v>
      </c>
      <c r="L23" s="9">
        <f>SUM(L12:L22)</f>
        <v>2416</v>
      </c>
    </row>
    <row r="24" spans="1:12" ht="17.25" customHeight="1">
      <c r="A24" s="25"/>
      <c r="B24" s="4" t="s">
        <v>48</v>
      </c>
      <c r="C24" s="8">
        <v>68</v>
      </c>
      <c r="D24" s="8">
        <v>88</v>
      </c>
      <c r="E24" s="8">
        <f t="shared" si="1"/>
        <v>156</v>
      </c>
      <c r="F24" s="8">
        <v>67</v>
      </c>
      <c r="G24" s="26" t="s">
        <v>52</v>
      </c>
      <c r="H24" s="4" t="s">
        <v>53</v>
      </c>
      <c r="I24" s="8">
        <v>188</v>
      </c>
      <c r="J24" s="8">
        <v>182</v>
      </c>
      <c r="K24" s="8">
        <f aca="true" t="shared" si="3" ref="K24:K40">SUM(I24:J24)</f>
        <v>370</v>
      </c>
      <c r="L24" s="8">
        <v>174</v>
      </c>
    </row>
    <row r="25" spans="1:12" ht="17.25" customHeight="1">
      <c r="A25" s="25"/>
      <c r="B25" s="4" t="s">
        <v>50</v>
      </c>
      <c r="C25" s="8">
        <v>57</v>
      </c>
      <c r="D25" s="8">
        <v>87</v>
      </c>
      <c r="E25" s="8">
        <f t="shared" si="1"/>
        <v>144</v>
      </c>
      <c r="F25" s="8">
        <v>76</v>
      </c>
      <c r="G25" s="27"/>
      <c r="H25" s="4" t="s">
        <v>55</v>
      </c>
      <c r="I25" s="8">
        <v>45</v>
      </c>
      <c r="J25" s="8">
        <v>53</v>
      </c>
      <c r="K25" s="8">
        <f t="shared" si="3"/>
        <v>98</v>
      </c>
      <c r="L25" s="8">
        <v>45</v>
      </c>
    </row>
    <row r="26" spans="1:12" ht="17.25" customHeight="1">
      <c r="A26" s="25"/>
      <c r="B26" s="4" t="s">
        <v>51</v>
      </c>
      <c r="C26" s="8">
        <v>67</v>
      </c>
      <c r="D26" s="8">
        <v>81</v>
      </c>
      <c r="E26" s="8">
        <f t="shared" si="1"/>
        <v>148</v>
      </c>
      <c r="F26" s="8">
        <v>59</v>
      </c>
      <c r="G26" s="27"/>
      <c r="H26" s="4" t="s">
        <v>57</v>
      </c>
      <c r="I26" s="8">
        <v>191</v>
      </c>
      <c r="J26" s="8">
        <v>172</v>
      </c>
      <c r="K26" s="8">
        <f t="shared" si="3"/>
        <v>363</v>
      </c>
      <c r="L26" s="8">
        <v>220</v>
      </c>
    </row>
    <row r="27" spans="1:12" ht="17.25" customHeight="1">
      <c r="A27" s="25"/>
      <c r="B27" s="4" t="s">
        <v>54</v>
      </c>
      <c r="C27" s="8">
        <v>54</v>
      </c>
      <c r="D27" s="8">
        <v>55</v>
      </c>
      <c r="E27" s="8">
        <f t="shared" si="1"/>
        <v>109</v>
      </c>
      <c r="F27" s="8">
        <v>51</v>
      </c>
      <c r="G27" s="27"/>
      <c r="H27" s="4" t="s">
        <v>59</v>
      </c>
      <c r="I27" s="8">
        <v>65</v>
      </c>
      <c r="J27" s="8">
        <v>80</v>
      </c>
      <c r="K27" s="8">
        <f t="shared" si="3"/>
        <v>145</v>
      </c>
      <c r="L27" s="8">
        <v>61</v>
      </c>
    </row>
    <row r="28" spans="1:12" ht="17.25" customHeight="1">
      <c r="A28" s="25"/>
      <c r="B28" s="6" t="s">
        <v>56</v>
      </c>
      <c r="C28" s="8">
        <v>203</v>
      </c>
      <c r="D28" s="8">
        <v>228</v>
      </c>
      <c r="E28" s="8">
        <f t="shared" si="1"/>
        <v>431</v>
      </c>
      <c r="F28" s="8">
        <v>179</v>
      </c>
      <c r="G28" s="27"/>
      <c r="H28" s="4" t="s">
        <v>61</v>
      </c>
      <c r="I28" s="8">
        <v>270</v>
      </c>
      <c r="J28" s="8">
        <v>292</v>
      </c>
      <c r="K28" s="8">
        <f t="shared" si="3"/>
        <v>562</v>
      </c>
      <c r="L28" s="8">
        <v>214</v>
      </c>
    </row>
    <row r="29" spans="1:12" ht="17.25" customHeight="1">
      <c r="A29" s="25"/>
      <c r="B29" s="6" t="s">
        <v>58</v>
      </c>
      <c r="C29" s="8">
        <v>158</v>
      </c>
      <c r="D29" s="8">
        <v>181</v>
      </c>
      <c r="E29" s="8">
        <f t="shared" si="1"/>
        <v>339</v>
      </c>
      <c r="F29" s="8">
        <v>142</v>
      </c>
      <c r="G29" s="27"/>
      <c r="H29" s="4" t="s">
        <v>63</v>
      </c>
      <c r="I29" s="8">
        <v>167</v>
      </c>
      <c r="J29" s="8">
        <v>196</v>
      </c>
      <c r="K29" s="8">
        <f t="shared" si="3"/>
        <v>363</v>
      </c>
      <c r="L29" s="8">
        <v>129</v>
      </c>
    </row>
    <row r="30" spans="1:12" ht="17.25" customHeight="1">
      <c r="A30" s="25"/>
      <c r="B30" s="6" t="s">
        <v>60</v>
      </c>
      <c r="C30" s="8">
        <v>152</v>
      </c>
      <c r="D30" s="8">
        <v>184</v>
      </c>
      <c r="E30" s="8">
        <f t="shared" si="1"/>
        <v>336</v>
      </c>
      <c r="F30" s="8">
        <v>152</v>
      </c>
      <c r="G30" s="27"/>
      <c r="H30" s="4" t="s">
        <v>64</v>
      </c>
      <c r="I30" s="8">
        <v>163</v>
      </c>
      <c r="J30" s="8">
        <v>197</v>
      </c>
      <c r="K30" s="8">
        <f t="shared" si="3"/>
        <v>360</v>
      </c>
      <c r="L30" s="8">
        <v>146</v>
      </c>
    </row>
    <row r="31" spans="1:12" ht="17.25" customHeight="1">
      <c r="A31" s="25"/>
      <c r="B31" s="6" t="s">
        <v>62</v>
      </c>
      <c r="C31" s="8">
        <v>164</v>
      </c>
      <c r="D31" s="8">
        <v>203</v>
      </c>
      <c r="E31" s="8">
        <f t="shared" si="1"/>
        <v>367</v>
      </c>
      <c r="F31" s="8">
        <v>135</v>
      </c>
      <c r="G31" s="27"/>
      <c r="H31" s="4" t="s">
        <v>67</v>
      </c>
      <c r="I31" s="8">
        <v>177</v>
      </c>
      <c r="J31" s="8">
        <v>195</v>
      </c>
      <c r="K31" s="8">
        <f t="shared" si="3"/>
        <v>372</v>
      </c>
      <c r="L31" s="8">
        <v>142</v>
      </c>
    </row>
    <row r="32" spans="1:12" ht="17.25" customHeight="1">
      <c r="A32" s="25"/>
      <c r="B32" s="5" t="s">
        <v>19</v>
      </c>
      <c r="C32" s="9">
        <f>SUM(C10:C31)</f>
        <v>3413</v>
      </c>
      <c r="D32" s="9">
        <f>SUM(D10:D31)</f>
        <v>3850</v>
      </c>
      <c r="E32" s="9">
        <f>SUM(E10:E31)</f>
        <v>7263</v>
      </c>
      <c r="F32" s="9">
        <f>SUM(F10:F31)</f>
        <v>3080</v>
      </c>
      <c r="G32" s="27"/>
      <c r="H32" s="4" t="s">
        <v>69</v>
      </c>
      <c r="I32" s="8">
        <v>44</v>
      </c>
      <c r="J32" s="8">
        <v>49</v>
      </c>
      <c r="K32" s="8">
        <f t="shared" si="3"/>
        <v>93</v>
      </c>
      <c r="L32" s="8">
        <v>34</v>
      </c>
    </row>
    <row r="33" spans="1:12" ht="17.25" customHeight="1">
      <c r="A33" s="25" t="s">
        <v>65</v>
      </c>
      <c r="B33" s="4" t="s">
        <v>66</v>
      </c>
      <c r="C33" s="8">
        <v>92</v>
      </c>
      <c r="D33" s="8">
        <v>113</v>
      </c>
      <c r="E33" s="8">
        <f aca="true" t="shared" si="4" ref="E33:E46">SUM(C33:D33)</f>
        <v>205</v>
      </c>
      <c r="F33" s="8">
        <v>85</v>
      </c>
      <c r="G33" s="27"/>
      <c r="H33" s="4" t="s">
        <v>71</v>
      </c>
      <c r="I33" s="8">
        <v>145</v>
      </c>
      <c r="J33" s="8">
        <v>139</v>
      </c>
      <c r="K33" s="8">
        <f t="shared" si="3"/>
        <v>284</v>
      </c>
      <c r="L33" s="8">
        <v>123</v>
      </c>
    </row>
    <row r="34" spans="1:12" ht="17.25" customHeight="1">
      <c r="A34" s="25"/>
      <c r="B34" s="4" t="s">
        <v>68</v>
      </c>
      <c r="C34" s="8">
        <v>63</v>
      </c>
      <c r="D34" s="8">
        <v>69</v>
      </c>
      <c r="E34" s="8">
        <f t="shared" si="4"/>
        <v>132</v>
      </c>
      <c r="F34" s="8">
        <v>63</v>
      </c>
      <c r="G34" s="27"/>
      <c r="H34" s="4" t="s">
        <v>73</v>
      </c>
      <c r="I34" s="8">
        <v>122</v>
      </c>
      <c r="J34" s="8">
        <v>127</v>
      </c>
      <c r="K34" s="8">
        <f t="shared" si="3"/>
        <v>249</v>
      </c>
      <c r="L34" s="8">
        <v>101</v>
      </c>
    </row>
    <row r="35" spans="1:12" ht="17.25" customHeight="1">
      <c r="A35" s="25"/>
      <c r="B35" s="4" t="s">
        <v>70</v>
      </c>
      <c r="C35" s="8">
        <v>63</v>
      </c>
      <c r="D35" s="8">
        <v>78</v>
      </c>
      <c r="E35" s="8">
        <f t="shared" si="4"/>
        <v>141</v>
      </c>
      <c r="F35" s="8">
        <v>65</v>
      </c>
      <c r="G35" s="27"/>
      <c r="H35" s="4" t="s">
        <v>74</v>
      </c>
      <c r="I35" s="8">
        <v>213</v>
      </c>
      <c r="J35" s="8">
        <v>248</v>
      </c>
      <c r="K35" s="8">
        <f>SUM(I35:J35)</f>
        <v>461</v>
      </c>
      <c r="L35" s="8">
        <v>173</v>
      </c>
    </row>
    <row r="36" spans="1:12" ht="17.25" customHeight="1">
      <c r="A36" s="25"/>
      <c r="B36" s="4" t="s">
        <v>72</v>
      </c>
      <c r="C36" s="8">
        <v>49</v>
      </c>
      <c r="D36" s="8">
        <v>60</v>
      </c>
      <c r="E36" s="8">
        <f t="shared" si="4"/>
        <v>109</v>
      </c>
      <c r="F36" s="8">
        <v>46</v>
      </c>
      <c r="G36" s="27"/>
      <c r="H36" s="4" t="s">
        <v>75</v>
      </c>
      <c r="I36" s="8">
        <v>201</v>
      </c>
      <c r="J36" s="8">
        <v>222</v>
      </c>
      <c r="K36" s="8">
        <f t="shared" si="3"/>
        <v>423</v>
      </c>
      <c r="L36" s="8">
        <v>195</v>
      </c>
    </row>
    <row r="37" spans="1:12" ht="17.25" customHeight="1">
      <c r="A37" s="25"/>
      <c r="B37" s="4" t="s">
        <v>50</v>
      </c>
      <c r="C37" s="8">
        <v>124</v>
      </c>
      <c r="D37" s="8">
        <v>139</v>
      </c>
      <c r="E37" s="8">
        <f t="shared" si="4"/>
        <v>263</v>
      </c>
      <c r="F37" s="8">
        <v>103</v>
      </c>
      <c r="G37" s="27"/>
      <c r="H37" s="4" t="s">
        <v>77</v>
      </c>
      <c r="I37" s="8">
        <v>152</v>
      </c>
      <c r="J37" s="8">
        <v>169</v>
      </c>
      <c r="K37" s="8">
        <f t="shared" si="3"/>
        <v>321</v>
      </c>
      <c r="L37" s="8">
        <v>191</v>
      </c>
    </row>
    <row r="38" spans="1:12" ht="17.25" customHeight="1">
      <c r="A38" s="25"/>
      <c r="B38" s="4" t="s">
        <v>61</v>
      </c>
      <c r="C38" s="8">
        <v>176</v>
      </c>
      <c r="D38" s="8">
        <v>203</v>
      </c>
      <c r="E38" s="8">
        <f t="shared" si="4"/>
        <v>379</v>
      </c>
      <c r="F38" s="8">
        <v>157</v>
      </c>
      <c r="G38" s="27"/>
      <c r="H38" s="4" t="s">
        <v>79</v>
      </c>
      <c r="I38" s="8">
        <v>125</v>
      </c>
      <c r="J38" s="8">
        <v>127</v>
      </c>
      <c r="K38" s="8">
        <f t="shared" si="3"/>
        <v>252</v>
      </c>
      <c r="L38" s="8">
        <v>108</v>
      </c>
    </row>
    <row r="39" spans="1:12" ht="17.25" customHeight="1">
      <c r="A39" s="25"/>
      <c r="B39" s="4" t="s">
        <v>76</v>
      </c>
      <c r="C39" s="8">
        <v>54</v>
      </c>
      <c r="D39" s="8">
        <v>68</v>
      </c>
      <c r="E39" s="8">
        <f t="shared" si="4"/>
        <v>122</v>
      </c>
      <c r="F39" s="8">
        <v>52</v>
      </c>
      <c r="G39" s="27"/>
      <c r="H39" s="4" t="s">
        <v>81</v>
      </c>
      <c r="I39" s="8">
        <v>163</v>
      </c>
      <c r="J39" s="8">
        <v>210</v>
      </c>
      <c r="K39" s="8">
        <f t="shared" si="3"/>
        <v>373</v>
      </c>
      <c r="L39" s="8">
        <v>149</v>
      </c>
    </row>
    <row r="40" spans="1:12" ht="17.25" customHeight="1">
      <c r="A40" s="25"/>
      <c r="B40" s="4" t="s">
        <v>78</v>
      </c>
      <c r="C40" s="8">
        <v>100</v>
      </c>
      <c r="D40" s="8">
        <v>110</v>
      </c>
      <c r="E40" s="8">
        <f t="shared" si="4"/>
        <v>210</v>
      </c>
      <c r="F40" s="8">
        <v>86</v>
      </c>
      <c r="G40" s="27"/>
      <c r="H40" s="4" t="s">
        <v>82</v>
      </c>
      <c r="I40" s="8">
        <v>90</v>
      </c>
      <c r="J40" s="8">
        <v>81</v>
      </c>
      <c r="K40" s="8">
        <f t="shared" si="3"/>
        <v>171</v>
      </c>
      <c r="L40" s="8">
        <v>69</v>
      </c>
    </row>
    <row r="41" spans="1:12" ht="17.25" customHeight="1">
      <c r="A41" s="25"/>
      <c r="B41" s="4" t="s">
        <v>80</v>
      </c>
      <c r="C41" s="8">
        <v>447</v>
      </c>
      <c r="D41" s="8">
        <v>491</v>
      </c>
      <c r="E41" s="8">
        <f t="shared" si="4"/>
        <v>938</v>
      </c>
      <c r="F41" s="8">
        <v>373</v>
      </c>
      <c r="G41" s="42"/>
      <c r="H41" s="7" t="s">
        <v>19</v>
      </c>
      <c r="I41" s="10">
        <f>SUM(I24:I40)</f>
        <v>2521</v>
      </c>
      <c r="J41" s="10">
        <f>SUM(J24:J40)</f>
        <v>2739</v>
      </c>
      <c r="K41" s="10">
        <f>SUM(K24:K40)</f>
        <v>5260</v>
      </c>
      <c r="L41" s="10">
        <f>SUM(L24:L40)</f>
        <v>2274</v>
      </c>
    </row>
    <row r="42" spans="1:12" ht="17.25" customHeight="1">
      <c r="A42" s="25"/>
      <c r="B42" s="4" t="s">
        <v>89</v>
      </c>
      <c r="C42" s="8">
        <v>566</v>
      </c>
      <c r="D42" s="8">
        <v>617</v>
      </c>
      <c r="E42" s="8">
        <f t="shared" si="4"/>
        <v>1183</v>
      </c>
      <c r="F42" s="8">
        <v>443</v>
      </c>
      <c r="G42" s="12"/>
      <c r="H42" s="13"/>
      <c r="I42" s="13"/>
      <c r="J42" s="13"/>
      <c r="K42" s="13"/>
      <c r="L42" s="14"/>
    </row>
    <row r="43" spans="1:12" ht="17.25" customHeight="1">
      <c r="A43" s="25"/>
      <c r="B43" s="4" t="s">
        <v>83</v>
      </c>
      <c r="C43" s="8">
        <v>422</v>
      </c>
      <c r="D43" s="8">
        <v>427</v>
      </c>
      <c r="E43" s="8">
        <f t="shared" si="4"/>
        <v>849</v>
      </c>
      <c r="F43" s="8">
        <v>353</v>
      </c>
      <c r="G43" s="15"/>
      <c r="H43" s="16"/>
      <c r="I43" s="16"/>
      <c r="J43" s="16"/>
      <c r="K43" s="16"/>
      <c r="L43" s="17"/>
    </row>
    <row r="44" spans="1:12" ht="17.25" customHeight="1">
      <c r="A44" s="25"/>
      <c r="B44" s="4" t="s">
        <v>85</v>
      </c>
      <c r="C44" s="8">
        <v>147</v>
      </c>
      <c r="D44" s="8">
        <v>138</v>
      </c>
      <c r="E44" s="8">
        <f t="shared" si="4"/>
        <v>285</v>
      </c>
      <c r="F44" s="8">
        <v>134</v>
      </c>
      <c r="G44" s="15"/>
      <c r="H44" s="16"/>
      <c r="I44" s="16"/>
      <c r="J44" s="16"/>
      <c r="K44" s="16"/>
      <c r="L44" s="17"/>
    </row>
    <row r="45" spans="1:12" ht="17.25" customHeight="1">
      <c r="A45" s="25"/>
      <c r="B45" s="4" t="s">
        <v>86</v>
      </c>
      <c r="C45" s="8">
        <v>128</v>
      </c>
      <c r="D45" s="8">
        <v>136</v>
      </c>
      <c r="E45" s="8">
        <f t="shared" si="4"/>
        <v>264</v>
      </c>
      <c r="F45" s="8">
        <v>121</v>
      </c>
      <c r="G45" s="15"/>
      <c r="H45" s="16"/>
      <c r="I45" s="16"/>
      <c r="J45" s="16"/>
      <c r="K45" s="16"/>
      <c r="L45" s="17"/>
    </row>
    <row r="46" spans="1:12" ht="17.25" customHeight="1">
      <c r="A46" s="25"/>
      <c r="B46" s="4" t="s">
        <v>87</v>
      </c>
      <c r="C46" s="8">
        <v>385</v>
      </c>
      <c r="D46" s="8">
        <v>384</v>
      </c>
      <c r="E46" s="8">
        <f t="shared" si="4"/>
        <v>769</v>
      </c>
      <c r="F46" s="8">
        <v>309</v>
      </c>
      <c r="G46" s="18"/>
      <c r="H46" s="19"/>
      <c r="I46" s="19"/>
      <c r="J46" s="19"/>
      <c r="K46" s="19"/>
      <c r="L46" s="20"/>
    </row>
    <row r="47" spans="1:12" ht="17.25" customHeight="1">
      <c r="A47" s="25"/>
      <c r="B47" s="5" t="s">
        <v>19</v>
      </c>
      <c r="C47" s="9">
        <f>SUM(C33:C46)</f>
        <v>2816</v>
      </c>
      <c r="D47" s="9">
        <f>SUM(D33:D46)</f>
        <v>3033</v>
      </c>
      <c r="E47" s="9">
        <f>SUM(E33:E46)</f>
        <v>5849</v>
      </c>
      <c r="F47" s="9">
        <f>SUM(F33:F46)</f>
        <v>2390</v>
      </c>
      <c r="G47" s="29" t="s">
        <v>88</v>
      </c>
      <c r="H47" s="30"/>
      <c r="I47" s="11">
        <f>C9+C32+C47+I11+I23+I41</f>
        <v>13677</v>
      </c>
      <c r="J47" s="11">
        <f>D9+D32+D47+J11+J23+J41</f>
        <v>14859</v>
      </c>
      <c r="K47" s="11">
        <f>E9+E32+E47+K11+K23+K41</f>
        <v>28536</v>
      </c>
      <c r="L47" s="11">
        <f>F9+F32+F47+L11+L23+L41</f>
        <v>11993</v>
      </c>
    </row>
  </sheetData>
  <sheetProtection/>
  <mergeCells count="9">
    <mergeCell ref="A1:E1"/>
    <mergeCell ref="I2:L2"/>
    <mergeCell ref="A4:A9"/>
    <mergeCell ref="G4:G11"/>
    <mergeCell ref="A10:A32"/>
    <mergeCell ref="G12:G23"/>
    <mergeCell ref="G24:G41"/>
    <mergeCell ref="A33:A47"/>
    <mergeCell ref="G47:H47"/>
  </mergeCells>
  <printOptions/>
  <pageMargins left="0.37" right="0.3"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L47"/>
  <sheetViews>
    <sheetView tabSelected="1" zoomScalePageLayoutView="0" workbookViewId="0" topLeftCell="A1">
      <selection activeCell="L41" sqref="L41"/>
    </sheetView>
  </sheetViews>
  <sheetFormatPr defaultColWidth="9.00390625" defaultRowHeight="13.5"/>
  <cols>
    <col min="1" max="1" width="5.25390625" style="0" customWidth="1"/>
    <col min="2" max="2" width="9.625" style="0" customWidth="1"/>
    <col min="3" max="6" width="8.125" style="0" customWidth="1"/>
    <col min="7" max="7" width="5.25390625" style="0" customWidth="1"/>
    <col min="8" max="8" width="9.625" style="0" customWidth="1"/>
    <col min="9" max="12" width="8.125" style="0" customWidth="1"/>
  </cols>
  <sheetData>
    <row r="1" spans="1:12" ht="14.25">
      <c r="A1" s="23" t="s">
        <v>0</v>
      </c>
      <c r="B1" s="23"/>
      <c r="C1" s="23"/>
      <c r="D1" s="23"/>
      <c r="E1" s="23"/>
      <c r="F1" s="1"/>
      <c r="G1" s="1"/>
      <c r="H1" s="2"/>
      <c r="I1" s="1"/>
      <c r="J1" s="1"/>
      <c r="K1" s="1"/>
      <c r="L1" s="1"/>
    </row>
    <row r="2" spans="1:12" ht="13.5">
      <c r="A2" s="1"/>
      <c r="B2" s="2"/>
      <c r="C2" s="1"/>
      <c r="D2" s="1"/>
      <c r="E2" s="1"/>
      <c r="F2" s="1"/>
      <c r="G2" s="1"/>
      <c r="H2" s="2"/>
      <c r="I2" s="24" t="s">
        <v>101</v>
      </c>
      <c r="J2" s="24"/>
      <c r="K2" s="24"/>
      <c r="L2" s="24"/>
    </row>
    <row r="3" spans="1:12" ht="13.5">
      <c r="A3" s="3" t="s">
        <v>1</v>
      </c>
      <c r="B3" s="4" t="s">
        <v>2</v>
      </c>
      <c r="C3" s="3" t="s">
        <v>3</v>
      </c>
      <c r="D3" s="3" t="s">
        <v>4</v>
      </c>
      <c r="E3" s="3" t="s">
        <v>5</v>
      </c>
      <c r="F3" s="3" t="s">
        <v>6</v>
      </c>
      <c r="G3" s="3" t="s">
        <v>1</v>
      </c>
      <c r="H3" s="4" t="s">
        <v>2</v>
      </c>
      <c r="I3" s="3" t="s">
        <v>3</v>
      </c>
      <c r="J3" s="3" t="s">
        <v>4</v>
      </c>
      <c r="K3" s="3" t="s">
        <v>5</v>
      </c>
      <c r="L3" s="3" t="s">
        <v>6</v>
      </c>
    </row>
    <row r="4" spans="1:12" ht="17.25" customHeight="1">
      <c r="A4" s="25" t="s">
        <v>7</v>
      </c>
      <c r="B4" s="4" t="s">
        <v>8</v>
      </c>
      <c r="C4" s="8">
        <v>48</v>
      </c>
      <c r="D4" s="8">
        <v>65</v>
      </c>
      <c r="E4" s="8">
        <f>SUM(C4:D4)</f>
        <v>113</v>
      </c>
      <c r="F4" s="8">
        <v>60</v>
      </c>
      <c r="G4" s="26" t="s">
        <v>9</v>
      </c>
      <c r="H4" s="4" t="s">
        <v>10</v>
      </c>
      <c r="I4" s="8">
        <v>219</v>
      </c>
      <c r="J4" s="8">
        <v>245</v>
      </c>
      <c r="K4" s="8">
        <f aca="true" t="shared" si="0" ref="K4:K10">SUM(I4:J4)</f>
        <v>464</v>
      </c>
      <c r="L4" s="8">
        <v>189</v>
      </c>
    </row>
    <row r="5" spans="1:12" ht="17.25" customHeight="1">
      <c r="A5" s="25"/>
      <c r="B5" s="4" t="s">
        <v>11</v>
      </c>
      <c r="C5" s="8">
        <v>54</v>
      </c>
      <c r="D5" s="8">
        <v>45</v>
      </c>
      <c r="E5" s="8">
        <f>SUM(C5:D5)</f>
        <v>99</v>
      </c>
      <c r="F5" s="8">
        <v>48</v>
      </c>
      <c r="G5" s="27"/>
      <c r="H5" s="4" t="s">
        <v>12</v>
      </c>
      <c r="I5" s="8">
        <v>610</v>
      </c>
      <c r="J5" s="8">
        <v>697</v>
      </c>
      <c r="K5" s="8">
        <f t="shared" si="0"/>
        <v>1307</v>
      </c>
      <c r="L5" s="8">
        <v>517</v>
      </c>
    </row>
    <row r="6" spans="1:12" ht="17.25" customHeight="1">
      <c r="A6" s="25"/>
      <c r="B6" s="4" t="s">
        <v>13</v>
      </c>
      <c r="C6" s="8">
        <v>19</v>
      </c>
      <c r="D6" s="8">
        <v>17</v>
      </c>
      <c r="E6" s="8">
        <f>SUM(C6:D6)</f>
        <v>36</v>
      </c>
      <c r="F6" s="8">
        <v>15</v>
      </c>
      <c r="G6" s="27"/>
      <c r="H6" s="4" t="s">
        <v>14</v>
      </c>
      <c r="I6" s="8">
        <v>201</v>
      </c>
      <c r="J6" s="8">
        <v>220</v>
      </c>
      <c r="K6" s="8">
        <f t="shared" si="0"/>
        <v>421</v>
      </c>
      <c r="L6" s="8">
        <v>191</v>
      </c>
    </row>
    <row r="7" spans="1:12" ht="17.25" customHeight="1">
      <c r="A7" s="25"/>
      <c r="B7" s="4" t="s">
        <v>15</v>
      </c>
      <c r="C7" s="8">
        <v>13</v>
      </c>
      <c r="D7" s="8">
        <v>17</v>
      </c>
      <c r="E7" s="8">
        <f>SUM(C7:D7)</f>
        <v>30</v>
      </c>
      <c r="F7" s="8">
        <v>12</v>
      </c>
      <c r="G7" s="27"/>
      <c r="H7" s="4" t="s">
        <v>16</v>
      </c>
      <c r="I7" s="8">
        <v>227</v>
      </c>
      <c r="J7" s="8">
        <v>251</v>
      </c>
      <c r="K7" s="8">
        <f t="shared" si="0"/>
        <v>478</v>
      </c>
      <c r="L7" s="8">
        <v>212</v>
      </c>
    </row>
    <row r="8" spans="1:12" ht="17.25" customHeight="1">
      <c r="A8" s="25"/>
      <c r="B8" s="4" t="s">
        <v>17</v>
      </c>
      <c r="C8" s="8">
        <v>12</v>
      </c>
      <c r="D8" s="8">
        <v>12</v>
      </c>
      <c r="E8" s="8">
        <f>SUM(C8:D8)</f>
        <v>24</v>
      </c>
      <c r="F8" s="8">
        <v>7</v>
      </c>
      <c r="G8" s="27"/>
      <c r="H8" s="4" t="s">
        <v>18</v>
      </c>
      <c r="I8" s="8">
        <v>272</v>
      </c>
      <c r="J8" s="8">
        <v>269</v>
      </c>
      <c r="K8" s="8">
        <f t="shared" si="0"/>
        <v>541</v>
      </c>
      <c r="L8" s="8">
        <v>302</v>
      </c>
    </row>
    <row r="9" spans="1:12" ht="17.25" customHeight="1">
      <c r="A9" s="25"/>
      <c r="B9" s="5" t="s">
        <v>19</v>
      </c>
      <c r="C9" s="9">
        <f>SUM(C4:C8)</f>
        <v>146</v>
      </c>
      <c r="D9" s="9">
        <f>SUM(D4:D8)</f>
        <v>156</v>
      </c>
      <c r="E9" s="9">
        <f>SUM(E4:E8)</f>
        <v>302</v>
      </c>
      <c r="F9" s="9">
        <f>SUM(F4:F8)</f>
        <v>142</v>
      </c>
      <c r="G9" s="27"/>
      <c r="H9" s="4" t="s">
        <v>20</v>
      </c>
      <c r="I9" s="8">
        <v>170</v>
      </c>
      <c r="J9" s="8">
        <v>196</v>
      </c>
      <c r="K9" s="8">
        <f t="shared" si="0"/>
        <v>366</v>
      </c>
      <c r="L9" s="8">
        <v>154</v>
      </c>
    </row>
    <row r="10" spans="1:12" ht="17.25" customHeight="1">
      <c r="A10" s="25" t="s">
        <v>21</v>
      </c>
      <c r="B10" s="4" t="s">
        <v>22</v>
      </c>
      <c r="C10" s="8">
        <v>416</v>
      </c>
      <c r="D10" s="8">
        <v>469</v>
      </c>
      <c r="E10" s="8">
        <f aca="true" t="shared" si="1" ref="E10:E31">SUM(C10:D10)</f>
        <v>885</v>
      </c>
      <c r="F10" s="8">
        <v>374</v>
      </c>
      <c r="G10" s="27"/>
      <c r="H10" s="4" t="s">
        <v>25</v>
      </c>
      <c r="I10" s="8">
        <v>146</v>
      </c>
      <c r="J10" s="8">
        <v>161</v>
      </c>
      <c r="K10" s="8">
        <f t="shared" si="0"/>
        <v>307</v>
      </c>
      <c r="L10" s="8">
        <v>127</v>
      </c>
    </row>
    <row r="11" spans="1:12" ht="17.25" customHeight="1">
      <c r="A11" s="25"/>
      <c r="B11" s="4" t="s">
        <v>23</v>
      </c>
      <c r="C11" s="8">
        <v>423</v>
      </c>
      <c r="D11" s="8">
        <v>480</v>
      </c>
      <c r="E11" s="8">
        <f t="shared" si="1"/>
        <v>903</v>
      </c>
      <c r="F11" s="8">
        <v>359</v>
      </c>
      <c r="G11" s="27"/>
      <c r="H11" s="5" t="s">
        <v>19</v>
      </c>
      <c r="I11" s="9">
        <f>SUM(I4:I10)</f>
        <v>1845</v>
      </c>
      <c r="J11" s="9">
        <f>SUM(J4:J10)</f>
        <v>2039</v>
      </c>
      <c r="K11" s="9">
        <f>SUM(K4:K10)</f>
        <v>3884</v>
      </c>
      <c r="L11" s="9">
        <f>SUM(L4:L10)</f>
        <v>1692</v>
      </c>
    </row>
    <row r="12" spans="1:12" ht="17.25" customHeight="1">
      <c r="A12" s="25"/>
      <c r="B12" s="4" t="s">
        <v>24</v>
      </c>
      <c r="C12" s="8">
        <v>178</v>
      </c>
      <c r="D12" s="8">
        <v>165</v>
      </c>
      <c r="E12" s="8">
        <f t="shared" si="1"/>
        <v>343</v>
      </c>
      <c r="F12" s="8">
        <v>146</v>
      </c>
      <c r="G12" s="28" t="s">
        <v>28</v>
      </c>
      <c r="H12" s="4" t="s">
        <v>29</v>
      </c>
      <c r="I12" s="8">
        <v>210</v>
      </c>
      <c r="J12" s="8">
        <v>227</v>
      </c>
      <c r="K12" s="8">
        <f aca="true" t="shared" si="2" ref="K12:K22">SUM(I12:J12)</f>
        <v>437</v>
      </c>
      <c r="L12" s="8">
        <v>213</v>
      </c>
    </row>
    <row r="13" spans="1:12" ht="17.25" customHeight="1">
      <c r="A13" s="25"/>
      <c r="B13" s="4" t="s">
        <v>26</v>
      </c>
      <c r="C13" s="8">
        <v>48</v>
      </c>
      <c r="D13" s="8">
        <v>53</v>
      </c>
      <c r="E13" s="8">
        <f t="shared" si="1"/>
        <v>101</v>
      </c>
      <c r="F13" s="8">
        <v>44</v>
      </c>
      <c r="G13" s="28"/>
      <c r="H13" s="4" t="s">
        <v>31</v>
      </c>
      <c r="I13" s="8">
        <v>356</v>
      </c>
      <c r="J13" s="8">
        <v>409</v>
      </c>
      <c r="K13" s="8">
        <f t="shared" si="2"/>
        <v>765</v>
      </c>
      <c r="L13" s="8">
        <v>319</v>
      </c>
    </row>
    <row r="14" spans="1:12" ht="17.25" customHeight="1">
      <c r="A14" s="25"/>
      <c r="B14" s="4" t="s">
        <v>27</v>
      </c>
      <c r="C14" s="8">
        <v>24</v>
      </c>
      <c r="D14" s="8">
        <v>30</v>
      </c>
      <c r="E14" s="8">
        <f t="shared" si="1"/>
        <v>54</v>
      </c>
      <c r="F14" s="8">
        <v>25</v>
      </c>
      <c r="G14" s="28"/>
      <c r="H14" s="4" t="s">
        <v>33</v>
      </c>
      <c r="I14" s="8">
        <v>300</v>
      </c>
      <c r="J14" s="8">
        <v>327</v>
      </c>
      <c r="K14" s="8">
        <f t="shared" si="2"/>
        <v>627</v>
      </c>
      <c r="L14" s="8">
        <v>253</v>
      </c>
    </row>
    <row r="15" spans="1:12" ht="17.25" customHeight="1">
      <c r="A15" s="25"/>
      <c r="B15" s="4" t="s">
        <v>30</v>
      </c>
      <c r="C15" s="8">
        <v>83</v>
      </c>
      <c r="D15" s="8">
        <v>85</v>
      </c>
      <c r="E15" s="8">
        <f t="shared" si="1"/>
        <v>168</v>
      </c>
      <c r="F15" s="8">
        <v>77</v>
      </c>
      <c r="G15" s="28"/>
      <c r="H15" s="4" t="s">
        <v>35</v>
      </c>
      <c r="I15" s="8">
        <v>208</v>
      </c>
      <c r="J15" s="8">
        <v>172</v>
      </c>
      <c r="K15" s="8">
        <f t="shared" si="2"/>
        <v>380</v>
      </c>
      <c r="L15" s="8">
        <v>163</v>
      </c>
    </row>
    <row r="16" spans="1:12" ht="17.25" customHeight="1">
      <c r="A16" s="25"/>
      <c r="B16" s="4" t="s">
        <v>32</v>
      </c>
      <c r="C16" s="8">
        <v>143</v>
      </c>
      <c r="D16" s="8">
        <v>156</v>
      </c>
      <c r="E16" s="8">
        <f t="shared" si="1"/>
        <v>299</v>
      </c>
      <c r="F16" s="8">
        <v>107</v>
      </c>
      <c r="G16" s="28"/>
      <c r="H16" s="4" t="s">
        <v>37</v>
      </c>
      <c r="I16" s="8">
        <v>52</v>
      </c>
      <c r="J16" s="8">
        <v>57</v>
      </c>
      <c r="K16" s="8">
        <f t="shared" si="2"/>
        <v>109</v>
      </c>
      <c r="L16" s="8">
        <v>45</v>
      </c>
    </row>
    <row r="17" spans="1:12" ht="17.25" customHeight="1">
      <c r="A17" s="25"/>
      <c r="B17" s="4" t="s">
        <v>34</v>
      </c>
      <c r="C17" s="8">
        <v>304</v>
      </c>
      <c r="D17" s="8">
        <v>322</v>
      </c>
      <c r="E17" s="8">
        <f t="shared" si="1"/>
        <v>626</v>
      </c>
      <c r="F17" s="8">
        <v>314</v>
      </c>
      <c r="G17" s="28"/>
      <c r="H17" s="4" t="s">
        <v>39</v>
      </c>
      <c r="I17" s="8">
        <v>39</v>
      </c>
      <c r="J17" s="8">
        <v>52</v>
      </c>
      <c r="K17" s="8">
        <f t="shared" si="2"/>
        <v>91</v>
      </c>
      <c r="L17" s="8">
        <v>37</v>
      </c>
    </row>
    <row r="18" spans="1:12" ht="17.25" customHeight="1">
      <c r="A18" s="25"/>
      <c r="B18" s="4" t="s">
        <v>36</v>
      </c>
      <c r="C18" s="8">
        <v>115</v>
      </c>
      <c r="D18" s="8">
        <v>152</v>
      </c>
      <c r="E18" s="8">
        <f t="shared" si="1"/>
        <v>267</v>
      </c>
      <c r="F18" s="8">
        <v>111</v>
      </c>
      <c r="G18" s="28"/>
      <c r="H18" s="4" t="s">
        <v>41</v>
      </c>
      <c r="I18" s="8">
        <v>273</v>
      </c>
      <c r="J18" s="8">
        <v>245</v>
      </c>
      <c r="K18" s="8">
        <f t="shared" si="2"/>
        <v>518</v>
      </c>
      <c r="L18" s="8">
        <v>226</v>
      </c>
    </row>
    <row r="19" spans="1:12" ht="17.25" customHeight="1">
      <c r="A19" s="25"/>
      <c r="B19" s="4" t="s">
        <v>38</v>
      </c>
      <c r="C19" s="8">
        <v>145</v>
      </c>
      <c r="D19" s="8">
        <v>162</v>
      </c>
      <c r="E19" s="8">
        <f t="shared" si="1"/>
        <v>307</v>
      </c>
      <c r="F19" s="8">
        <v>131</v>
      </c>
      <c r="G19" s="28"/>
      <c r="H19" s="4" t="s">
        <v>43</v>
      </c>
      <c r="I19" s="8">
        <v>55</v>
      </c>
      <c r="J19" s="8">
        <v>53</v>
      </c>
      <c r="K19" s="8">
        <f t="shared" si="2"/>
        <v>108</v>
      </c>
      <c r="L19" s="8">
        <v>44</v>
      </c>
    </row>
    <row r="20" spans="1:12" ht="17.25" customHeight="1">
      <c r="A20" s="25"/>
      <c r="B20" s="4" t="s">
        <v>40</v>
      </c>
      <c r="C20" s="8">
        <v>232</v>
      </c>
      <c r="D20" s="8">
        <v>243</v>
      </c>
      <c r="E20" s="8">
        <f t="shared" si="1"/>
        <v>475</v>
      </c>
      <c r="F20" s="8">
        <v>167</v>
      </c>
      <c r="G20" s="28"/>
      <c r="H20" s="4" t="s">
        <v>45</v>
      </c>
      <c r="I20" s="8">
        <v>292</v>
      </c>
      <c r="J20" s="8">
        <v>333</v>
      </c>
      <c r="K20" s="8">
        <f t="shared" si="2"/>
        <v>625</v>
      </c>
      <c r="L20" s="8">
        <v>237</v>
      </c>
    </row>
    <row r="21" spans="1:12" ht="17.25" customHeight="1">
      <c r="A21" s="25"/>
      <c r="B21" s="4" t="s">
        <v>42</v>
      </c>
      <c r="C21" s="8">
        <v>196</v>
      </c>
      <c r="D21" s="8">
        <v>210</v>
      </c>
      <c r="E21" s="8">
        <f t="shared" si="1"/>
        <v>406</v>
      </c>
      <c r="F21" s="8">
        <v>182</v>
      </c>
      <c r="G21" s="28"/>
      <c r="H21" s="4" t="s">
        <v>47</v>
      </c>
      <c r="I21" s="8">
        <v>1111</v>
      </c>
      <c r="J21" s="8">
        <v>1127</v>
      </c>
      <c r="K21" s="8">
        <f t="shared" si="2"/>
        <v>2238</v>
      </c>
      <c r="L21" s="8">
        <v>826</v>
      </c>
    </row>
    <row r="22" spans="1:12" ht="17.25" customHeight="1">
      <c r="A22" s="25"/>
      <c r="B22" s="4" t="s">
        <v>44</v>
      </c>
      <c r="C22" s="8">
        <v>90</v>
      </c>
      <c r="D22" s="8">
        <v>88</v>
      </c>
      <c r="E22" s="8">
        <f t="shared" si="1"/>
        <v>178</v>
      </c>
      <c r="F22" s="8">
        <v>81</v>
      </c>
      <c r="G22" s="28"/>
      <c r="H22" s="4" t="s">
        <v>49</v>
      </c>
      <c r="I22" s="8">
        <v>48</v>
      </c>
      <c r="J22" s="8">
        <v>53</v>
      </c>
      <c r="K22" s="8">
        <f t="shared" si="2"/>
        <v>101</v>
      </c>
      <c r="L22" s="8">
        <v>68</v>
      </c>
    </row>
    <row r="23" spans="1:12" ht="17.25" customHeight="1">
      <c r="A23" s="25"/>
      <c r="B23" s="4" t="s">
        <v>46</v>
      </c>
      <c r="C23" s="8">
        <v>96</v>
      </c>
      <c r="D23" s="8">
        <v>115</v>
      </c>
      <c r="E23" s="8">
        <f t="shared" si="1"/>
        <v>211</v>
      </c>
      <c r="F23" s="8">
        <v>101</v>
      </c>
      <c r="G23" s="28"/>
      <c r="H23" s="5" t="s">
        <v>19</v>
      </c>
      <c r="I23" s="9">
        <f>SUM(I12:I22)</f>
        <v>2944</v>
      </c>
      <c r="J23" s="9">
        <f>SUM(J12:J22)</f>
        <v>3055</v>
      </c>
      <c r="K23" s="9">
        <f>SUM(K12:K22)</f>
        <v>5999</v>
      </c>
      <c r="L23" s="9">
        <f>SUM(L12:L22)</f>
        <v>2431</v>
      </c>
    </row>
    <row r="24" spans="1:12" ht="17.25" customHeight="1">
      <c r="A24" s="25"/>
      <c r="B24" s="4" t="s">
        <v>48</v>
      </c>
      <c r="C24" s="8">
        <v>67</v>
      </c>
      <c r="D24" s="8">
        <v>88</v>
      </c>
      <c r="E24" s="8">
        <f t="shared" si="1"/>
        <v>155</v>
      </c>
      <c r="F24" s="8">
        <v>67</v>
      </c>
      <c r="G24" s="26" t="s">
        <v>52</v>
      </c>
      <c r="H24" s="4" t="s">
        <v>53</v>
      </c>
      <c r="I24" s="8">
        <v>187</v>
      </c>
      <c r="J24" s="8">
        <v>181</v>
      </c>
      <c r="K24" s="8">
        <f aca="true" t="shared" si="3" ref="K24:K40">SUM(I24:J24)</f>
        <v>368</v>
      </c>
      <c r="L24" s="8">
        <v>172</v>
      </c>
    </row>
    <row r="25" spans="1:12" ht="17.25" customHeight="1">
      <c r="A25" s="25"/>
      <c r="B25" s="4" t="s">
        <v>50</v>
      </c>
      <c r="C25" s="8">
        <v>59</v>
      </c>
      <c r="D25" s="8">
        <v>87</v>
      </c>
      <c r="E25" s="8">
        <f t="shared" si="1"/>
        <v>146</v>
      </c>
      <c r="F25" s="8">
        <v>78</v>
      </c>
      <c r="G25" s="27"/>
      <c r="H25" s="4" t="s">
        <v>55</v>
      </c>
      <c r="I25" s="8">
        <v>44</v>
      </c>
      <c r="J25" s="8">
        <v>52</v>
      </c>
      <c r="K25" s="8">
        <f t="shared" si="3"/>
        <v>96</v>
      </c>
      <c r="L25" s="8">
        <v>44</v>
      </c>
    </row>
    <row r="26" spans="1:12" ht="17.25" customHeight="1">
      <c r="A26" s="25"/>
      <c r="B26" s="4" t="s">
        <v>51</v>
      </c>
      <c r="C26" s="8">
        <v>67</v>
      </c>
      <c r="D26" s="8">
        <v>80</v>
      </c>
      <c r="E26" s="8">
        <f t="shared" si="1"/>
        <v>147</v>
      </c>
      <c r="F26" s="8">
        <v>59</v>
      </c>
      <c r="G26" s="27"/>
      <c r="H26" s="4" t="s">
        <v>57</v>
      </c>
      <c r="I26" s="8">
        <v>192</v>
      </c>
      <c r="J26" s="8">
        <v>171</v>
      </c>
      <c r="K26" s="8">
        <f t="shared" si="3"/>
        <v>363</v>
      </c>
      <c r="L26" s="8">
        <v>221</v>
      </c>
    </row>
    <row r="27" spans="1:12" ht="17.25" customHeight="1">
      <c r="A27" s="25"/>
      <c r="B27" s="4" t="s">
        <v>54</v>
      </c>
      <c r="C27" s="8">
        <v>53</v>
      </c>
      <c r="D27" s="8">
        <v>57</v>
      </c>
      <c r="E27" s="8">
        <f t="shared" si="1"/>
        <v>110</v>
      </c>
      <c r="F27" s="8">
        <v>52</v>
      </c>
      <c r="G27" s="27"/>
      <c r="H27" s="4" t="s">
        <v>59</v>
      </c>
      <c r="I27" s="8">
        <v>64</v>
      </c>
      <c r="J27" s="8">
        <v>80</v>
      </c>
      <c r="K27" s="8">
        <f t="shared" si="3"/>
        <v>144</v>
      </c>
      <c r="L27" s="8">
        <v>61</v>
      </c>
    </row>
    <row r="28" spans="1:12" ht="17.25" customHeight="1">
      <c r="A28" s="25"/>
      <c r="B28" s="6" t="s">
        <v>56</v>
      </c>
      <c r="C28" s="8">
        <v>203</v>
      </c>
      <c r="D28" s="8">
        <v>228</v>
      </c>
      <c r="E28" s="8">
        <f t="shared" si="1"/>
        <v>431</v>
      </c>
      <c r="F28" s="8">
        <v>179</v>
      </c>
      <c r="G28" s="27"/>
      <c r="H28" s="4" t="s">
        <v>61</v>
      </c>
      <c r="I28" s="8">
        <v>273</v>
      </c>
      <c r="J28" s="8">
        <v>294</v>
      </c>
      <c r="K28" s="8">
        <f t="shared" si="3"/>
        <v>567</v>
      </c>
      <c r="L28" s="8">
        <v>214</v>
      </c>
    </row>
    <row r="29" spans="1:12" ht="17.25" customHeight="1">
      <c r="A29" s="25"/>
      <c r="B29" s="6" t="s">
        <v>58</v>
      </c>
      <c r="C29" s="8">
        <v>159</v>
      </c>
      <c r="D29" s="8">
        <v>183</v>
      </c>
      <c r="E29" s="8">
        <f t="shared" si="1"/>
        <v>342</v>
      </c>
      <c r="F29" s="8">
        <v>144</v>
      </c>
      <c r="G29" s="27"/>
      <c r="H29" s="4" t="s">
        <v>63</v>
      </c>
      <c r="I29" s="8">
        <v>167</v>
      </c>
      <c r="J29" s="8">
        <v>198</v>
      </c>
      <c r="K29" s="8">
        <f t="shared" si="3"/>
        <v>365</v>
      </c>
      <c r="L29" s="8">
        <v>131</v>
      </c>
    </row>
    <row r="30" spans="1:12" ht="17.25" customHeight="1">
      <c r="A30" s="25"/>
      <c r="B30" s="6" t="s">
        <v>60</v>
      </c>
      <c r="C30" s="8">
        <v>151</v>
      </c>
      <c r="D30" s="8">
        <v>182</v>
      </c>
      <c r="E30" s="8">
        <f t="shared" si="1"/>
        <v>333</v>
      </c>
      <c r="F30" s="8">
        <v>151</v>
      </c>
      <c r="G30" s="27"/>
      <c r="H30" s="4" t="s">
        <v>64</v>
      </c>
      <c r="I30" s="8">
        <v>161</v>
      </c>
      <c r="J30" s="8">
        <v>195</v>
      </c>
      <c r="K30" s="8">
        <f t="shared" si="3"/>
        <v>356</v>
      </c>
      <c r="L30" s="8">
        <v>146</v>
      </c>
    </row>
    <row r="31" spans="1:12" ht="17.25" customHeight="1">
      <c r="A31" s="25"/>
      <c r="B31" s="6" t="s">
        <v>62</v>
      </c>
      <c r="C31" s="8">
        <v>161</v>
      </c>
      <c r="D31" s="8">
        <v>203</v>
      </c>
      <c r="E31" s="8">
        <f t="shared" si="1"/>
        <v>364</v>
      </c>
      <c r="F31" s="8">
        <v>134</v>
      </c>
      <c r="G31" s="27"/>
      <c r="H31" s="4" t="s">
        <v>67</v>
      </c>
      <c r="I31" s="8">
        <v>175</v>
      </c>
      <c r="J31" s="8">
        <v>194</v>
      </c>
      <c r="K31" s="8">
        <f t="shared" si="3"/>
        <v>369</v>
      </c>
      <c r="L31" s="8">
        <v>140</v>
      </c>
    </row>
    <row r="32" spans="1:12" ht="17.25" customHeight="1">
      <c r="A32" s="25"/>
      <c r="B32" s="5" t="s">
        <v>19</v>
      </c>
      <c r="C32" s="9">
        <f>SUM(C10:C31)</f>
        <v>3413</v>
      </c>
      <c r="D32" s="9">
        <f>SUM(D10:D31)</f>
        <v>3838</v>
      </c>
      <c r="E32" s="9">
        <f>SUM(E10:E31)</f>
        <v>7251</v>
      </c>
      <c r="F32" s="9">
        <f>SUM(F10:F31)</f>
        <v>3083</v>
      </c>
      <c r="G32" s="27"/>
      <c r="H32" s="4" t="s">
        <v>69</v>
      </c>
      <c r="I32" s="8">
        <v>45</v>
      </c>
      <c r="J32" s="8">
        <v>50</v>
      </c>
      <c r="K32" s="8">
        <f t="shared" si="3"/>
        <v>95</v>
      </c>
      <c r="L32" s="8">
        <v>34</v>
      </c>
    </row>
    <row r="33" spans="1:12" ht="17.25" customHeight="1">
      <c r="A33" s="25" t="s">
        <v>65</v>
      </c>
      <c r="B33" s="4" t="s">
        <v>66</v>
      </c>
      <c r="C33" s="8">
        <v>92</v>
      </c>
      <c r="D33" s="8">
        <v>110</v>
      </c>
      <c r="E33" s="8">
        <f aca="true" t="shared" si="4" ref="E33:E46">SUM(C33:D33)</f>
        <v>202</v>
      </c>
      <c r="F33" s="8">
        <v>84</v>
      </c>
      <c r="G33" s="27"/>
      <c r="H33" s="4" t="s">
        <v>71</v>
      </c>
      <c r="I33" s="8">
        <v>144</v>
      </c>
      <c r="J33" s="8">
        <v>139</v>
      </c>
      <c r="K33" s="8">
        <f t="shared" si="3"/>
        <v>283</v>
      </c>
      <c r="L33" s="8">
        <v>122</v>
      </c>
    </row>
    <row r="34" spans="1:12" ht="17.25" customHeight="1">
      <c r="A34" s="25"/>
      <c r="B34" s="4" t="s">
        <v>68</v>
      </c>
      <c r="C34" s="8">
        <v>61</v>
      </c>
      <c r="D34" s="8">
        <v>69</v>
      </c>
      <c r="E34" s="8">
        <f t="shared" si="4"/>
        <v>130</v>
      </c>
      <c r="F34" s="8">
        <v>62</v>
      </c>
      <c r="G34" s="27"/>
      <c r="H34" s="4" t="s">
        <v>73</v>
      </c>
      <c r="I34" s="8">
        <v>121</v>
      </c>
      <c r="J34" s="8">
        <v>127</v>
      </c>
      <c r="K34" s="8">
        <f t="shared" si="3"/>
        <v>248</v>
      </c>
      <c r="L34" s="8">
        <v>101</v>
      </c>
    </row>
    <row r="35" spans="1:12" ht="17.25" customHeight="1">
      <c r="A35" s="25"/>
      <c r="B35" s="4" t="s">
        <v>70</v>
      </c>
      <c r="C35" s="8">
        <v>63</v>
      </c>
      <c r="D35" s="8">
        <v>78</v>
      </c>
      <c r="E35" s="8">
        <f t="shared" si="4"/>
        <v>141</v>
      </c>
      <c r="F35" s="8">
        <v>64</v>
      </c>
      <c r="G35" s="27"/>
      <c r="H35" s="4" t="s">
        <v>74</v>
      </c>
      <c r="I35" s="8">
        <v>213</v>
      </c>
      <c r="J35" s="8">
        <v>247</v>
      </c>
      <c r="K35" s="8">
        <f>SUM(I35:J35)</f>
        <v>460</v>
      </c>
      <c r="L35" s="8">
        <v>172</v>
      </c>
    </row>
    <row r="36" spans="1:12" ht="17.25" customHeight="1">
      <c r="A36" s="25"/>
      <c r="B36" s="4" t="s">
        <v>72</v>
      </c>
      <c r="C36" s="8">
        <v>49</v>
      </c>
      <c r="D36" s="8">
        <v>60</v>
      </c>
      <c r="E36" s="8">
        <f t="shared" si="4"/>
        <v>109</v>
      </c>
      <c r="F36" s="8">
        <v>46</v>
      </c>
      <c r="G36" s="27"/>
      <c r="H36" s="4" t="s">
        <v>75</v>
      </c>
      <c r="I36" s="8">
        <v>201</v>
      </c>
      <c r="J36" s="8">
        <v>220</v>
      </c>
      <c r="K36" s="8">
        <f t="shared" si="3"/>
        <v>421</v>
      </c>
      <c r="L36" s="8">
        <v>195</v>
      </c>
    </row>
    <row r="37" spans="1:12" ht="17.25" customHeight="1">
      <c r="A37" s="25"/>
      <c r="B37" s="4" t="s">
        <v>50</v>
      </c>
      <c r="C37" s="8">
        <v>121</v>
      </c>
      <c r="D37" s="8">
        <v>138</v>
      </c>
      <c r="E37" s="8">
        <f t="shared" si="4"/>
        <v>259</v>
      </c>
      <c r="F37" s="8">
        <v>102</v>
      </c>
      <c r="G37" s="27"/>
      <c r="H37" s="4" t="s">
        <v>77</v>
      </c>
      <c r="I37" s="8">
        <v>149</v>
      </c>
      <c r="J37" s="8">
        <v>167</v>
      </c>
      <c r="K37" s="8">
        <f t="shared" si="3"/>
        <v>316</v>
      </c>
      <c r="L37" s="8">
        <v>190</v>
      </c>
    </row>
    <row r="38" spans="1:12" ht="17.25" customHeight="1">
      <c r="A38" s="25"/>
      <c r="B38" s="4" t="s">
        <v>61</v>
      </c>
      <c r="C38" s="8">
        <v>174</v>
      </c>
      <c r="D38" s="8">
        <v>200</v>
      </c>
      <c r="E38" s="8">
        <f t="shared" si="4"/>
        <v>374</v>
      </c>
      <c r="F38" s="8">
        <v>156</v>
      </c>
      <c r="G38" s="27"/>
      <c r="H38" s="4" t="s">
        <v>79</v>
      </c>
      <c r="I38" s="8">
        <v>124</v>
      </c>
      <c r="J38" s="8">
        <v>127</v>
      </c>
      <c r="K38" s="8">
        <f t="shared" si="3"/>
        <v>251</v>
      </c>
      <c r="L38" s="8">
        <v>107</v>
      </c>
    </row>
    <row r="39" spans="1:12" ht="17.25" customHeight="1">
      <c r="A39" s="25"/>
      <c r="B39" s="4" t="s">
        <v>76</v>
      </c>
      <c r="C39" s="8">
        <v>54</v>
      </c>
      <c r="D39" s="8">
        <v>68</v>
      </c>
      <c r="E39" s="8">
        <f t="shared" si="4"/>
        <v>122</v>
      </c>
      <c r="F39" s="8">
        <v>52</v>
      </c>
      <c r="G39" s="27"/>
      <c r="H39" s="4" t="s">
        <v>81</v>
      </c>
      <c r="I39" s="8">
        <v>162</v>
      </c>
      <c r="J39" s="8">
        <v>208</v>
      </c>
      <c r="K39" s="8">
        <f t="shared" si="3"/>
        <v>370</v>
      </c>
      <c r="L39" s="8">
        <v>149</v>
      </c>
    </row>
    <row r="40" spans="1:12" ht="17.25" customHeight="1">
      <c r="A40" s="25"/>
      <c r="B40" s="4" t="s">
        <v>78</v>
      </c>
      <c r="C40" s="8">
        <v>98</v>
      </c>
      <c r="D40" s="8">
        <v>109</v>
      </c>
      <c r="E40" s="8">
        <f t="shared" si="4"/>
        <v>207</v>
      </c>
      <c r="F40" s="8">
        <v>85</v>
      </c>
      <c r="G40" s="27"/>
      <c r="H40" s="4" t="s">
        <v>82</v>
      </c>
      <c r="I40" s="8">
        <v>89</v>
      </c>
      <c r="J40" s="8">
        <v>83</v>
      </c>
      <c r="K40" s="8">
        <f t="shared" si="3"/>
        <v>172</v>
      </c>
      <c r="L40" s="8">
        <v>70</v>
      </c>
    </row>
    <row r="41" spans="1:12" ht="17.25" customHeight="1">
      <c r="A41" s="25"/>
      <c r="B41" s="4" t="s">
        <v>80</v>
      </c>
      <c r="C41" s="8">
        <v>444</v>
      </c>
      <c r="D41" s="8">
        <v>481</v>
      </c>
      <c r="E41" s="8">
        <f t="shared" si="4"/>
        <v>925</v>
      </c>
      <c r="F41" s="8">
        <v>369</v>
      </c>
      <c r="G41" s="42"/>
      <c r="H41" s="7" t="s">
        <v>19</v>
      </c>
      <c r="I41" s="10">
        <f>SUM(I24:I40)</f>
        <v>2511</v>
      </c>
      <c r="J41" s="10">
        <f>SUM(J24:J40)</f>
        <v>2733</v>
      </c>
      <c r="K41" s="10">
        <f>SUM(K24:K40)</f>
        <v>5244</v>
      </c>
      <c r="L41" s="10">
        <f>SUM(L24:L40)</f>
        <v>2269</v>
      </c>
    </row>
    <row r="42" spans="1:12" ht="17.25" customHeight="1">
      <c r="A42" s="25"/>
      <c r="B42" s="4" t="s">
        <v>89</v>
      </c>
      <c r="C42" s="8">
        <v>567</v>
      </c>
      <c r="D42" s="8">
        <v>620</v>
      </c>
      <c r="E42" s="8">
        <f t="shared" si="4"/>
        <v>1187</v>
      </c>
      <c r="F42" s="43">
        <v>448</v>
      </c>
      <c r="G42" s="12"/>
      <c r="H42" s="13"/>
      <c r="I42" s="13"/>
      <c r="J42" s="13"/>
      <c r="K42" s="13"/>
      <c r="L42" s="14"/>
    </row>
    <row r="43" spans="1:12" ht="17.25" customHeight="1">
      <c r="A43" s="25"/>
      <c r="B43" s="4" t="s">
        <v>83</v>
      </c>
      <c r="C43" s="8">
        <v>421</v>
      </c>
      <c r="D43" s="8">
        <v>428</v>
      </c>
      <c r="E43" s="8">
        <f t="shared" si="4"/>
        <v>849</v>
      </c>
      <c r="F43" s="8">
        <v>354</v>
      </c>
      <c r="G43" s="15"/>
      <c r="H43" s="16"/>
      <c r="I43" s="16"/>
      <c r="J43" s="16"/>
      <c r="K43" s="16"/>
      <c r="L43" s="17"/>
    </row>
    <row r="44" spans="1:12" ht="17.25" customHeight="1">
      <c r="A44" s="25"/>
      <c r="B44" s="4" t="s">
        <v>85</v>
      </c>
      <c r="C44" s="8">
        <v>148</v>
      </c>
      <c r="D44" s="8">
        <v>143</v>
      </c>
      <c r="E44" s="8">
        <f t="shared" si="4"/>
        <v>291</v>
      </c>
      <c r="F44" s="8">
        <v>139</v>
      </c>
      <c r="G44" s="15"/>
      <c r="H44" s="16"/>
      <c r="I44" s="16"/>
      <c r="J44" s="16"/>
      <c r="K44" s="16"/>
      <c r="L44" s="17"/>
    </row>
    <row r="45" spans="1:12" ht="17.25" customHeight="1">
      <c r="A45" s="25"/>
      <c r="B45" s="4" t="s">
        <v>86</v>
      </c>
      <c r="C45" s="8">
        <v>131</v>
      </c>
      <c r="D45" s="8">
        <v>137</v>
      </c>
      <c r="E45" s="8">
        <f t="shared" si="4"/>
        <v>268</v>
      </c>
      <c r="F45" s="8">
        <v>122</v>
      </c>
      <c r="G45" s="15"/>
      <c r="H45" s="16"/>
      <c r="I45" s="16"/>
      <c r="J45" s="16"/>
      <c r="K45" s="16"/>
      <c r="L45" s="17"/>
    </row>
    <row r="46" spans="1:12" ht="17.25" customHeight="1">
      <c r="A46" s="25"/>
      <c r="B46" s="4" t="s">
        <v>87</v>
      </c>
      <c r="C46" s="8">
        <v>382</v>
      </c>
      <c r="D46" s="8">
        <v>381</v>
      </c>
      <c r="E46" s="8">
        <f t="shared" si="4"/>
        <v>763</v>
      </c>
      <c r="F46" s="8">
        <v>310</v>
      </c>
      <c r="G46" s="18"/>
      <c r="H46" s="19"/>
      <c r="I46" s="19"/>
      <c r="J46" s="19"/>
      <c r="K46" s="19"/>
      <c r="L46" s="20"/>
    </row>
    <row r="47" spans="1:12" ht="17.25" customHeight="1">
      <c r="A47" s="25"/>
      <c r="B47" s="5" t="s">
        <v>19</v>
      </c>
      <c r="C47" s="9">
        <f>SUM(C33:C46)</f>
        <v>2805</v>
      </c>
      <c r="D47" s="9">
        <f>SUM(D33:D46)</f>
        <v>3022</v>
      </c>
      <c r="E47" s="9">
        <f>SUM(E33:E46)</f>
        <v>5827</v>
      </c>
      <c r="F47" s="9">
        <f>SUM(F33:F46)</f>
        <v>2393</v>
      </c>
      <c r="G47" s="29" t="s">
        <v>88</v>
      </c>
      <c r="H47" s="30"/>
      <c r="I47" s="11">
        <f>C9+C32+C47+I11+I23+I41</f>
        <v>13664</v>
      </c>
      <c r="J47" s="11">
        <f>D9+D32+D47+J11+J23+J41</f>
        <v>14843</v>
      </c>
      <c r="K47" s="11">
        <f>E9+E32+E47+K11+K23+K41</f>
        <v>28507</v>
      </c>
      <c r="L47" s="11">
        <f>F9+F32+F47+L11+L23+L41</f>
        <v>12010</v>
      </c>
    </row>
  </sheetData>
  <sheetProtection/>
  <mergeCells count="9">
    <mergeCell ref="A1:E1"/>
    <mergeCell ref="I2:L2"/>
    <mergeCell ref="A4:A9"/>
    <mergeCell ref="G4:G11"/>
    <mergeCell ref="A10:A32"/>
    <mergeCell ref="G12:G23"/>
    <mergeCell ref="G24:G41"/>
    <mergeCell ref="A33:A47"/>
    <mergeCell ref="G47:H47"/>
  </mergeCells>
  <printOptions/>
  <pageMargins left="0.37" right="0.3"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47"/>
  <sheetViews>
    <sheetView zoomScalePageLayoutView="0" workbookViewId="0" topLeftCell="A34">
      <selection activeCell="I42" sqref="I42"/>
    </sheetView>
  </sheetViews>
  <sheetFormatPr defaultColWidth="9.00390625" defaultRowHeight="13.5"/>
  <cols>
    <col min="1" max="1" width="5.25390625" style="0" customWidth="1"/>
    <col min="2" max="2" width="9.625" style="0" customWidth="1"/>
    <col min="3" max="6" width="8.125" style="0" customWidth="1"/>
    <col min="7" max="7" width="5.25390625" style="0" customWidth="1"/>
    <col min="8" max="8" width="9.625" style="0" customWidth="1"/>
    <col min="9" max="12" width="8.125" style="0" customWidth="1"/>
  </cols>
  <sheetData>
    <row r="1" spans="1:12" ht="14.25">
      <c r="A1" s="23" t="s">
        <v>0</v>
      </c>
      <c r="B1" s="23"/>
      <c r="C1" s="23"/>
      <c r="D1" s="23"/>
      <c r="E1" s="23"/>
      <c r="F1" s="1"/>
      <c r="G1" s="1"/>
      <c r="H1" s="2"/>
      <c r="I1" s="1"/>
      <c r="J1" s="1"/>
      <c r="K1" s="1"/>
      <c r="L1" s="1"/>
    </row>
    <row r="2" spans="1:12" ht="13.5">
      <c r="A2" s="1"/>
      <c r="B2" s="2"/>
      <c r="C2" s="1"/>
      <c r="D2" s="1"/>
      <c r="E2" s="1"/>
      <c r="F2" s="1"/>
      <c r="G2" s="1"/>
      <c r="H2" s="2"/>
      <c r="I2" s="24" t="s">
        <v>91</v>
      </c>
      <c r="J2" s="24"/>
      <c r="K2" s="24"/>
      <c r="L2" s="24"/>
    </row>
    <row r="3" spans="1:12" ht="13.5">
      <c r="A3" s="3" t="s">
        <v>1</v>
      </c>
      <c r="B3" s="4" t="s">
        <v>2</v>
      </c>
      <c r="C3" s="3" t="s">
        <v>3</v>
      </c>
      <c r="D3" s="3" t="s">
        <v>4</v>
      </c>
      <c r="E3" s="3" t="s">
        <v>5</v>
      </c>
      <c r="F3" s="3" t="s">
        <v>6</v>
      </c>
      <c r="G3" s="3" t="s">
        <v>1</v>
      </c>
      <c r="H3" s="4" t="s">
        <v>2</v>
      </c>
      <c r="I3" s="3" t="s">
        <v>3</v>
      </c>
      <c r="J3" s="3" t="s">
        <v>4</v>
      </c>
      <c r="K3" s="3" t="s">
        <v>5</v>
      </c>
      <c r="L3" s="3" t="s">
        <v>6</v>
      </c>
    </row>
    <row r="4" spans="1:12" ht="17.25" customHeight="1">
      <c r="A4" s="25" t="s">
        <v>7</v>
      </c>
      <c r="B4" s="4" t="s">
        <v>8</v>
      </c>
      <c r="C4" s="8">
        <v>50</v>
      </c>
      <c r="D4" s="8">
        <v>62</v>
      </c>
      <c r="E4" s="8">
        <f>SUM(C4:D4)</f>
        <v>112</v>
      </c>
      <c r="F4" s="8">
        <v>57</v>
      </c>
      <c r="G4" s="26" t="s">
        <v>9</v>
      </c>
      <c r="H4" s="4" t="s">
        <v>10</v>
      </c>
      <c r="I4" s="8">
        <v>223</v>
      </c>
      <c r="J4" s="8">
        <v>238</v>
      </c>
      <c r="K4" s="8">
        <f aca="true" t="shared" si="0" ref="K4:K10">SUM(I4:J4)</f>
        <v>461</v>
      </c>
      <c r="L4" s="8">
        <v>188</v>
      </c>
    </row>
    <row r="5" spans="1:12" ht="17.25" customHeight="1">
      <c r="A5" s="25"/>
      <c r="B5" s="4" t="s">
        <v>11</v>
      </c>
      <c r="C5" s="8">
        <v>60</v>
      </c>
      <c r="D5" s="8">
        <v>47</v>
      </c>
      <c r="E5" s="8">
        <f>SUM(C5:D5)</f>
        <v>107</v>
      </c>
      <c r="F5" s="8">
        <v>54</v>
      </c>
      <c r="G5" s="27"/>
      <c r="H5" s="4" t="s">
        <v>12</v>
      </c>
      <c r="I5" s="8">
        <v>602</v>
      </c>
      <c r="J5" s="8">
        <v>685</v>
      </c>
      <c r="K5" s="8">
        <f t="shared" si="0"/>
        <v>1287</v>
      </c>
      <c r="L5" s="8">
        <v>510</v>
      </c>
    </row>
    <row r="6" spans="1:12" ht="17.25" customHeight="1">
      <c r="A6" s="25"/>
      <c r="B6" s="4" t="s">
        <v>13</v>
      </c>
      <c r="C6" s="8">
        <v>19</v>
      </c>
      <c r="D6" s="8">
        <v>17</v>
      </c>
      <c r="E6" s="8">
        <f>SUM(C6:D6)</f>
        <v>36</v>
      </c>
      <c r="F6" s="8">
        <v>15</v>
      </c>
      <c r="G6" s="27"/>
      <c r="H6" s="4" t="s">
        <v>14</v>
      </c>
      <c r="I6" s="8">
        <v>199</v>
      </c>
      <c r="J6" s="8">
        <v>223</v>
      </c>
      <c r="K6" s="8">
        <f t="shared" si="0"/>
        <v>422</v>
      </c>
      <c r="L6" s="8">
        <v>186</v>
      </c>
    </row>
    <row r="7" spans="1:12" ht="17.25" customHeight="1">
      <c r="A7" s="25"/>
      <c r="B7" s="4" t="s">
        <v>15</v>
      </c>
      <c r="C7" s="8">
        <v>16</v>
      </c>
      <c r="D7" s="8">
        <v>19</v>
      </c>
      <c r="E7" s="8">
        <f>SUM(C7:D7)</f>
        <v>35</v>
      </c>
      <c r="F7" s="8">
        <v>13</v>
      </c>
      <c r="G7" s="27"/>
      <c r="H7" s="4" t="s">
        <v>16</v>
      </c>
      <c r="I7" s="8">
        <v>215</v>
      </c>
      <c r="J7" s="8">
        <v>235</v>
      </c>
      <c r="K7" s="8">
        <f t="shared" si="0"/>
        <v>450</v>
      </c>
      <c r="L7" s="8">
        <v>200</v>
      </c>
    </row>
    <row r="8" spans="1:12" ht="17.25" customHeight="1">
      <c r="A8" s="25"/>
      <c r="B8" s="4" t="s">
        <v>17</v>
      </c>
      <c r="C8" s="8">
        <v>12</v>
      </c>
      <c r="D8" s="8">
        <v>13</v>
      </c>
      <c r="E8" s="8">
        <f>SUM(C8:D8)</f>
        <v>25</v>
      </c>
      <c r="F8" s="8">
        <v>8</v>
      </c>
      <c r="G8" s="27"/>
      <c r="H8" s="4" t="s">
        <v>18</v>
      </c>
      <c r="I8" s="8">
        <v>281</v>
      </c>
      <c r="J8" s="8">
        <v>274</v>
      </c>
      <c r="K8" s="8">
        <f t="shared" si="0"/>
        <v>555</v>
      </c>
      <c r="L8" s="8">
        <v>304</v>
      </c>
    </row>
    <row r="9" spans="1:12" ht="17.25" customHeight="1">
      <c r="A9" s="25"/>
      <c r="B9" s="5" t="s">
        <v>19</v>
      </c>
      <c r="C9" s="9">
        <f>SUM(C4:C8)</f>
        <v>157</v>
      </c>
      <c r="D9" s="9">
        <f>SUM(D4:D8)</f>
        <v>158</v>
      </c>
      <c r="E9" s="9">
        <f>SUM(E4:E8)</f>
        <v>315</v>
      </c>
      <c r="F9" s="9">
        <f>SUM(F4:F8)</f>
        <v>147</v>
      </c>
      <c r="G9" s="27"/>
      <c r="H9" s="4" t="s">
        <v>20</v>
      </c>
      <c r="I9" s="8">
        <v>165</v>
      </c>
      <c r="J9" s="8">
        <v>193</v>
      </c>
      <c r="K9" s="8">
        <f t="shared" si="0"/>
        <v>358</v>
      </c>
      <c r="L9" s="8">
        <v>154</v>
      </c>
    </row>
    <row r="10" spans="1:12" ht="17.25" customHeight="1">
      <c r="A10" s="25" t="s">
        <v>21</v>
      </c>
      <c r="B10" s="4" t="s">
        <v>22</v>
      </c>
      <c r="C10" s="8">
        <v>420</v>
      </c>
      <c r="D10" s="8">
        <v>477</v>
      </c>
      <c r="E10" s="8">
        <f aca="true" t="shared" si="1" ref="E10:E31">SUM(C10:D10)</f>
        <v>897</v>
      </c>
      <c r="F10" s="8">
        <v>375</v>
      </c>
      <c r="G10" s="27"/>
      <c r="H10" s="4" t="s">
        <v>25</v>
      </c>
      <c r="I10" s="8">
        <v>145</v>
      </c>
      <c r="J10" s="8">
        <v>158</v>
      </c>
      <c r="K10" s="8">
        <f t="shared" si="0"/>
        <v>303</v>
      </c>
      <c r="L10" s="8">
        <v>123</v>
      </c>
    </row>
    <row r="11" spans="1:12" ht="17.25" customHeight="1">
      <c r="A11" s="25"/>
      <c r="B11" s="4" t="s">
        <v>23</v>
      </c>
      <c r="C11" s="8">
        <v>408</v>
      </c>
      <c r="D11" s="8">
        <v>468</v>
      </c>
      <c r="E11" s="8">
        <f t="shared" si="1"/>
        <v>876</v>
      </c>
      <c r="F11" s="8">
        <v>345</v>
      </c>
      <c r="G11" s="27"/>
      <c r="H11" s="5" t="s">
        <v>19</v>
      </c>
      <c r="I11" s="9">
        <f>SUM(I4:I10)</f>
        <v>1830</v>
      </c>
      <c r="J11" s="9">
        <f>SUM(J4:J10)</f>
        <v>2006</v>
      </c>
      <c r="K11" s="9">
        <f>SUM(K4:K10)</f>
        <v>3836</v>
      </c>
      <c r="L11" s="9">
        <f>SUM(L4:L10)</f>
        <v>1665</v>
      </c>
    </row>
    <row r="12" spans="1:12" ht="17.25" customHeight="1">
      <c r="A12" s="25"/>
      <c r="B12" s="4" t="s">
        <v>24</v>
      </c>
      <c r="C12" s="8">
        <v>173</v>
      </c>
      <c r="D12" s="8">
        <v>161</v>
      </c>
      <c r="E12" s="8">
        <f t="shared" si="1"/>
        <v>334</v>
      </c>
      <c r="F12" s="8">
        <v>140</v>
      </c>
      <c r="G12" s="28" t="s">
        <v>28</v>
      </c>
      <c r="H12" s="4" t="s">
        <v>29</v>
      </c>
      <c r="I12" s="8">
        <v>213</v>
      </c>
      <c r="J12" s="8">
        <v>228</v>
      </c>
      <c r="K12" s="8">
        <f aca="true" t="shared" si="2" ref="K12:K22">SUM(I12:J12)</f>
        <v>441</v>
      </c>
      <c r="L12" s="8">
        <v>213</v>
      </c>
    </row>
    <row r="13" spans="1:12" ht="17.25" customHeight="1">
      <c r="A13" s="25"/>
      <c r="B13" s="4" t="s">
        <v>26</v>
      </c>
      <c r="C13" s="8">
        <v>49</v>
      </c>
      <c r="D13" s="8">
        <v>50</v>
      </c>
      <c r="E13" s="8">
        <f t="shared" si="1"/>
        <v>99</v>
      </c>
      <c r="F13" s="8">
        <v>45</v>
      </c>
      <c r="G13" s="28"/>
      <c r="H13" s="4" t="s">
        <v>31</v>
      </c>
      <c r="I13" s="8">
        <v>344</v>
      </c>
      <c r="J13" s="8">
        <v>399</v>
      </c>
      <c r="K13" s="8">
        <f t="shared" si="2"/>
        <v>743</v>
      </c>
      <c r="L13" s="8">
        <v>311</v>
      </c>
    </row>
    <row r="14" spans="1:12" ht="17.25" customHeight="1">
      <c r="A14" s="25"/>
      <c r="B14" s="4" t="s">
        <v>27</v>
      </c>
      <c r="C14" s="8">
        <v>24</v>
      </c>
      <c r="D14" s="8">
        <v>28</v>
      </c>
      <c r="E14" s="8">
        <f t="shared" si="1"/>
        <v>52</v>
      </c>
      <c r="F14" s="8">
        <v>24</v>
      </c>
      <c r="G14" s="28"/>
      <c r="H14" s="4" t="s">
        <v>33</v>
      </c>
      <c r="I14" s="8">
        <v>294</v>
      </c>
      <c r="J14" s="8">
        <v>325</v>
      </c>
      <c r="K14" s="8">
        <f t="shared" si="2"/>
        <v>619</v>
      </c>
      <c r="L14" s="8">
        <v>251</v>
      </c>
    </row>
    <row r="15" spans="1:12" ht="17.25" customHeight="1">
      <c r="A15" s="25"/>
      <c r="B15" s="4" t="s">
        <v>30</v>
      </c>
      <c r="C15" s="8">
        <v>74</v>
      </c>
      <c r="D15" s="8">
        <v>80</v>
      </c>
      <c r="E15" s="8">
        <f t="shared" si="1"/>
        <v>154</v>
      </c>
      <c r="F15" s="8">
        <v>72</v>
      </c>
      <c r="G15" s="28"/>
      <c r="H15" s="4" t="s">
        <v>35</v>
      </c>
      <c r="I15" s="8">
        <v>205</v>
      </c>
      <c r="J15" s="8">
        <v>181</v>
      </c>
      <c r="K15" s="8">
        <f t="shared" si="2"/>
        <v>386</v>
      </c>
      <c r="L15" s="8">
        <v>164</v>
      </c>
    </row>
    <row r="16" spans="1:12" ht="17.25" customHeight="1">
      <c r="A16" s="25"/>
      <c r="B16" s="4" t="s">
        <v>32</v>
      </c>
      <c r="C16" s="8">
        <v>149</v>
      </c>
      <c r="D16" s="8">
        <v>160</v>
      </c>
      <c r="E16" s="8">
        <f t="shared" si="1"/>
        <v>309</v>
      </c>
      <c r="F16" s="8">
        <v>109</v>
      </c>
      <c r="G16" s="28"/>
      <c r="H16" s="4" t="s">
        <v>37</v>
      </c>
      <c r="I16" s="8">
        <v>54</v>
      </c>
      <c r="J16" s="8">
        <v>58</v>
      </c>
      <c r="K16" s="8">
        <f t="shared" si="2"/>
        <v>112</v>
      </c>
      <c r="L16" s="8">
        <v>46</v>
      </c>
    </row>
    <row r="17" spans="1:12" ht="17.25" customHeight="1">
      <c r="A17" s="25"/>
      <c r="B17" s="4" t="s">
        <v>34</v>
      </c>
      <c r="C17" s="8">
        <v>299</v>
      </c>
      <c r="D17" s="8">
        <v>335</v>
      </c>
      <c r="E17" s="8">
        <f t="shared" si="1"/>
        <v>634</v>
      </c>
      <c r="F17" s="8">
        <v>310</v>
      </c>
      <c r="G17" s="28"/>
      <c r="H17" s="4" t="s">
        <v>39</v>
      </c>
      <c r="I17" s="8">
        <v>39</v>
      </c>
      <c r="J17" s="8">
        <v>53</v>
      </c>
      <c r="K17" s="8">
        <f t="shared" si="2"/>
        <v>92</v>
      </c>
      <c r="L17" s="8">
        <v>37</v>
      </c>
    </row>
    <row r="18" spans="1:12" ht="17.25" customHeight="1">
      <c r="A18" s="25"/>
      <c r="B18" s="4" t="s">
        <v>36</v>
      </c>
      <c r="C18" s="8">
        <v>115</v>
      </c>
      <c r="D18" s="8">
        <v>154</v>
      </c>
      <c r="E18" s="8">
        <f t="shared" si="1"/>
        <v>269</v>
      </c>
      <c r="F18" s="8">
        <v>113</v>
      </c>
      <c r="G18" s="28"/>
      <c r="H18" s="4" t="s">
        <v>41</v>
      </c>
      <c r="I18" s="8">
        <v>267</v>
      </c>
      <c r="J18" s="8">
        <v>247</v>
      </c>
      <c r="K18" s="8">
        <f t="shared" si="2"/>
        <v>514</v>
      </c>
      <c r="L18" s="8">
        <v>225</v>
      </c>
    </row>
    <row r="19" spans="1:12" ht="17.25" customHeight="1">
      <c r="A19" s="25"/>
      <c r="B19" s="4" t="s">
        <v>38</v>
      </c>
      <c r="C19" s="8">
        <v>143</v>
      </c>
      <c r="D19" s="8">
        <v>165</v>
      </c>
      <c r="E19" s="8">
        <f t="shared" si="1"/>
        <v>308</v>
      </c>
      <c r="F19" s="8">
        <v>130</v>
      </c>
      <c r="G19" s="28"/>
      <c r="H19" s="4" t="s">
        <v>43</v>
      </c>
      <c r="I19" s="8">
        <v>56</v>
      </c>
      <c r="J19" s="8">
        <v>53</v>
      </c>
      <c r="K19" s="8">
        <f t="shared" si="2"/>
        <v>109</v>
      </c>
      <c r="L19" s="8">
        <v>44</v>
      </c>
    </row>
    <row r="20" spans="1:12" ht="17.25" customHeight="1">
      <c r="A20" s="25"/>
      <c r="B20" s="4" t="s">
        <v>40</v>
      </c>
      <c r="C20" s="8">
        <v>225</v>
      </c>
      <c r="D20" s="8">
        <v>239</v>
      </c>
      <c r="E20" s="8">
        <f t="shared" si="1"/>
        <v>464</v>
      </c>
      <c r="F20" s="8">
        <v>168</v>
      </c>
      <c r="G20" s="28"/>
      <c r="H20" s="4" t="s">
        <v>45</v>
      </c>
      <c r="I20" s="8">
        <v>298</v>
      </c>
      <c r="J20" s="8">
        <v>330</v>
      </c>
      <c r="K20" s="8">
        <f t="shared" si="2"/>
        <v>628</v>
      </c>
      <c r="L20" s="8">
        <v>238</v>
      </c>
    </row>
    <row r="21" spans="1:12" ht="17.25" customHeight="1">
      <c r="A21" s="25"/>
      <c r="B21" s="4" t="s">
        <v>42</v>
      </c>
      <c r="C21" s="8">
        <v>196</v>
      </c>
      <c r="D21" s="8">
        <v>212</v>
      </c>
      <c r="E21" s="8">
        <f t="shared" si="1"/>
        <v>408</v>
      </c>
      <c r="F21" s="8">
        <v>180</v>
      </c>
      <c r="G21" s="28"/>
      <c r="H21" s="4" t="s">
        <v>47</v>
      </c>
      <c r="I21" s="8">
        <v>1089</v>
      </c>
      <c r="J21" s="8">
        <v>1102</v>
      </c>
      <c r="K21" s="8">
        <f t="shared" si="2"/>
        <v>2191</v>
      </c>
      <c r="L21" s="8">
        <v>813</v>
      </c>
    </row>
    <row r="22" spans="1:12" ht="17.25" customHeight="1">
      <c r="A22" s="25"/>
      <c r="B22" s="4" t="s">
        <v>44</v>
      </c>
      <c r="C22" s="8">
        <v>95</v>
      </c>
      <c r="D22" s="8">
        <v>94</v>
      </c>
      <c r="E22" s="8">
        <f t="shared" si="1"/>
        <v>189</v>
      </c>
      <c r="F22" s="8">
        <v>82</v>
      </c>
      <c r="G22" s="28"/>
      <c r="H22" s="4" t="s">
        <v>49</v>
      </c>
      <c r="I22" s="8">
        <v>49</v>
      </c>
      <c r="J22" s="8">
        <v>53</v>
      </c>
      <c r="K22" s="8">
        <f t="shared" si="2"/>
        <v>102</v>
      </c>
      <c r="L22" s="8">
        <v>66</v>
      </c>
    </row>
    <row r="23" spans="1:12" ht="17.25" customHeight="1">
      <c r="A23" s="25"/>
      <c r="B23" s="4" t="s">
        <v>46</v>
      </c>
      <c r="C23" s="8">
        <v>91</v>
      </c>
      <c r="D23" s="8">
        <v>115</v>
      </c>
      <c r="E23" s="8">
        <f t="shared" si="1"/>
        <v>206</v>
      </c>
      <c r="F23" s="8">
        <v>100</v>
      </c>
      <c r="G23" s="28"/>
      <c r="H23" s="5" t="s">
        <v>19</v>
      </c>
      <c r="I23" s="9">
        <f>SUM(I12:I22)</f>
        <v>2908</v>
      </c>
      <c r="J23" s="9">
        <f>SUM(J12:J22)</f>
        <v>3029</v>
      </c>
      <c r="K23" s="9">
        <f>SUM(K12:K22)</f>
        <v>5937</v>
      </c>
      <c r="L23" s="9">
        <f>SUM(L12:L22)</f>
        <v>2408</v>
      </c>
    </row>
    <row r="24" spans="1:12" ht="17.25" customHeight="1">
      <c r="A24" s="25"/>
      <c r="B24" s="4" t="s">
        <v>48</v>
      </c>
      <c r="C24" s="8">
        <v>66</v>
      </c>
      <c r="D24" s="8">
        <v>92</v>
      </c>
      <c r="E24" s="8">
        <f t="shared" si="1"/>
        <v>158</v>
      </c>
      <c r="F24" s="8">
        <v>68</v>
      </c>
      <c r="G24" s="26" t="s">
        <v>52</v>
      </c>
      <c r="H24" s="4" t="s">
        <v>53</v>
      </c>
      <c r="I24" s="8">
        <v>192</v>
      </c>
      <c r="J24" s="8">
        <v>192</v>
      </c>
      <c r="K24" s="8">
        <f aca="true" t="shared" si="3" ref="K24:K41">SUM(I24:J24)</f>
        <v>384</v>
      </c>
      <c r="L24" s="8">
        <v>177</v>
      </c>
    </row>
    <row r="25" spans="1:12" ht="17.25" customHeight="1">
      <c r="A25" s="25"/>
      <c r="B25" s="4" t="s">
        <v>50</v>
      </c>
      <c r="C25" s="8">
        <v>61</v>
      </c>
      <c r="D25" s="8">
        <v>89</v>
      </c>
      <c r="E25" s="8">
        <f t="shared" si="1"/>
        <v>150</v>
      </c>
      <c r="F25" s="8">
        <v>76</v>
      </c>
      <c r="G25" s="27"/>
      <c r="H25" s="4" t="s">
        <v>55</v>
      </c>
      <c r="I25" s="8">
        <v>44</v>
      </c>
      <c r="J25" s="8">
        <v>52</v>
      </c>
      <c r="K25" s="8">
        <f t="shared" si="3"/>
        <v>96</v>
      </c>
      <c r="L25" s="8">
        <v>44</v>
      </c>
    </row>
    <row r="26" spans="1:12" ht="17.25" customHeight="1">
      <c r="A26" s="25"/>
      <c r="B26" s="4" t="s">
        <v>51</v>
      </c>
      <c r="C26" s="8">
        <v>68</v>
      </c>
      <c r="D26" s="8">
        <v>80</v>
      </c>
      <c r="E26" s="8">
        <f t="shared" si="1"/>
        <v>148</v>
      </c>
      <c r="F26" s="8">
        <v>59</v>
      </c>
      <c r="G26" s="27"/>
      <c r="H26" s="4" t="s">
        <v>57</v>
      </c>
      <c r="I26" s="8">
        <v>194</v>
      </c>
      <c r="J26" s="8">
        <v>168</v>
      </c>
      <c r="K26" s="8">
        <f t="shared" si="3"/>
        <v>362</v>
      </c>
      <c r="L26" s="8">
        <v>219</v>
      </c>
    </row>
    <row r="27" spans="1:12" ht="17.25" customHeight="1">
      <c r="A27" s="25"/>
      <c r="B27" s="4" t="s">
        <v>54</v>
      </c>
      <c r="C27" s="8">
        <v>54</v>
      </c>
      <c r="D27" s="8">
        <v>56</v>
      </c>
      <c r="E27" s="8">
        <f t="shared" si="1"/>
        <v>110</v>
      </c>
      <c r="F27" s="8">
        <v>52</v>
      </c>
      <c r="G27" s="27"/>
      <c r="H27" s="4" t="s">
        <v>59</v>
      </c>
      <c r="I27" s="8">
        <v>66</v>
      </c>
      <c r="J27" s="8">
        <v>83</v>
      </c>
      <c r="K27" s="8">
        <f t="shared" si="3"/>
        <v>149</v>
      </c>
      <c r="L27" s="8">
        <v>60</v>
      </c>
    </row>
    <row r="28" spans="1:12" ht="17.25" customHeight="1">
      <c r="A28" s="25"/>
      <c r="B28" s="6" t="s">
        <v>56</v>
      </c>
      <c r="C28" s="8">
        <v>214</v>
      </c>
      <c r="D28" s="8">
        <v>233</v>
      </c>
      <c r="E28" s="8">
        <f t="shared" si="1"/>
        <v>447</v>
      </c>
      <c r="F28" s="8">
        <v>183</v>
      </c>
      <c r="G28" s="27"/>
      <c r="H28" s="4" t="s">
        <v>61</v>
      </c>
      <c r="I28" s="8">
        <v>260</v>
      </c>
      <c r="J28" s="8">
        <v>280</v>
      </c>
      <c r="K28" s="8">
        <f t="shared" si="3"/>
        <v>540</v>
      </c>
      <c r="L28" s="8">
        <v>206</v>
      </c>
    </row>
    <row r="29" spans="1:12" ht="17.25" customHeight="1">
      <c r="A29" s="25"/>
      <c r="B29" s="6" t="s">
        <v>58</v>
      </c>
      <c r="C29" s="8">
        <v>156</v>
      </c>
      <c r="D29" s="8">
        <v>182</v>
      </c>
      <c r="E29" s="8">
        <f t="shared" si="1"/>
        <v>338</v>
      </c>
      <c r="F29" s="8">
        <v>141</v>
      </c>
      <c r="G29" s="27"/>
      <c r="H29" s="4" t="s">
        <v>63</v>
      </c>
      <c r="I29" s="8">
        <v>171</v>
      </c>
      <c r="J29" s="8">
        <v>202</v>
      </c>
      <c r="K29" s="8">
        <f t="shared" si="3"/>
        <v>373</v>
      </c>
      <c r="L29" s="8">
        <v>131</v>
      </c>
    </row>
    <row r="30" spans="1:12" ht="17.25" customHeight="1">
      <c r="A30" s="25"/>
      <c r="B30" s="6" t="s">
        <v>60</v>
      </c>
      <c r="C30" s="8">
        <v>150</v>
      </c>
      <c r="D30" s="8">
        <v>173</v>
      </c>
      <c r="E30" s="8">
        <f t="shared" si="1"/>
        <v>323</v>
      </c>
      <c r="F30" s="8">
        <v>140</v>
      </c>
      <c r="G30" s="27"/>
      <c r="H30" s="4" t="s">
        <v>64</v>
      </c>
      <c r="I30" s="8">
        <v>165</v>
      </c>
      <c r="J30" s="8">
        <v>204</v>
      </c>
      <c r="K30" s="8">
        <f t="shared" si="3"/>
        <v>369</v>
      </c>
      <c r="L30" s="8">
        <v>148</v>
      </c>
    </row>
    <row r="31" spans="1:12" ht="17.25" customHeight="1">
      <c r="A31" s="25"/>
      <c r="B31" s="6" t="s">
        <v>62</v>
      </c>
      <c r="C31" s="8">
        <v>169</v>
      </c>
      <c r="D31" s="8">
        <v>210</v>
      </c>
      <c r="E31" s="8">
        <f t="shared" si="1"/>
        <v>379</v>
      </c>
      <c r="F31" s="8">
        <v>137</v>
      </c>
      <c r="G31" s="27"/>
      <c r="H31" s="4" t="s">
        <v>67</v>
      </c>
      <c r="I31" s="8">
        <v>176</v>
      </c>
      <c r="J31" s="8">
        <v>193</v>
      </c>
      <c r="K31" s="8">
        <f t="shared" si="3"/>
        <v>369</v>
      </c>
      <c r="L31" s="8">
        <v>140</v>
      </c>
    </row>
    <row r="32" spans="1:12" ht="17.25" customHeight="1">
      <c r="A32" s="25"/>
      <c r="B32" s="5" t="s">
        <v>19</v>
      </c>
      <c r="C32" s="9">
        <f>SUM(C10:C31)</f>
        <v>3399</v>
      </c>
      <c r="D32" s="9">
        <f>SUM(D10:D31)</f>
        <v>3853</v>
      </c>
      <c r="E32" s="9">
        <f>SUM(E10:E31)</f>
        <v>7252</v>
      </c>
      <c r="F32" s="9">
        <f>SUM(F10:F31)</f>
        <v>3049</v>
      </c>
      <c r="G32" s="27"/>
      <c r="H32" s="4" t="s">
        <v>69</v>
      </c>
      <c r="I32" s="8">
        <v>42</v>
      </c>
      <c r="J32" s="8">
        <v>47</v>
      </c>
      <c r="K32" s="8">
        <f t="shared" si="3"/>
        <v>89</v>
      </c>
      <c r="L32" s="8">
        <v>32</v>
      </c>
    </row>
    <row r="33" spans="1:12" ht="17.25" customHeight="1">
      <c r="A33" s="25" t="s">
        <v>65</v>
      </c>
      <c r="B33" s="4" t="s">
        <v>66</v>
      </c>
      <c r="C33" s="8">
        <v>92</v>
      </c>
      <c r="D33" s="8">
        <v>113</v>
      </c>
      <c r="E33" s="8">
        <f aca="true" t="shared" si="4" ref="E33:E46">SUM(C33:D33)</f>
        <v>205</v>
      </c>
      <c r="F33" s="8">
        <v>84</v>
      </c>
      <c r="G33" s="27"/>
      <c r="H33" s="4" t="s">
        <v>71</v>
      </c>
      <c r="I33" s="8">
        <v>153</v>
      </c>
      <c r="J33" s="8">
        <v>148</v>
      </c>
      <c r="K33" s="8">
        <f t="shared" si="3"/>
        <v>301</v>
      </c>
      <c r="L33" s="8">
        <v>126</v>
      </c>
    </row>
    <row r="34" spans="1:12" ht="17.25" customHeight="1">
      <c r="A34" s="25"/>
      <c r="B34" s="4" t="s">
        <v>68</v>
      </c>
      <c r="C34" s="8">
        <v>62</v>
      </c>
      <c r="D34" s="8">
        <v>69</v>
      </c>
      <c r="E34" s="8">
        <f t="shared" si="4"/>
        <v>131</v>
      </c>
      <c r="F34" s="8">
        <v>62</v>
      </c>
      <c r="G34" s="27"/>
      <c r="H34" s="4" t="s">
        <v>73</v>
      </c>
      <c r="I34" s="8">
        <v>119</v>
      </c>
      <c r="J34" s="8">
        <v>128</v>
      </c>
      <c r="K34" s="8">
        <f t="shared" si="3"/>
        <v>247</v>
      </c>
      <c r="L34" s="8">
        <v>101</v>
      </c>
    </row>
    <row r="35" spans="1:12" ht="17.25" customHeight="1">
      <c r="A35" s="25"/>
      <c r="B35" s="4" t="s">
        <v>70</v>
      </c>
      <c r="C35" s="8">
        <v>62</v>
      </c>
      <c r="D35" s="8">
        <v>71</v>
      </c>
      <c r="E35" s="8">
        <f t="shared" si="4"/>
        <v>133</v>
      </c>
      <c r="F35" s="8">
        <v>63</v>
      </c>
      <c r="G35" s="27"/>
      <c r="H35" s="4" t="s">
        <v>74</v>
      </c>
      <c r="I35" s="8">
        <v>219</v>
      </c>
      <c r="J35" s="8">
        <v>258</v>
      </c>
      <c r="K35" s="8">
        <f t="shared" si="3"/>
        <v>477</v>
      </c>
      <c r="L35" s="8">
        <v>174</v>
      </c>
    </row>
    <row r="36" spans="1:12" ht="17.25" customHeight="1">
      <c r="A36" s="25"/>
      <c r="B36" s="4" t="s">
        <v>72</v>
      </c>
      <c r="C36" s="8">
        <v>52</v>
      </c>
      <c r="D36" s="8">
        <v>60</v>
      </c>
      <c r="E36" s="8">
        <f t="shared" si="4"/>
        <v>112</v>
      </c>
      <c r="F36" s="8">
        <v>47</v>
      </c>
      <c r="G36" s="27"/>
      <c r="H36" s="4" t="s">
        <v>75</v>
      </c>
      <c r="I36" s="8">
        <v>189</v>
      </c>
      <c r="J36" s="8">
        <v>215</v>
      </c>
      <c r="K36" s="8">
        <f t="shared" si="3"/>
        <v>404</v>
      </c>
      <c r="L36" s="8">
        <v>165</v>
      </c>
    </row>
    <row r="37" spans="1:12" ht="17.25" customHeight="1">
      <c r="A37" s="25"/>
      <c r="B37" s="4" t="s">
        <v>50</v>
      </c>
      <c r="C37" s="8">
        <v>129</v>
      </c>
      <c r="D37" s="8">
        <v>144</v>
      </c>
      <c r="E37" s="8">
        <f t="shared" si="4"/>
        <v>273</v>
      </c>
      <c r="F37" s="8">
        <v>108</v>
      </c>
      <c r="G37" s="27"/>
      <c r="H37" s="4" t="s">
        <v>77</v>
      </c>
      <c r="I37" s="8">
        <v>148</v>
      </c>
      <c r="J37" s="8">
        <v>168</v>
      </c>
      <c r="K37" s="8">
        <f t="shared" si="3"/>
        <v>316</v>
      </c>
      <c r="L37" s="8">
        <v>188</v>
      </c>
    </row>
    <row r="38" spans="1:12" ht="17.25" customHeight="1">
      <c r="A38" s="25"/>
      <c r="B38" s="4" t="s">
        <v>61</v>
      </c>
      <c r="C38" s="8">
        <v>170</v>
      </c>
      <c r="D38" s="8">
        <v>211</v>
      </c>
      <c r="E38" s="8">
        <f t="shared" si="4"/>
        <v>381</v>
      </c>
      <c r="F38" s="8">
        <v>159</v>
      </c>
      <c r="G38" s="27"/>
      <c r="H38" s="4" t="s">
        <v>79</v>
      </c>
      <c r="I38" s="8">
        <v>127</v>
      </c>
      <c r="J38" s="8">
        <v>132</v>
      </c>
      <c r="K38" s="8">
        <f t="shared" si="3"/>
        <v>259</v>
      </c>
      <c r="L38" s="8">
        <v>110</v>
      </c>
    </row>
    <row r="39" spans="1:12" ht="17.25" customHeight="1">
      <c r="A39" s="25"/>
      <c r="B39" s="4" t="s">
        <v>76</v>
      </c>
      <c r="C39" s="8">
        <v>58</v>
      </c>
      <c r="D39" s="8">
        <v>70</v>
      </c>
      <c r="E39" s="8">
        <f t="shared" si="4"/>
        <v>128</v>
      </c>
      <c r="F39" s="8">
        <v>54</v>
      </c>
      <c r="G39" s="27"/>
      <c r="H39" s="4" t="s">
        <v>81</v>
      </c>
      <c r="I39" s="8">
        <v>169</v>
      </c>
      <c r="J39" s="8">
        <v>212</v>
      </c>
      <c r="K39" s="8">
        <f t="shared" si="3"/>
        <v>381</v>
      </c>
      <c r="L39" s="8">
        <v>150</v>
      </c>
    </row>
    <row r="40" spans="1:12" ht="17.25" customHeight="1">
      <c r="A40" s="25"/>
      <c r="B40" s="4" t="s">
        <v>78</v>
      </c>
      <c r="C40" s="8">
        <v>101</v>
      </c>
      <c r="D40" s="8">
        <v>112</v>
      </c>
      <c r="E40" s="8">
        <f t="shared" si="4"/>
        <v>213</v>
      </c>
      <c r="F40" s="8">
        <v>87</v>
      </c>
      <c r="G40" s="27"/>
      <c r="H40" s="4" t="s">
        <v>82</v>
      </c>
      <c r="I40" s="8">
        <v>94</v>
      </c>
      <c r="J40" s="8">
        <v>86</v>
      </c>
      <c r="K40" s="8">
        <f t="shared" si="3"/>
        <v>180</v>
      </c>
      <c r="L40" s="8">
        <v>70</v>
      </c>
    </row>
    <row r="41" spans="1:12" ht="17.25" customHeight="1">
      <c r="A41" s="25"/>
      <c r="B41" s="4" t="s">
        <v>80</v>
      </c>
      <c r="C41" s="8">
        <v>443</v>
      </c>
      <c r="D41" s="8">
        <v>483</v>
      </c>
      <c r="E41" s="8">
        <f t="shared" si="4"/>
        <v>926</v>
      </c>
      <c r="F41" s="8">
        <v>377</v>
      </c>
      <c r="G41" s="27"/>
      <c r="H41" s="4" t="s">
        <v>84</v>
      </c>
      <c r="I41" s="8">
        <v>21</v>
      </c>
      <c r="J41" s="8">
        <v>10</v>
      </c>
      <c r="K41" s="8">
        <f t="shared" si="3"/>
        <v>31</v>
      </c>
      <c r="L41" s="8">
        <v>31</v>
      </c>
    </row>
    <row r="42" spans="1:12" ht="17.25" customHeight="1">
      <c r="A42" s="25"/>
      <c r="B42" s="4" t="s">
        <v>89</v>
      </c>
      <c r="C42" s="8">
        <v>578</v>
      </c>
      <c r="D42" s="8">
        <v>619</v>
      </c>
      <c r="E42" s="8">
        <f t="shared" si="4"/>
        <v>1197</v>
      </c>
      <c r="F42" s="8">
        <v>449</v>
      </c>
      <c r="G42" s="27"/>
      <c r="H42" s="7" t="s">
        <v>19</v>
      </c>
      <c r="I42" s="10">
        <f>SUM(I24:I41)</f>
        <v>2549</v>
      </c>
      <c r="J42" s="10">
        <f>SUM(J24:J41)</f>
        <v>2778</v>
      </c>
      <c r="K42" s="10">
        <f>SUM(K24:K41)</f>
        <v>5327</v>
      </c>
      <c r="L42" s="10">
        <f>SUM(L24:L41)</f>
        <v>2272</v>
      </c>
    </row>
    <row r="43" spans="1:12" ht="17.25" customHeight="1">
      <c r="A43" s="25"/>
      <c r="B43" s="4" t="s">
        <v>83</v>
      </c>
      <c r="C43" s="8">
        <v>417</v>
      </c>
      <c r="D43" s="8">
        <v>422</v>
      </c>
      <c r="E43" s="8">
        <f t="shared" si="4"/>
        <v>839</v>
      </c>
      <c r="F43" s="8">
        <v>354</v>
      </c>
      <c r="G43" s="28"/>
      <c r="H43" s="28"/>
      <c r="I43" s="28"/>
      <c r="J43" s="28"/>
      <c r="K43" s="28"/>
      <c r="L43" s="28"/>
    </row>
    <row r="44" spans="1:12" ht="17.25" customHeight="1">
      <c r="A44" s="25"/>
      <c r="B44" s="4" t="s">
        <v>85</v>
      </c>
      <c r="C44" s="8">
        <v>149</v>
      </c>
      <c r="D44" s="8">
        <v>137</v>
      </c>
      <c r="E44" s="8">
        <f t="shared" si="4"/>
        <v>286</v>
      </c>
      <c r="F44" s="8">
        <v>131</v>
      </c>
      <c r="G44" s="28"/>
      <c r="H44" s="28"/>
      <c r="I44" s="28"/>
      <c r="J44" s="28"/>
      <c r="K44" s="28"/>
      <c r="L44" s="28"/>
    </row>
    <row r="45" spans="1:12" ht="17.25" customHeight="1">
      <c r="A45" s="25"/>
      <c r="B45" s="4" t="s">
        <v>86</v>
      </c>
      <c r="C45" s="8">
        <v>130</v>
      </c>
      <c r="D45" s="8">
        <v>150</v>
      </c>
      <c r="E45" s="8">
        <f t="shared" si="4"/>
        <v>280</v>
      </c>
      <c r="F45" s="8">
        <v>131</v>
      </c>
      <c r="G45" s="28"/>
      <c r="H45" s="28"/>
      <c r="I45" s="28"/>
      <c r="J45" s="28"/>
      <c r="K45" s="28"/>
      <c r="L45" s="28"/>
    </row>
    <row r="46" spans="1:12" ht="17.25" customHeight="1">
      <c r="A46" s="25"/>
      <c r="B46" s="4" t="s">
        <v>87</v>
      </c>
      <c r="C46" s="8">
        <v>393</v>
      </c>
      <c r="D46" s="8">
        <v>393</v>
      </c>
      <c r="E46" s="8">
        <f t="shared" si="4"/>
        <v>786</v>
      </c>
      <c r="F46" s="8">
        <v>314</v>
      </c>
      <c r="G46" s="28"/>
      <c r="H46" s="28"/>
      <c r="I46" s="28"/>
      <c r="J46" s="28"/>
      <c r="K46" s="28"/>
      <c r="L46" s="28"/>
    </row>
    <row r="47" spans="1:12" ht="17.25" customHeight="1">
      <c r="A47" s="25"/>
      <c r="B47" s="5" t="s">
        <v>19</v>
      </c>
      <c r="C47" s="9">
        <f>SUM(C33:C46)</f>
        <v>2836</v>
      </c>
      <c r="D47" s="9">
        <f>SUM(D33:D46)</f>
        <v>3054</v>
      </c>
      <c r="E47" s="9">
        <f>SUM(E33:E46)</f>
        <v>5890</v>
      </c>
      <c r="F47" s="9">
        <f>SUM(F33:F46)</f>
        <v>2420</v>
      </c>
      <c r="G47" s="29" t="s">
        <v>88</v>
      </c>
      <c r="H47" s="30"/>
      <c r="I47" s="11">
        <f>C9+C32+C47+I11+I23+I42</f>
        <v>13679</v>
      </c>
      <c r="J47" s="11">
        <f>D9+D32+D47+J11+J23+J42</f>
        <v>14878</v>
      </c>
      <c r="K47" s="11">
        <f>E9+E32+E47+K11+K23+K42</f>
        <v>28557</v>
      </c>
      <c r="L47" s="11">
        <f>F9+F32+F47+L11+L23+L42</f>
        <v>11961</v>
      </c>
    </row>
  </sheetData>
  <sheetProtection/>
  <mergeCells count="10">
    <mergeCell ref="A1:E1"/>
    <mergeCell ref="I2:L2"/>
    <mergeCell ref="A4:A9"/>
    <mergeCell ref="G4:G11"/>
    <mergeCell ref="A10:A32"/>
    <mergeCell ref="G12:G23"/>
    <mergeCell ref="G24:G42"/>
    <mergeCell ref="A33:A47"/>
    <mergeCell ref="G43:L46"/>
    <mergeCell ref="G47:H47"/>
  </mergeCells>
  <printOptions/>
  <pageMargins left="0.37" right="0.3"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47"/>
  <sheetViews>
    <sheetView zoomScalePageLayoutView="0" workbookViewId="0" topLeftCell="A1">
      <selection activeCell="L42" sqref="L42"/>
    </sheetView>
  </sheetViews>
  <sheetFormatPr defaultColWidth="9.00390625" defaultRowHeight="13.5"/>
  <cols>
    <col min="1" max="1" width="5.25390625" style="0" customWidth="1"/>
    <col min="2" max="2" width="9.625" style="0" customWidth="1"/>
    <col min="3" max="6" width="8.125" style="0" customWidth="1"/>
    <col min="7" max="7" width="5.25390625" style="0" customWidth="1"/>
    <col min="8" max="8" width="9.625" style="0" customWidth="1"/>
    <col min="9" max="12" width="8.125" style="0" customWidth="1"/>
  </cols>
  <sheetData>
    <row r="1" spans="1:12" ht="14.25">
      <c r="A1" s="23" t="s">
        <v>0</v>
      </c>
      <c r="B1" s="23"/>
      <c r="C1" s="23"/>
      <c r="D1" s="23"/>
      <c r="E1" s="23"/>
      <c r="F1" s="1"/>
      <c r="G1" s="1"/>
      <c r="H1" s="2"/>
      <c r="I1" s="1"/>
      <c r="J1" s="1"/>
      <c r="K1" s="1"/>
      <c r="L1" s="1"/>
    </row>
    <row r="2" spans="1:12" ht="13.5">
      <c r="A2" s="1"/>
      <c r="B2" s="2"/>
      <c r="C2" s="1"/>
      <c r="D2" s="1"/>
      <c r="E2" s="1"/>
      <c r="F2" s="1"/>
      <c r="G2" s="1"/>
      <c r="H2" s="2"/>
      <c r="I2" s="24" t="s">
        <v>92</v>
      </c>
      <c r="J2" s="24"/>
      <c r="K2" s="24"/>
      <c r="L2" s="24"/>
    </row>
    <row r="3" spans="1:12" ht="13.5">
      <c r="A3" s="3" t="s">
        <v>1</v>
      </c>
      <c r="B3" s="4" t="s">
        <v>2</v>
      </c>
      <c r="C3" s="3" t="s">
        <v>3</v>
      </c>
      <c r="D3" s="3" t="s">
        <v>4</v>
      </c>
      <c r="E3" s="3" t="s">
        <v>5</v>
      </c>
      <c r="F3" s="3" t="s">
        <v>6</v>
      </c>
      <c r="G3" s="3" t="s">
        <v>1</v>
      </c>
      <c r="H3" s="4" t="s">
        <v>2</v>
      </c>
      <c r="I3" s="3" t="s">
        <v>3</v>
      </c>
      <c r="J3" s="3" t="s">
        <v>4</v>
      </c>
      <c r="K3" s="3" t="s">
        <v>5</v>
      </c>
      <c r="L3" s="3" t="s">
        <v>6</v>
      </c>
    </row>
    <row r="4" spans="1:12" ht="17.25" customHeight="1">
      <c r="A4" s="25" t="s">
        <v>7</v>
      </c>
      <c r="B4" s="4" t="s">
        <v>8</v>
      </c>
      <c r="C4" s="8">
        <v>50</v>
      </c>
      <c r="D4" s="8">
        <v>61</v>
      </c>
      <c r="E4" s="8">
        <f>SUM(C4:D4)</f>
        <v>111</v>
      </c>
      <c r="F4" s="8">
        <v>57</v>
      </c>
      <c r="G4" s="26" t="s">
        <v>9</v>
      </c>
      <c r="H4" s="4" t="s">
        <v>10</v>
      </c>
      <c r="I4" s="8">
        <v>223</v>
      </c>
      <c r="J4" s="8">
        <v>238</v>
      </c>
      <c r="K4" s="8">
        <f aca="true" t="shared" si="0" ref="K4:K10">SUM(I4:J4)</f>
        <v>461</v>
      </c>
      <c r="L4" s="8">
        <v>188</v>
      </c>
    </row>
    <row r="5" spans="1:12" ht="17.25" customHeight="1">
      <c r="A5" s="25"/>
      <c r="B5" s="4" t="s">
        <v>11</v>
      </c>
      <c r="C5" s="8">
        <v>57</v>
      </c>
      <c r="D5" s="8">
        <v>45</v>
      </c>
      <c r="E5" s="8">
        <f>SUM(C5:D5)</f>
        <v>102</v>
      </c>
      <c r="F5" s="8">
        <v>50</v>
      </c>
      <c r="G5" s="27"/>
      <c r="H5" s="4" t="s">
        <v>12</v>
      </c>
      <c r="I5" s="8">
        <v>599</v>
      </c>
      <c r="J5" s="8">
        <v>680</v>
      </c>
      <c r="K5" s="8">
        <f t="shared" si="0"/>
        <v>1279</v>
      </c>
      <c r="L5" s="8">
        <v>507</v>
      </c>
    </row>
    <row r="6" spans="1:12" ht="17.25" customHeight="1">
      <c r="A6" s="25"/>
      <c r="B6" s="4" t="s">
        <v>13</v>
      </c>
      <c r="C6" s="8">
        <v>19</v>
      </c>
      <c r="D6" s="8">
        <v>17</v>
      </c>
      <c r="E6" s="8">
        <f>SUM(C6:D6)</f>
        <v>36</v>
      </c>
      <c r="F6" s="8">
        <v>15</v>
      </c>
      <c r="G6" s="27"/>
      <c r="H6" s="4" t="s">
        <v>14</v>
      </c>
      <c r="I6" s="8">
        <v>200</v>
      </c>
      <c r="J6" s="8">
        <v>223</v>
      </c>
      <c r="K6" s="8">
        <f t="shared" si="0"/>
        <v>423</v>
      </c>
      <c r="L6" s="8">
        <v>187</v>
      </c>
    </row>
    <row r="7" spans="1:12" ht="17.25" customHeight="1">
      <c r="A7" s="25"/>
      <c r="B7" s="4" t="s">
        <v>15</v>
      </c>
      <c r="C7" s="8">
        <v>16</v>
      </c>
      <c r="D7" s="8">
        <v>19</v>
      </c>
      <c r="E7" s="8">
        <f>SUM(C7:D7)</f>
        <v>35</v>
      </c>
      <c r="F7" s="8">
        <v>13</v>
      </c>
      <c r="G7" s="27"/>
      <c r="H7" s="4" t="s">
        <v>16</v>
      </c>
      <c r="I7" s="8">
        <v>215</v>
      </c>
      <c r="J7" s="8">
        <v>236</v>
      </c>
      <c r="K7" s="8">
        <f t="shared" si="0"/>
        <v>451</v>
      </c>
      <c r="L7" s="8">
        <v>199</v>
      </c>
    </row>
    <row r="8" spans="1:12" ht="17.25" customHeight="1">
      <c r="A8" s="25"/>
      <c r="B8" s="4" t="s">
        <v>17</v>
      </c>
      <c r="C8" s="8">
        <v>12</v>
      </c>
      <c r="D8" s="8">
        <v>13</v>
      </c>
      <c r="E8" s="8">
        <f>SUM(C8:D8)</f>
        <v>25</v>
      </c>
      <c r="F8" s="8">
        <v>8</v>
      </c>
      <c r="G8" s="27"/>
      <c r="H8" s="4" t="s">
        <v>18</v>
      </c>
      <c r="I8" s="8">
        <v>279</v>
      </c>
      <c r="J8" s="8">
        <v>274</v>
      </c>
      <c r="K8" s="8">
        <f t="shared" si="0"/>
        <v>553</v>
      </c>
      <c r="L8" s="8">
        <v>302</v>
      </c>
    </row>
    <row r="9" spans="1:12" ht="17.25" customHeight="1">
      <c r="A9" s="25"/>
      <c r="B9" s="5" t="s">
        <v>19</v>
      </c>
      <c r="C9" s="9">
        <f>SUM(C4:C8)</f>
        <v>154</v>
      </c>
      <c r="D9" s="9">
        <f>SUM(D4:D8)</f>
        <v>155</v>
      </c>
      <c r="E9" s="9">
        <f>SUM(E4:E8)</f>
        <v>309</v>
      </c>
      <c r="F9" s="9">
        <f>SUM(F4:F8)</f>
        <v>143</v>
      </c>
      <c r="G9" s="27"/>
      <c r="H9" s="4" t="s">
        <v>20</v>
      </c>
      <c r="I9" s="8">
        <v>167</v>
      </c>
      <c r="J9" s="8">
        <v>196</v>
      </c>
      <c r="K9" s="8">
        <f t="shared" si="0"/>
        <v>363</v>
      </c>
      <c r="L9" s="8">
        <v>155</v>
      </c>
    </row>
    <row r="10" spans="1:12" ht="17.25" customHeight="1">
      <c r="A10" s="25" t="s">
        <v>21</v>
      </c>
      <c r="B10" s="4" t="s">
        <v>22</v>
      </c>
      <c r="C10" s="8">
        <v>419</v>
      </c>
      <c r="D10" s="8">
        <v>474</v>
      </c>
      <c r="E10" s="8">
        <f aca="true" t="shared" si="1" ref="E10:E31">SUM(C10:D10)</f>
        <v>893</v>
      </c>
      <c r="F10" s="8">
        <v>374</v>
      </c>
      <c r="G10" s="27"/>
      <c r="H10" s="4" t="s">
        <v>25</v>
      </c>
      <c r="I10" s="8">
        <v>144</v>
      </c>
      <c r="J10" s="8">
        <v>158</v>
      </c>
      <c r="K10" s="8">
        <f t="shared" si="0"/>
        <v>302</v>
      </c>
      <c r="L10" s="8">
        <v>122</v>
      </c>
    </row>
    <row r="11" spans="1:12" ht="17.25" customHeight="1">
      <c r="A11" s="25"/>
      <c r="B11" s="4" t="s">
        <v>23</v>
      </c>
      <c r="C11" s="8">
        <v>410</v>
      </c>
      <c r="D11" s="8">
        <v>467</v>
      </c>
      <c r="E11" s="8">
        <f t="shared" si="1"/>
        <v>877</v>
      </c>
      <c r="F11" s="8">
        <v>347</v>
      </c>
      <c r="G11" s="27"/>
      <c r="H11" s="5" t="s">
        <v>19</v>
      </c>
      <c r="I11" s="9">
        <f>SUM(I4:I10)</f>
        <v>1827</v>
      </c>
      <c r="J11" s="9">
        <f>SUM(J4:J10)</f>
        <v>2005</v>
      </c>
      <c r="K11" s="9">
        <f>SUM(K4:K10)</f>
        <v>3832</v>
      </c>
      <c r="L11" s="9">
        <f>SUM(L4:L10)</f>
        <v>1660</v>
      </c>
    </row>
    <row r="12" spans="1:12" ht="17.25" customHeight="1">
      <c r="A12" s="25"/>
      <c r="B12" s="4" t="s">
        <v>24</v>
      </c>
      <c r="C12" s="8">
        <v>173</v>
      </c>
      <c r="D12" s="8">
        <v>160</v>
      </c>
      <c r="E12" s="8">
        <f t="shared" si="1"/>
        <v>333</v>
      </c>
      <c r="F12" s="8">
        <v>140</v>
      </c>
      <c r="G12" s="28" t="s">
        <v>28</v>
      </c>
      <c r="H12" s="4" t="s">
        <v>29</v>
      </c>
      <c r="I12" s="8">
        <v>213</v>
      </c>
      <c r="J12" s="8">
        <v>225</v>
      </c>
      <c r="K12" s="8">
        <f aca="true" t="shared" si="2" ref="K12:K22">SUM(I12:J12)</f>
        <v>438</v>
      </c>
      <c r="L12" s="8">
        <v>211</v>
      </c>
    </row>
    <row r="13" spans="1:12" ht="17.25" customHeight="1">
      <c r="A13" s="25"/>
      <c r="B13" s="4" t="s">
        <v>26</v>
      </c>
      <c r="C13" s="8">
        <v>50</v>
      </c>
      <c r="D13" s="8">
        <v>51</v>
      </c>
      <c r="E13" s="8">
        <f t="shared" si="1"/>
        <v>101</v>
      </c>
      <c r="F13" s="8">
        <v>46</v>
      </c>
      <c r="G13" s="28"/>
      <c r="H13" s="4" t="s">
        <v>31</v>
      </c>
      <c r="I13" s="8">
        <v>344</v>
      </c>
      <c r="J13" s="8">
        <v>400</v>
      </c>
      <c r="K13" s="8">
        <f t="shared" si="2"/>
        <v>744</v>
      </c>
      <c r="L13" s="8">
        <v>311</v>
      </c>
    </row>
    <row r="14" spans="1:12" ht="17.25" customHeight="1">
      <c r="A14" s="25"/>
      <c r="B14" s="4" t="s">
        <v>27</v>
      </c>
      <c r="C14" s="8">
        <v>23</v>
      </c>
      <c r="D14" s="8">
        <v>28</v>
      </c>
      <c r="E14" s="8">
        <f t="shared" si="1"/>
        <v>51</v>
      </c>
      <c r="F14" s="8">
        <v>24</v>
      </c>
      <c r="G14" s="28"/>
      <c r="H14" s="4" t="s">
        <v>33</v>
      </c>
      <c r="I14" s="8">
        <v>293</v>
      </c>
      <c r="J14" s="8">
        <v>326</v>
      </c>
      <c r="K14" s="8">
        <f t="shared" si="2"/>
        <v>619</v>
      </c>
      <c r="L14" s="8">
        <v>250</v>
      </c>
    </row>
    <row r="15" spans="1:12" ht="17.25" customHeight="1">
      <c r="A15" s="25"/>
      <c r="B15" s="4" t="s">
        <v>30</v>
      </c>
      <c r="C15" s="8">
        <v>75</v>
      </c>
      <c r="D15" s="8">
        <v>80</v>
      </c>
      <c r="E15" s="8">
        <f t="shared" si="1"/>
        <v>155</v>
      </c>
      <c r="F15" s="8">
        <v>72</v>
      </c>
      <c r="G15" s="28"/>
      <c r="H15" s="4" t="s">
        <v>35</v>
      </c>
      <c r="I15" s="8">
        <v>203</v>
      </c>
      <c r="J15" s="8">
        <v>177</v>
      </c>
      <c r="K15" s="8">
        <f t="shared" si="2"/>
        <v>380</v>
      </c>
      <c r="L15" s="8">
        <v>162</v>
      </c>
    </row>
    <row r="16" spans="1:12" ht="17.25" customHeight="1">
      <c r="A16" s="25"/>
      <c r="B16" s="4" t="s">
        <v>32</v>
      </c>
      <c r="C16" s="8">
        <v>147</v>
      </c>
      <c r="D16" s="8">
        <v>160</v>
      </c>
      <c r="E16" s="8">
        <f t="shared" si="1"/>
        <v>307</v>
      </c>
      <c r="F16" s="8">
        <v>109</v>
      </c>
      <c r="G16" s="28"/>
      <c r="H16" s="4" t="s">
        <v>37</v>
      </c>
      <c r="I16" s="8">
        <v>53</v>
      </c>
      <c r="J16" s="8">
        <v>56</v>
      </c>
      <c r="K16" s="8">
        <f t="shared" si="2"/>
        <v>109</v>
      </c>
      <c r="L16" s="8">
        <v>45</v>
      </c>
    </row>
    <row r="17" spans="1:12" ht="17.25" customHeight="1">
      <c r="A17" s="25"/>
      <c r="B17" s="4" t="s">
        <v>34</v>
      </c>
      <c r="C17" s="8">
        <v>302</v>
      </c>
      <c r="D17" s="8">
        <v>333</v>
      </c>
      <c r="E17" s="8">
        <f t="shared" si="1"/>
        <v>635</v>
      </c>
      <c r="F17" s="8">
        <v>311</v>
      </c>
      <c r="G17" s="28"/>
      <c r="H17" s="4" t="s">
        <v>39</v>
      </c>
      <c r="I17" s="8">
        <v>40</v>
      </c>
      <c r="J17" s="8">
        <v>55</v>
      </c>
      <c r="K17" s="8">
        <f t="shared" si="2"/>
        <v>95</v>
      </c>
      <c r="L17" s="8">
        <v>38</v>
      </c>
    </row>
    <row r="18" spans="1:12" ht="17.25" customHeight="1">
      <c r="A18" s="25"/>
      <c r="B18" s="4" t="s">
        <v>36</v>
      </c>
      <c r="C18" s="8">
        <v>114</v>
      </c>
      <c r="D18" s="8">
        <v>154</v>
      </c>
      <c r="E18" s="8">
        <f t="shared" si="1"/>
        <v>268</v>
      </c>
      <c r="F18" s="8">
        <v>112</v>
      </c>
      <c r="G18" s="28"/>
      <c r="H18" s="4" t="s">
        <v>41</v>
      </c>
      <c r="I18" s="8">
        <v>269</v>
      </c>
      <c r="J18" s="8">
        <v>251</v>
      </c>
      <c r="K18" s="8">
        <f t="shared" si="2"/>
        <v>520</v>
      </c>
      <c r="L18" s="8">
        <v>227</v>
      </c>
    </row>
    <row r="19" spans="1:12" ht="17.25" customHeight="1">
      <c r="A19" s="25"/>
      <c r="B19" s="4" t="s">
        <v>38</v>
      </c>
      <c r="C19" s="8">
        <v>144</v>
      </c>
      <c r="D19" s="8">
        <v>165</v>
      </c>
      <c r="E19" s="8">
        <f t="shared" si="1"/>
        <v>309</v>
      </c>
      <c r="F19" s="8">
        <v>130</v>
      </c>
      <c r="G19" s="28"/>
      <c r="H19" s="4" t="s">
        <v>43</v>
      </c>
      <c r="I19" s="8">
        <v>56</v>
      </c>
      <c r="J19" s="8">
        <v>53</v>
      </c>
      <c r="K19" s="8">
        <f t="shared" si="2"/>
        <v>109</v>
      </c>
      <c r="L19" s="8">
        <v>44</v>
      </c>
    </row>
    <row r="20" spans="1:12" ht="17.25" customHeight="1">
      <c r="A20" s="25"/>
      <c r="B20" s="4" t="s">
        <v>40</v>
      </c>
      <c r="C20" s="8">
        <v>225</v>
      </c>
      <c r="D20" s="8">
        <v>238</v>
      </c>
      <c r="E20" s="8">
        <f t="shared" si="1"/>
        <v>463</v>
      </c>
      <c r="F20" s="8">
        <v>167</v>
      </c>
      <c r="G20" s="28"/>
      <c r="H20" s="4" t="s">
        <v>45</v>
      </c>
      <c r="I20" s="8">
        <v>297</v>
      </c>
      <c r="J20" s="8">
        <v>329</v>
      </c>
      <c r="K20" s="8">
        <f t="shared" si="2"/>
        <v>626</v>
      </c>
      <c r="L20" s="8">
        <v>237</v>
      </c>
    </row>
    <row r="21" spans="1:12" ht="17.25" customHeight="1">
      <c r="A21" s="25"/>
      <c r="B21" s="4" t="s">
        <v>42</v>
      </c>
      <c r="C21" s="8">
        <v>194</v>
      </c>
      <c r="D21" s="8">
        <v>212</v>
      </c>
      <c r="E21" s="8">
        <f t="shared" si="1"/>
        <v>406</v>
      </c>
      <c r="F21" s="8">
        <v>180</v>
      </c>
      <c r="G21" s="28"/>
      <c r="H21" s="4" t="s">
        <v>47</v>
      </c>
      <c r="I21" s="8">
        <v>1091</v>
      </c>
      <c r="J21" s="8">
        <v>1105</v>
      </c>
      <c r="K21" s="8">
        <f t="shared" si="2"/>
        <v>2196</v>
      </c>
      <c r="L21" s="8">
        <v>820</v>
      </c>
    </row>
    <row r="22" spans="1:12" ht="17.25" customHeight="1">
      <c r="A22" s="25"/>
      <c r="B22" s="4" t="s">
        <v>44</v>
      </c>
      <c r="C22" s="8">
        <v>93</v>
      </c>
      <c r="D22" s="8">
        <v>93</v>
      </c>
      <c r="E22" s="8">
        <f t="shared" si="1"/>
        <v>186</v>
      </c>
      <c r="F22" s="8">
        <v>81</v>
      </c>
      <c r="G22" s="28"/>
      <c r="H22" s="4" t="s">
        <v>49</v>
      </c>
      <c r="I22" s="8">
        <v>49</v>
      </c>
      <c r="J22" s="8">
        <v>53</v>
      </c>
      <c r="K22" s="8">
        <f t="shared" si="2"/>
        <v>102</v>
      </c>
      <c r="L22" s="8">
        <v>66</v>
      </c>
    </row>
    <row r="23" spans="1:12" ht="17.25" customHeight="1">
      <c r="A23" s="25"/>
      <c r="B23" s="4" t="s">
        <v>46</v>
      </c>
      <c r="C23" s="8">
        <v>90</v>
      </c>
      <c r="D23" s="8">
        <v>114</v>
      </c>
      <c r="E23" s="8">
        <f t="shared" si="1"/>
        <v>204</v>
      </c>
      <c r="F23" s="8">
        <v>99</v>
      </c>
      <c r="G23" s="28"/>
      <c r="H23" s="5" t="s">
        <v>19</v>
      </c>
      <c r="I23" s="9">
        <f>SUM(I12:I22)</f>
        <v>2908</v>
      </c>
      <c r="J23" s="9">
        <f>SUM(J12:J22)</f>
        <v>3030</v>
      </c>
      <c r="K23" s="9">
        <f>SUM(K12:K22)</f>
        <v>5938</v>
      </c>
      <c r="L23" s="9">
        <f>SUM(L12:L22)</f>
        <v>2411</v>
      </c>
    </row>
    <row r="24" spans="1:12" ht="17.25" customHeight="1">
      <c r="A24" s="25"/>
      <c r="B24" s="4" t="s">
        <v>48</v>
      </c>
      <c r="C24" s="8">
        <v>68</v>
      </c>
      <c r="D24" s="8">
        <v>93</v>
      </c>
      <c r="E24" s="8">
        <f t="shared" si="1"/>
        <v>161</v>
      </c>
      <c r="F24" s="8">
        <v>70</v>
      </c>
      <c r="G24" s="26" t="s">
        <v>52</v>
      </c>
      <c r="H24" s="4" t="s">
        <v>53</v>
      </c>
      <c r="I24" s="8">
        <v>192</v>
      </c>
      <c r="J24" s="8">
        <v>192</v>
      </c>
      <c r="K24" s="8">
        <f aca="true" t="shared" si="3" ref="K24:K41">SUM(I24:J24)</f>
        <v>384</v>
      </c>
      <c r="L24" s="8">
        <v>177</v>
      </c>
    </row>
    <row r="25" spans="1:12" ht="17.25" customHeight="1">
      <c r="A25" s="25"/>
      <c r="B25" s="4" t="s">
        <v>50</v>
      </c>
      <c r="C25" s="8">
        <v>61</v>
      </c>
      <c r="D25" s="8">
        <v>89</v>
      </c>
      <c r="E25" s="8">
        <f t="shared" si="1"/>
        <v>150</v>
      </c>
      <c r="F25" s="8">
        <v>76</v>
      </c>
      <c r="G25" s="27"/>
      <c r="H25" s="4" t="s">
        <v>55</v>
      </c>
      <c r="I25" s="8">
        <v>44</v>
      </c>
      <c r="J25" s="8">
        <v>52</v>
      </c>
      <c r="K25" s="8">
        <f t="shared" si="3"/>
        <v>96</v>
      </c>
      <c r="L25" s="8">
        <v>44</v>
      </c>
    </row>
    <row r="26" spans="1:12" ht="17.25" customHeight="1">
      <c r="A26" s="25"/>
      <c r="B26" s="4" t="s">
        <v>51</v>
      </c>
      <c r="C26" s="8">
        <v>67</v>
      </c>
      <c r="D26" s="8">
        <v>81</v>
      </c>
      <c r="E26" s="8">
        <f t="shared" si="1"/>
        <v>148</v>
      </c>
      <c r="F26" s="8">
        <v>59</v>
      </c>
      <c r="G26" s="27"/>
      <c r="H26" s="4" t="s">
        <v>57</v>
      </c>
      <c r="I26" s="8">
        <v>191</v>
      </c>
      <c r="J26" s="8">
        <v>169</v>
      </c>
      <c r="K26" s="8">
        <f t="shared" si="3"/>
        <v>360</v>
      </c>
      <c r="L26" s="8">
        <v>219</v>
      </c>
    </row>
    <row r="27" spans="1:12" ht="17.25" customHeight="1">
      <c r="A27" s="25"/>
      <c r="B27" s="4" t="s">
        <v>54</v>
      </c>
      <c r="C27" s="8">
        <v>54</v>
      </c>
      <c r="D27" s="8">
        <v>55</v>
      </c>
      <c r="E27" s="8">
        <f t="shared" si="1"/>
        <v>109</v>
      </c>
      <c r="F27" s="8">
        <v>51</v>
      </c>
      <c r="G27" s="27"/>
      <c r="H27" s="4" t="s">
        <v>59</v>
      </c>
      <c r="I27" s="8">
        <v>65</v>
      </c>
      <c r="J27" s="8">
        <v>82</v>
      </c>
      <c r="K27" s="8">
        <f t="shared" si="3"/>
        <v>147</v>
      </c>
      <c r="L27" s="8">
        <v>60</v>
      </c>
    </row>
    <row r="28" spans="1:12" ht="17.25" customHeight="1">
      <c r="A28" s="25"/>
      <c r="B28" s="6" t="s">
        <v>56</v>
      </c>
      <c r="C28" s="8">
        <v>216</v>
      </c>
      <c r="D28" s="8">
        <v>233</v>
      </c>
      <c r="E28" s="8">
        <f t="shared" si="1"/>
        <v>449</v>
      </c>
      <c r="F28" s="8">
        <v>183</v>
      </c>
      <c r="G28" s="27"/>
      <c r="H28" s="4" t="s">
        <v>61</v>
      </c>
      <c r="I28" s="8">
        <v>260</v>
      </c>
      <c r="J28" s="8">
        <v>280</v>
      </c>
      <c r="K28" s="8">
        <f t="shared" si="3"/>
        <v>540</v>
      </c>
      <c r="L28" s="8">
        <v>206</v>
      </c>
    </row>
    <row r="29" spans="1:12" ht="17.25" customHeight="1">
      <c r="A29" s="25"/>
      <c r="B29" s="6" t="s">
        <v>58</v>
      </c>
      <c r="C29" s="8">
        <v>157</v>
      </c>
      <c r="D29" s="8">
        <v>183</v>
      </c>
      <c r="E29" s="8">
        <f t="shared" si="1"/>
        <v>340</v>
      </c>
      <c r="F29" s="8">
        <v>143</v>
      </c>
      <c r="G29" s="27"/>
      <c r="H29" s="4" t="s">
        <v>63</v>
      </c>
      <c r="I29" s="8">
        <v>172</v>
      </c>
      <c r="J29" s="8">
        <v>205</v>
      </c>
      <c r="K29" s="8">
        <f t="shared" si="3"/>
        <v>377</v>
      </c>
      <c r="L29" s="8">
        <v>133</v>
      </c>
    </row>
    <row r="30" spans="1:12" ht="17.25" customHeight="1">
      <c r="A30" s="25"/>
      <c r="B30" s="6" t="s">
        <v>60</v>
      </c>
      <c r="C30" s="8">
        <v>147</v>
      </c>
      <c r="D30" s="8">
        <v>172</v>
      </c>
      <c r="E30" s="8">
        <f t="shared" si="1"/>
        <v>319</v>
      </c>
      <c r="F30" s="8">
        <v>141</v>
      </c>
      <c r="G30" s="27"/>
      <c r="H30" s="4" t="s">
        <v>64</v>
      </c>
      <c r="I30" s="8">
        <v>165</v>
      </c>
      <c r="J30" s="8">
        <v>203</v>
      </c>
      <c r="K30" s="8">
        <f t="shared" si="3"/>
        <v>368</v>
      </c>
      <c r="L30" s="8">
        <v>147</v>
      </c>
    </row>
    <row r="31" spans="1:12" ht="17.25" customHeight="1">
      <c r="A31" s="25"/>
      <c r="B31" s="6" t="s">
        <v>62</v>
      </c>
      <c r="C31" s="8">
        <v>169</v>
      </c>
      <c r="D31" s="8">
        <v>210</v>
      </c>
      <c r="E31" s="8">
        <f t="shared" si="1"/>
        <v>379</v>
      </c>
      <c r="F31" s="8">
        <v>137</v>
      </c>
      <c r="G31" s="27"/>
      <c r="H31" s="4" t="s">
        <v>67</v>
      </c>
      <c r="I31" s="8">
        <v>176</v>
      </c>
      <c r="J31" s="8">
        <v>193</v>
      </c>
      <c r="K31" s="8">
        <f t="shared" si="3"/>
        <v>369</v>
      </c>
      <c r="L31" s="8">
        <v>141</v>
      </c>
    </row>
    <row r="32" spans="1:12" ht="17.25" customHeight="1">
      <c r="A32" s="25"/>
      <c r="B32" s="5" t="s">
        <v>19</v>
      </c>
      <c r="C32" s="9">
        <f>SUM(C10:C31)</f>
        <v>3398</v>
      </c>
      <c r="D32" s="9">
        <f>SUM(D10:D31)</f>
        <v>3845</v>
      </c>
      <c r="E32" s="9">
        <f>SUM(E10:E31)</f>
        <v>7243</v>
      </c>
      <c r="F32" s="9">
        <f>SUM(F10:F31)</f>
        <v>3052</v>
      </c>
      <c r="G32" s="27"/>
      <c r="H32" s="4" t="s">
        <v>69</v>
      </c>
      <c r="I32" s="8">
        <v>43</v>
      </c>
      <c r="J32" s="8">
        <v>47</v>
      </c>
      <c r="K32" s="8">
        <f t="shared" si="3"/>
        <v>90</v>
      </c>
      <c r="L32" s="8">
        <v>32</v>
      </c>
    </row>
    <row r="33" spans="1:12" ht="17.25" customHeight="1">
      <c r="A33" s="25" t="s">
        <v>65</v>
      </c>
      <c r="B33" s="4" t="s">
        <v>66</v>
      </c>
      <c r="C33" s="8">
        <v>89</v>
      </c>
      <c r="D33" s="8">
        <v>110</v>
      </c>
      <c r="E33" s="8">
        <f aca="true" t="shared" si="4" ref="E33:E46">SUM(C33:D33)</f>
        <v>199</v>
      </c>
      <c r="F33" s="8">
        <v>82</v>
      </c>
      <c r="G33" s="27"/>
      <c r="H33" s="4" t="s">
        <v>71</v>
      </c>
      <c r="I33" s="8">
        <v>153</v>
      </c>
      <c r="J33" s="8">
        <v>148</v>
      </c>
      <c r="K33" s="8">
        <f t="shared" si="3"/>
        <v>301</v>
      </c>
      <c r="L33" s="8">
        <v>126</v>
      </c>
    </row>
    <row r="34" spans="1:12" ht="17.25" customHeight="1">
      <c r="A34" s="25"/>
      <c r="B34" s="4" t="s">
        <v>68</v>
      </c>
      <c r="C34" s="8">
        <v>62</v>
      </c>
      <c r="D34" s="8">
        <v>69</v>
      </c>
      <c r="E34" s="8">
        <f t="shared" si="4"/>
        <v>131</v>
      </c>
      <c r="F34" s="8">
        <v>62</v>
      </c>
      <c r="G34" s="27"/>
      <c r="H34" s="4" t="s">
        <v>73</v>
      </c>
      <c r="I34" s="8">
        <v>119</v>
      </c>
      <c r="J34" s="8">
        <v>127</v>
      </c>
      <c r="K34" s="8">
        <f t="shared" si="3"/>
        <v>246</v>
      </c>
      <c r="L34" s="8">
        <v>101</v>
      </c>
    </row>
    <row r="35" spans="1:12" ht="17.25" customHeight="1">
      <c r="A35" s="25"/>
      <c r="B35" s="4" t="s">
        <v>70</v>
      </c>
      <c r="C35" s="8">
        <v>64</v>
      </c>
      <c r="D35" s="8">
        <v>72</v>
      </c>
      <c r="E35" s="8">
        <f t="shared" si="4"/>
        <v>136</v>
      </c>
      <c r="F35" s="8">
        <v>65</v>
      </c>
      <c r="G35" s="27"/>
      <c r="H35" s="4" t="s">
        <v>74</v>
      </c>
      <c r="I35" s="8">
        <v>217</v>
      </c>
      <c r="J35" s="8">
        <v>258</v>
      </c>
      <c r="K35" s="8">
        <f t="shared" si="3"/>
        <v>475</v>
      </c>
      <c r="L35" s="8">
        <v>173</v>
      </c>
    </row>
    <row r="36" spans="1:12" ht="17.25" customHeight="1">
      <c r="A36" s="25"/>
      <c r="B36" s="4" t="s">
        <v>72</v>
      </c>
      <c r="C36" s="8">
        <v>52</v>
      </c>
      <c r="D36" s="8">
        <v>60</v>
      </c>
      <c r="E36" s="8">
        <f t="shared" si="4"/>
        <v>112</v>
      </c>
      <c r="F36" s="8">
        <v>47</v>
      </c>
      <c r="G36" s="27"/>
      <c r="H36" s="4" t="s">
        <v>75</v>
      </c>
      <c r="I36" s="8">
        <v>186</v>
      </c>
      <c r="J36" s="8">
        <v>215</v>
      </c>
      <c r="K36" s="8">
        <f t="shared" si="3"/>
        <v>401</v>
      </c>
      <c r="L36" s="8">
        <v>165</v>
      </c>
    </row>
    <row r="37" spans="1:12" ht="17.25" customHeight="1">
      <c r="A37" s="25"/>
      <c r="B37" s="4" t="s">
        <v>50</v>
      </c>
      <c r="C37" s="8">
        <v>129</v>
      </c>
      <c r="D37" s="8">
        <v>143</v>
      </c>
      <c r="E37" s="8">
        <f t="shared" si="4"/>
        <v>272</v>
      </c>
      <c r="F37" s="8">
        <v>107</v>
      </c>
      <c r="G37" s="27"/>
      <c r="H37" s="4" t="s">
        <v>77</v>
      </c>
      <c r="I37" s="8">
        <v>147</v>
      </c>
      <c r="J37" s="8">
        <v>168</v>
      </c>
      <c r="K37" s="8">
        <f t="shared" si="3"/>
        <v>315</v>
      </c>
      <c r="L37" s="8">
        <v>188</v>
      </c>
    </row>
    <row r="38" spans="1:12" ht="17.25" customHeight="1">
      <c r="A38" s="25"/>
      <c r="B38" s="4" t="s">
        <v>61</v>
      </c>
      <c r="C38" s="8">
        <v>171</v>
      </c>
      <c r="D38" s="8">
        <v>211</v>
      </c>
      <c r="E38" s="8">
        <f t="shared" si="4"/>
        <v>382</v>
      </c>
      <c r="F38" s="8">
        <v>158</v>
      </c>
      <c r="G38" s="27"/>
      <c r="H38" s="4" t="s">
        <v>79</v>
      </c>
      <c r="I38" s="8">
        <v>128</v>
      </c>
      <c r="J38" s="8">
        <v>131</v>
      </c>
      <c r="K38" s="8">
        <f t="shared" si="3"/>
        <v>259</v>
      </c>
      <c r="L38" s="8">
        <v>110</v>
      </c>
    </row>
    <row r="39" spans="1:12" ht="17.25" customHeight="1">
      <c r="A39" s="25"/>
      <c r="B39" s="4" t="s">
        <v>76</v>
      </c>
      <c r="C39" s="8">
        <v>58</v>
      </c>
      <c r="D39" s="8">
        <v>70</v>
      </c>
      <c r="E39" s="8">
        <f t="shared" si="4"/>
        <v>128</v>
      </c>
      <c r="F39" s="8">
        <v>54</v>
      </c>
      <c r="G39" s="27"/>
      <c r="H39" s="4" t="s">
        <v>81</v>
      </c>
      <c r="I39" s="8">
        <v>168</v>
      </c>
      <c r="J39" s="8">
        <v>213</v>
      </c>
      <c r="K39" s="8">
        <f t="shared" si="3"/>
        <v>381</v>
      </c>
      <c r="L39" s="8">
        <v>151</v>
      </c>
    </row>
    <row r="40" spans="1:12" ht="17.25" customHeight="1">
      <c r="A40" s="25"/>
      <c r="B40" s="4" t="s">
        <v>78</v>
      </c>
      <c r="C40" s="8">
        <v>101</v>
      </c>
      <c r="D40" s="8">
        <v>111</v>
      </c>
      <c r="E40" s="8">
        <f t="shared" si="4"/>
        <v>212</v>
      </c>
      <c r="F40" s="8">
        <v>87</v>
      </c>
      <c r="G40" s="27"/>
      <c r="H40" s="4" t="s">
        <v>82</v>
      </c>
      <c r="I40" s="8">
        <v>94</v>
      </c>
      <c r="J40" s="8">
        <v>86</v>
      </c>
      <c r="K40" s="8">
        <f t="shared" si="3"/>
        <v>180</v>
      </c>
      <c r="L40" s="8">
        <v>70</v>
      </c>
    </row>
    <row r="41" spans="1:12" ht="17.25" customHeight="1">
      <c r="A41" s="25"/>
      <c r="B41" s="4" t="s">
        <v>80</v>
      </c>
      <c r="C41" s="8">
        <v>447</v>
      </c>
      <c r="D41" s="8">
        <v>489</v>
      </c>
      <c r="E41" s="8">
        <f t="shared" si="4"/>
        <v>936</v>
      </c>
      <c r="F41" s="8">
        <v>380</v>
      </c>
      <c r="G41" s="27"/>
      <c r="H41" s="4" t="s">
        <v>84</v>
      </c>
      <c r="I41" s="8">
        <v>21</v>
      </c>
      <c r="J41" s="8">
        <v>10</v>
      </c>
      <c r="K41" s="8">
        <f t="shared" si="3"/>
        <v>31</v>
      </c>
      <c r="L41" s="8">
        <v>31</v>
      </c>
    </row>
    <row r="42" spans="1:12" ht="17.25" customHeight="1">
      <c r="A42" s="25"/>
      <c r="B42" s="4" t="s">
        <v>89</v>
      </c>
      <c r="C42" s="8">
        <v>577</v>
      </c>
      <c r="D42" s="8">
        <v>622</v>
      </c>
      <c r="E42" s="8">
        <f t="shared" si="4"/>
        <v>1199</v>
      </c>
      <c r="F42" s="8">
        <v>450</v>
      </c>
      <c r="G42" s="27"/>
      <c r="H42" s="7" t="s">
        <v>19</v>
      </c>
      <c r="I42" s="10">
        <f>SUM(I24:I41)</f>
        <v>2541</v>
      </c>
      <c r="J42" s="10">
        <f>SUM(J24:J41)</f>
        <v>2779</v>
      </c>
      <c r="K42" s="10">
        <f>SUM(K24:K41)</f>
        <v>5320</v>
      </c>
      <c r="L42" s="10">
        <f>SUM(L24:L41)</f>
        <v>2274</v>
      </c>
    </row>
    <row r="43" spans="1:12" ht="17.25" customHeight="1">
      <c r="A43" s="25"/>
      <c r="B43" s="4" t="s">
        <v>83</v>
      </c>
      <c r="C43" s="8">
        <v>420</v>
      </c>
      <c r="D43" s="8">
        <v>421</v>
      </c>
      <c r="E43" s="8">
        <f t="shared" si="4"/>
        <v>841</v>
      </c>
      <c r="F43" s="8">
        <v>356</v>
      </c>
      <c r="G43" s="28"/>
      <c r="H43" s="28"/>
      <c r="I43" s="28"/>
      <c r="J43" s="28"/>
      <c r="K43" s="28"/>
      <c r="L43" s="28"/>
    </row>
    <row r="44" spans="1:12" ht="17.25" customHeight="1">
      <c r="A44" s="25"/>
      <c r="B44" s="4" t="s">
        <v>85</v>
      </c>
      <c r="C44" s="8">
        <v>150</v>
      </c>
      <c r="D44" s="8">
        <v>141</v>
      </c>
      <c r="E44" s="8">
        <f t="shared" si="4"/>
        <v>291</v>
      </c>
      <c r="F44" s="8">
        <v>135</v>
      </c>
      <c r="G44" s="28"/>
      <c r="H44" s="28"/>
      <c r="I44" s="28"/>
      <c r="J44" s="28"/>
      <c r="K44" s="28"/>
      <c r="L44" s="28"/>
    </row>
    <row r="45" spans="1:12" ht="17.25" customHeight="1">
      <c r="A45" s="25"/>
      <c r="B45" s="4" t="s">
        <v>86</v>
      </c>
      <c r="C45" s="8">
        <v>129</v>
      </c>
      <c r="D45" s="8">
        <v>149</v>
      </c>
      <c r="E45" s="8">
        <f t="shared" si="4"/>
        <v>278</v>
      </c>
      <c r="F45" s="8">
        <v>130</v>
      </c>
      <c r="G45" s="28"/>
      <c r="H45" s="28"/>
      <c r="I45" s="28"/>
      <c r="J45" s="28"/>
      <c r="K45" s="28"/>
      <c r="L45" s="28"/>
    </row>
    <row r="46" spans="1:12" ht="17.25" customHeight="1">
      <c r="A46" s="25"/>
      <c r="B46" s="4" t="s">
        <v>87</v>
      </c>
      <c r="C46" s="8">
        <v>391</v>
      </c>
      <c r="D46" s="8">
        <v>394</v>
      </c>
      <c r="E46" s="8">
        <f t="shared" si="4"/>
        <v>785</v>
      </c>
      <c r="F46" s="8">
        <v>314</v>
      </c>
      <c r="G46" s="28"/>
      <c r="H46" s="28"/>
      <c r="I46" s="28"/>
      <c r="J46" s="28"/>
      <c r="K46" s="28"/>
      <c r="L46" s="28"/>
    </row>
    <row r="47" spans="1:12" ht="17.25" customHeight="1">
      <c r="A47" s="25"/>
      <c r="B47" s="5" t="s">
        <v>19</v>
      </c>
      <c r="C47" s="9">
        <f>SUM(C33:C46)</f>
        <v>2840</v>
      </c>
      <c r="D47" s="9">
        <f>SUM(D33:D46)</f>
        <v>3062</v>
      </c>
      <c r="E47" s="9">
        <f>SUM(E33:E46)</f>
        <v>5902</v>
      </c>
      <c r="F47" s="9">
        <f>SUM(F33:F46)</f>
        <v>2427</v>
      </c>
      <c r="G47" s="29" t="s">
        <v>88</v>
      </c>
      <c r="H47" s="30"/>
      <c r="I47" s="11">
        <f>C9+C32+C47+I11+I23+I42</f>
        <v>13668</v>
      </c>
      <c r="J47" s="11">
        <f>D9+D32+D47+J11+J23+J42</f>
        <v>14876</v>
      </c>
      <c r="K47" s="11">
        <f>E9+E32+E47+K11+K23+K42</f>
        <v>28544</v>
      </c>
      <c r="L47" s="11">
        <f>F9+F32+F47+L11+L23+L42</f>
        <v>11967</v>
      </c>
    </row>
  </sheetData>
  <sheetProtection/>
  <mergeCells count="10">
    <mergeCell ref="A1:E1"/>
    <mergeCell ref="I2:L2"/>
    <mergeCell ref="A4:A9"/>
    <mergeCell ref="G4:G11"/>
    <mergeCell ref="A10:A32"/>
    <mergeCell ref="G12:G23"/>
    <mergeCell ref="G24:G42"/>
    <mergeCell ref="A33:A47"/>
    <mergeCell ref="G43:L46"/>
    <mergeCell ref="G47:H47"/>
  </mergeCells>
  <printOptions/>
  <pageMargins left="0.37" right="0.3"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47"/>
  <sheetViews>
    <sheetView zoomScalePageLayoutView="0" workbookViewId="0" topLeftCell="A31">
      <selection activeCell="L49" sqref="L49"/>
    </sheetView>
  </sheetViews>
  <sheetFormatPr defaultColWidth="9.00390625" defaultRowHeight="13.5"/>
  <cols>
    <col min="1" max="1" width="5.25390625" style="0" customWidth="1"/>
    <col min="2" max="2" width="9.625" style="0" customWidth="1"/>
    <col min="3" max="6" width="8.125" style="0" customWidth="1"/>
    <col min="7" max="7" width="5.25390625" style="0" customWidth="1"/>
    <col min="8" max="8" width="9.625" style="0" customWidth="1"/>
    <col min="9" max="12" width="8.125" style="0" customWidth="1"/>
  </cols>
  <sheetData>
    <row r="1" spans="1:12" ht="14.25">
      <c r="A1" s="23" t="s">
        <v>0</v>
      </c>
      <c r="B1" s="23"/>
      <c r="C1" s="23"/>
      <c r="D1" s="23"/>
      <c r="E1" s="23"/>
      <c r="F1" s="1"/>
      <c r="G1" s="1"/>
      <c r="H1" s="2"/>
      <c r="I1" s="1"/>
      <c r="J1" s="1"/>
      <c r="K1" s="1"/>
      <c r="L1" s="1"/>
    </row>
    <row r="2" spans="1:12" ht="13.5">
      <c r="A2" s="1"/>
      <c r="B2" s="2"/>
      <c r="C2" s="1"/>
      <c r="D2" s="1"/>
      <c r="E2" s="1"/>
      <c r="F2" s="1"/>
      <c r="G2" s="1"/>
      <c r="H2" s="2"/>
      <c r="I2" s="24" t="s">
        <v>93</v>
      </c>
      <c r="J2" s="24"/>
      <c r="K2" s="24"/>
      <c r="L2" s="24"/>
    </row>
    <row r="3" spans="1:12" ht="13.5">
      <c r="A3" s="3" t="s">
        <v>1</v>
      </c>
      <c r="B3" s="4" t="s">
        <v>2</v>
      </c>
      <c r="C3" s="3" t="s">
        <v>3</v>
      </c>
      <c r="D3" s="3" t="s">
        <v>4</v>
      </c>
      <c r="E3" s="3" t="s">
        <v>5</v>
      </c>
      <c r="F3" s="3" t="s">
        <v>6</v>
      </c>
      <c r="G3" s="3" t="s">
        <v>1</v>
      </c>
      <c r="H3" s="4" t="s">
        <v>2</v>
      </c>
      <c r="I3" s="3" t="s">
        <v>3</v>
      </c>
      <c r="J3" s="3" t="s">
        <v>4</v>
      </c>
      <c r="K3" s="3" t="s">
        <v>5</v>
      </c>
      <c r="L3" s="3" t="s">
        <v>6</v>
      </c>
    </row>
    <row r="4" spans="1:12" ht="17.25" customHeight="1">
      <c r="A4" s="25" t="s">
        <v>7</v>
      </c>
      <c r="B4" s="4" t="s">
        <v>8</v>
      </c>
      <c r="C4" s="8">
        <v>50</v>
      </c>
      <c r="D4" s="8">
        <v>62</v>
      </c>
      <c r="E4" s="8">
        <f>SUM(C4:D4)</f>
        <v>112</v>
      </c>
      <c r="F4" s="8">
        <v>57</v>
      </c>
      <c r="G4" s="26" t="s">
        <v>9</v>
      </c>
      <c r="H4" s="4" t="s">
        <v>10</v>
      </c>
      <c r="I4" s="8">
        <v>224</v>
      </c>
      <c r="J4" s="8">
        <v>242</v>
      </c>
      <c r="K4" s="8">
        <f aca="true" t="shared" si="0" ref="K4:K10">SUM(I4:J4)</f>
        <v>466</v>
      </c>
      <c r="L4" s="8">
        <v>190</v>
      </c>
    </row>
    <row r="5" spans="1:12" ht="17.25" customHeight="1">
      <c r="A5" s="25"/>
      <c r="B5" s="4" t="s">
        <v>11</v>
      </c>
      <c r="C5" s="8">
        <v>57</v>
      </c>
      <c r="D5" s="8">
        <v>45</v>
      </c>
      <c r="E5" s="8">
        <f>SUM(C5:D5)</f>
        <v>102</v>
      </c>
      <c r="F5" s="8">
        <v>50</v>
      </c>
      <c r="G5" s="27"/>
      <c r="H5" s="4" t="s">
        <v>12</v>
      </c>
      <c r="I5" s="8">
        <v>596</v>
      </c>
      <c r="J5" s="8">
        <v>677</v>
      </c>
      <c r="K5" s="8">
        <f t="shared" si="0"/>
        <v>1273</v>
      </c>
      <c r="L5" s="8">
        <v>506</v>
      </c>
    </row>
    <row r="6" spans="1:12" ht="17.25" customHeight="1">
      <c r="A6" s="25"/>
      <c r="B6" s="4" t="s">
        <v>13</v>
      </c>
      <c r="C6" s="8">
        <v>19</v>
      </c>
      <c r="D6" s="8">
        <v>17</v>
      </c>
      <c r="E6" s="8">
        <f>SUM(C6:D6)</f>
        <v>36</v>
      </c>
      <c r="F6" s="8">
        <v>15</v>
      </c>
      <c r="G6" s="27"/>
      <c r="H6" s="4" t="s">
        <v>14</v>
      </c>
      <c r="I6" s="8">
        <v>201</v>
      </c>
      <c r="J6" s="8">
        <v>222</v>
      </c>
      <c r="K6" s="8">
        <f t="shared" si="0"/>
        <v>423</v>
      </c>
      <c r="L6" s="8">
        <v>187</v>
      </c>
    </row>
    <row r="7" spans="1:12" ht="17.25" customHeight="1">
      <c r="A7" s="25"/>
      <c r="B7" s="4" t="s">
        <v>15</v>
      </c>
      <c r="C7" s="8">
        <v>16</v>
      </c>
      <c r="D7" s="8">
        <v>19</v>
      </c>
      <c r="E7" s="8">
        <f>SUM(C7:D7)</f>
        <v>35</v>
      </c>
      <c r="F7" s="8">
        <v>13</v>
      </c>
      <c r="G7" s="27"/>
      <c r="H7" s="4" t="s">
        <v>16</v>
      </c>
      <c r="I7" s="8">
        <v>215</v>
      </c>
      <c r="J7" s="8">
        <v>236</v>
      </c>
      <c r="K7" s="8">
        <f t="shared" si="0"/>
        <v>451</v>
      </c>
      <c r="L7" s="8">
        <v>198</v>
      </c>
    </row>
    <row r="8" spans="1:12" ht="17.25" customHeight="1">
      <c r="A8" s="25"/>
      <c r="B8" s="4" t="s">
        <v>17</v>
      </c>
      <c r="C8" s="8">
        <v>12</v>
      </c>
      <c r="D8" s="8">
        <v>13</v>
      </c>
      <c r="E8" s="8">
        <f>SUM(C8:D8)</f>
        <v>25</v>
      </c>
      <c r="F8" s="8">
        <v>8</v>
      </c>
      <c r="G8" s="27"/>
      <c r="H8" s="4" t="s">
        <v>18</v>
      </c>
      <c r="I8" s="8">
        <v>280</v>
      </c>
      <c r="J8" s="8">
        <v>273</v>
      </c>
      <c r="K8" s="8">
        <f t="shared" si="0"/>
        <v>553</v>
      </c>
      <c r="L8" s="8">
        <v>304</v>
      </c>
    </row>
    <row r="9" spans="1:12" ht="17.25" customHeight="1">
      <c r="A9" s="25"/>
      <c r="B9" s="5" t="s">
        <v>19</v>
      </c>
      <c r="C9" s="9">
        <f>SUM(C4:C8)</f>
        <v>154</v>
      </c>
      <c r="D9" s="9">
        <f>SUM(D4:D8)</f>
        <v>156</v>
      </c>
      <c r="E9" s="9">
        <f>SUM(E4:E8)</f>
        <v>310</v>
      </c>
      <c r="F9" s="9">
        <f>SUM(F4:F8)</f>
        <v>143</v>
      </c>
      <c r="G9" s="27"/>
      <c r="H9" s="4" t="s">
        <v>20</v>
      </c>
      <c r="I9" s="8">
        <v>167</v>
      </c>
      <c r="J9" s="8">
        <v>196</v>
      </c>
      <c r="K9" s="8">
        <f t="shared" si="0"/>
        <v>363</v>
      </c>
      <c r="L9" s="8">
        <v>154</v>
      </c>
    </row>
    <row r="10" spans="1:12" ht="17.25" customHeight="1">
      <c r="A10" s="25" t="s">
        <v>21</v>
      </c>
      <c r="B10" s="4" t="s">
        <v>22</v>
      </c>
      <c r="C10" s="8">
        <v>419</v>
      </c>
      <c r="D10" s="8">
        <v>475</v>
      </c>
      <c r="E10" s="8">
        <f aca="true" t="shared" si="1" ref="E10:E31">SUM(C10:D10)</f>
        <v>894</v>
      </c>
      <c r="F10" s="8">
        <v>374</v>
      </c>
      <c r="G10" s="27"/>
      <c r="H10" s="4" t="s">
        <v>25</v>
      </c>
      <c r="I10" s="8">
        <v>144</v>
      </c>
      <c r="J10" s="8">
        <v>158</v>
      </c>
      <c r="K10" s="8">
        <f t="shared" si="0"/>
        <v>302</v>
      </c>
      <c r="L10" s="8">
        <v>122</v>
      </c>
    </row>
    <row r="11" spans="1:12" ht="17.25" customHeight="1">
      <c r="A11" s="25"/>
      <c r="B11" s="4" t="s">
        <v>23</v>
      </c>
      <c r="C11" s="8">
        <v>411</v>
      </c>
      <c r="D11" s="8">
        <v>465</v>
      </c>
      <c r="E11" s="8">
        <f t="shared" si="1"/>
        <v>876</v>
      </c>
      <c r="F11" s="8">
        <v>348</v>
      </c>
      <c r="G11" s="27"/>
      <c r="H11" s="5" t="s">
        <v>19</v>
      </c>
      <c r="I11" s="9">
        <f>SUM(I4:I10)</f>
        <v>1827</v>
      </c>
      <c r="J11" s="9">
        <f>SUM(J4:J10)</f>
        <v>2004</v>
      </c>
      <c r="K11" s="9">
        <f>SUM(K4:K10)</f>
        <v>3831</v>
      </c>
      <c r="L11" s="9">
        <f>SUM(L4:L10)</f>
        <v>1661</v>
      </c>
    </row>
    <row r="12" spans="1:12" ht="17.25" customHeight="1">
      <c r="A12" s="25"/>
      <c r="B12" s="4" t="s">
        <v>24</v>
      </c>
      <c r="C12" s="8">
        <v>174</v>
      </c>
      <c r="D12" s="8">
        <v>158</v>
      </c>
      <c r="E12" s="8">
        <f t="shared" si="1"/>
        <v>332</v>
      </c>
      <c r="F12" s="8">
        <v>141</v>
      </c>
      <c r="G12" s="28" t="s">
        <v>28</v>
      </c>
      <c r="H12" s="4" t="s">
        <v>29</v>
      </c>
      <c r="I12" s="8">
        <v>215</v>
      </c>
      <c r="J12" s="8">
        <v>227</v>
      </c>
      <c r="K12" s="8">
        <f aca="true" t="shared" si="2" ref="K12:K22">SUM(I12:J12)</f>
        <v>442</v>
      </c>
      <c r="L12" s="8">
        <v>211</v>
      </c>
    </row>
    <row r="13" spans="1:12" ht="17.25" customHeight="1">
      <c r="A13" s="25"/>
      <c r="B13" s="4" t="s">
        <v>26</v>
      </c>
      <c r="C13" s="8">
        <v>50</v>
      </c>
      <c r="D13" s="8">
        <v>51</v>
      </c>
      <c r="E13" s="8">
        <f t="shared" si="1"/>
        <v>101</v>
      </c>
      <c r="F13" s="8">
        <v>46</v>
      </c>
      <c r="G13" s="28"/>
      <c r="H13" s="4" t="s">
        <v>31</v>
      </c>
      <c r="I13" s="8">
        <v>345</v>
      </c>
      <c r="J13" s="8">
        <v>394</v>
      </c>
      <c r="K13" s="8">
        <f t="shared" si="2"/>
        <v>739</v>
      </c>
      <c r="L13" s="8">
        <v>311</v>
      </c>
    </row>
    <row r="14" spans="1:12" ht="17.25" customHeight="1">
      <c r="A14" s="25"/>
      <c r="B14" s="4" t="s">
        <v>27</v>
      </c>
      <c r="C14" s="8">
        <v>23</v>
      </c>
      <c r="D14" s="8">
        <v>28</v>
      </c>
      <c r="E14" s="8">
        <f t="shared" si="1"/>
        <v>51</v>
      </c>
      <c r="F14" s="8">
        <v>24</v>
      </c>
      <c r="G14" s="28"/>
      <c r="H14" s="4" t="s">
        <v>33</v>
      </c>
      <c r="I14" s="8">
        <v>294</v>
      </c>
      <c r="J14" s="8">
        <v>327</v>
      </c>
      <c r="K14" s="8">
        <f t="shared" si="2"/>
        <v>621</v>
      </c>
      <c r="L14" s="8">
        <v>250</v>
      </c>
    </row>
    <row r="15" spans="1:12" ht="17.25" customHeight="1">
      <c r="A15" s="25"/>
      <c r="B15" s="4" t="s">
        <v>30</v>
      </c>
      <c r="C15" s="8">
        <v>78</v>
      </c>
      <c r="D15" s="8">
        <v>82</v>
      </c>
      <c r="E15" s="8">
        <f t="shared" si="1"/>
        <v>160</v>
      </c>
      <c r="F15" s="8">
        <v>73</v>
      </c>
      <c r="G15" s="28"/>
      <c r="H15" s="4" t="s">
        <v>35</v>
      </c>
      <c r="I15" s="8">
        <v>202</v>
      </c>
      <c r="J15" s="8">
        <v>176</v>
      </c>
      <c r="K15" s="8">
        <f t="shared" si="2"/>
        <v>378</v>
      </c>
      <c r="L15" s="8">
        <v>163</v>
      </c>
    </row>
    <row r="16" spans="1:12" ht="17.25" customHeight="1">
      <c r="A16" s="25"/>
      <c r="B16" s="4" t="s">
        <v>32</v>
      </c>
      <c r="C16" s="8">
        <v>148</v>
      </c>
      <c r="D16" s="8">
        <v>160</v>
      </c>
      <c r="E16" s="8">
        <f t="shared" si="1"/>
        <v>308</v>
      </c>
      <c r="F16" s="8">
        <v>109</v>
      </c>
      <c r="G16" s="28"/>
      <c r="H16" s="4" t="s">
        <v>37</v>
      </c>
      <c r="I16" s="8">
        <v>54</v>
      </c>
      <c r="J16" s="8">
        <v>57</v>
      </c>
      <c r="K16" s="8">
        <f t="shared" si="2"/>
        <v>111</v>
      </c>
      <c r="L16" s="8">
        <v>46</v>
      </c>
    </row>
    <row r="17" spans="1:12" ht="17.25" customHeight="1">
      <c r="A17" s="25"/>
      <c r="B17" s="4" t="s">
        <v>34</v>
      </c>
      <c r="C17" s="8">
        <v>303</v>
      </c>
      <c r="D17" s="8">
        <v>333</v>
      </c>
      <c r="E17" s="8">
        <f t="shared" si="1"/>
        <v>636</v>
      </c>
      <c r="F17" s="8">
        <v>312</v>
      </c>
      <c r="G17" s="28"/>
      <c r="H17" s="4" t="s">
        <v>39</v>
      </c>
      <c r="I17" s="8">
        <v>40</v>
      </c>
      <c r="J17" s="8">
        <v>55</v>
      </c>
      <c r="K17" s="8">
        <f t="shared" si="2"/>
        <v>95</v>
      </c>
      <c r="L17" s="8">
        <v>38</v>
      </c>
    </row>
    <row r="18" spans="1:12" ht="17.25" customHeight="1">
      <c r="A18" s="25"/>
      <c r="B18" s="4" t="s">
        <v>36</v>
      </c>
      <c r="C18" s="8">
        <v>114</v>
      </c>
      <c r="D18" s="8">
        <v>154</v>
      </c>
      <c r="E18" s="8">
        <f t="shared" si="1"/>
        <v>268</v>
      </c>
      <c r="F18" s="8">
        <v>112</v>
      </c>
      <c r="G18" s="28"/>
      <c r="H18" s="4" t="s">
        <v>41</v>
      </c>
      <c r="I18" s="8">
        <v>268</v>
      </c>
      <c r="J18" s="8">
        <v>246</v>
      </c>
      <c r="K18" s="8">
        <f t="shared" si="2"/>
        <v>514</v>
      </c>
      <c r="L18" s="8">
        <v>225</v>
      </c>
    </row>
    <row r="19" spans="1:12" ht="17.25" customHeight="1">
      <c r="A19" s="25"/>
      <c r="B19" s="4" t="s">
        <v>38</v>
      </c>
      <c r="C19" s="8">
        <v>144</v>
      </c>
      <c r="D19" s="8">
        <v>165</v>
      </c>
      <c r="E19" s="8">
        <f t="shared" si="1"/>
        <v>309</v>
      </c>
      <c r="F19" s="8">
        <v>131</v>
      </c>
      <c r="G19" s="28"/>
      <c r="H19" s="4" t="s">
        <v>43</v>
      </c>
      <c r="I19" s="8">
        <v>56</v>
      </c>
      <c r="J19" s="8">
        <v>53</v>
      </c>
      <c r="K19" s="8">
        <f t="shared" si="2"/>
        <v>109</v>
      </c>
      <c r="L19" s="8">
        <v>44</v>
      </c>
    </row>
    <row r="20" spans="1:12" ht="17.25" customHeight="1">
      <c r="A20" s="25"/>
      <c r="B20" s="4" t="s">
        <v>40</v>
      </c>
      <c r="C20" s="8">
        <v>225</v>
      </c>
      <c r="D20" s="8">
        <v>239</v>
      </c>
      <c r="E20" s="8">
        <f t="shared" si="1"/>
        <v>464</v>
      </c>
      <c r="F20" s="8">
        <v>166</v>
      </c>
      <c r="G20" s="28"/>
      <c r="H20" s="4" t="s">
        <v>45</v>
      </c>
      <c r="I20" s="8">
        <v>297</v>
      </c>
      <c r="J20" s="8">
        <v>331</v>
      </c>
      <c r="K20" s="8">
        <f t="shared" si="2"/>
        <v>628</v>
      </c>
      <c r="L20" s="8">
        <v>239</v>
      </c>
    </row>
    <row r="21" spans="1:12" ht="17.25" customHeight="1">
      <c r="A21" s="25"/>
      <c r="B21" s="4" t="s">
        <v>42</v>
      </c>
      <c r="C21" s="8">
        <v>193</v>
      </c>
      <c r="D21" s="8">
        <v>209</v>
      </c>
      <c r="E21" s="8">
        <f t="shared" si="1"/>
        <v>402</v>
      </c>
      <c r="F21" s="8">
        <v>178</v>
      </c>
      <c r="G21" s="28"/>
      <c r="H21" s="4" t="s">
        <v>47</v>
      </c>
      <c r="I21" s="8">
        <v>1097</v>
      </c>
      <c r="J21" s="8">
        <v>1110</v>
      </c>
      <c r="K21" s="8">
        <f t="shared" si="2"/>
        <v>2207</v>
      </c>
      <c r="L21" s="8">
        <v>823</v>
      </c>
    </row>
    <row r="22" spans="1:12" ht="17.25" customHeight="1">
      <c r="A22" s="25"/>
      <c r="B22" s="4" t="s">
        <v>44</v>
      </c>
      <c r="C22" s="8">
        <v>94</v>
      </c>
      <c r="D22" s="8">
        <v>93</v>
      </c>
      <c r="E22" s="8">
        <f t="shared" si="1"/>
        <v>187</v>
      </c>
      <c r="F22" s="8">
        <v>83</v>
      </c>
      <c r="G22" s="28"/>
      <c r="H22" s="4" t="s">
        <v>49</v>
      </c>
      <c r="I22" s="8">
        <v>48</v>
      </c>
      <c r="J22" s="8">
        <v>53</v>
      </c>
      <c r="K22" s="8">
        <f t="shared" si="2"/>
        <v>101</v>
      </c>
      <c r="L22" s="8">
        <v>65</v>
      </c>
    </row>
    <row r="23" spans="1:12" ht="17.25" customHeight="1">
      <c r="A23" s="25"/>
      <c r="B23" s="4" t="s">
        <v>46</v>
      </c>
      <c r="C23" s="8">
        <v>90</v>
      </c>
      <c r="D23" s="8">
        <v>114</v>
      </c>
      <c r="E23" s="8">
        <f t="shared" si="1"/>
        <v>204</v>
      </c>
      <c r="F23" s="8">
        <v>99</v>
      </c>
      <c r="G23" s="28"/>
      <c r="H23" s="5" t="s">
        <v>19</v>
      </c>
      <c r="I23" s="9">
        <f>SUM(I12:I22)</f>
        <v>2916</v>
      </c>
      <c r="J23" s="9">
        <f>SUM(J12:J22)</f>
        <v>3029</v>
      </c>
      <c r="K23" s="9">
        <f>SUM(K12:K22)</f>
        <v>5945</v>
      </c>
      <c r="L23" s="9">
        <f>SUM(L12:L22)</f>
        <v>2415</v>
      </c>
    </row>
    <row r="24" spans="1:12" ht="17.25" customHeight="1">
      <c r="A24" s="25"/>
      <c r="B24" s="4" t="s">
        <v>48</v>
      </c>
      <c r="C24" s="8">
        <v>69</v>
      </c>
      <c r="D24" s="8">
        <v>92</v>
      </c>
      <c r="E24" s="8">
        <f t="shared" si="1"/>
        <v>161</v>
      </c>
      <c r="F24" s="8">
        <v>70</v>
      </c>
      <c r="G24" s="26" t="s">
        <v>52</v>
      </c>
      <c r="H24" s="4" t="s">
        <v>53</v>
      </c>
      <c r="I24" s="8">
        <v>191</v>
      </c>
      <c r="J24" s="8">
        <v>192</v>
      </c>
      <c r="K24" s="8">
        <f aca="true" t="shared" si="3" ref="K24:K41">SUM(I24:J24)</f>
        <v>383</v>
      </c>
      <c r="L24" s="8">
        <v>177</v>
      </c>
    </row>
    <row r="25" spans="1:12" ht="17.25" customHeight="1">
      <c r="A25" s="25"/>
      <c r="B25" s="4" t="s">
        <v>50</v>
      </c>
      <c r="C25" s="8">
        <v>61</v>
      </c>
      <c r="D25" s="8">
        <v>89</v>
      </c>
      <c r="E25" s="8">
        <f t="shared" si="1"/>
        <v>150</v>
      </c>
      <c r="F25" s="8">
        <v>76</v>
      </c>
      <c r="G25" s="27"/>
      <c r="H25" s="4" t="s">
        <v>55</v>
      </c>
      <c r="I25" s="8">
        <v>44</v>
      </c>
      <c r="J25" s="8">
        <v>52</v>
      </c>
      <c r="K25" s="8">
        <f t="shared" si="3"/>
        <v>96</v>
      </c>
      <c r="L25" s="8">
        <v>44</v>
      </c>
    </row>
    <row r="26" spans="1:12" ht="17.25" customHeight="1">
      <c r="A26" s="25"/>
      <c r="B26" s="4" t="s">
        <v>51</v>
      </c>
      <c r="C26" s="8">
        <v>68</v>
      </c>
      <c r="D26" s="8">
        <v>81</v>
      </c>
      <c r="E26" s="8">
        <f t="shared" si="1"/>
        <v>149</v>
      </c>
      <c r="F26" s="8">
        <v>59</v>
      </c>
      <c r="G26" s="27"/>
      <c r="H26" s="4" t="s">
        <v>57</v>
      </c>
      <c r="I26" s="8">
        <v>195</v>
      </c>
      <c r="J26" s="8">
        <v>173</v>
      </c>
      <c r="K26" s="8">
        <f t="shared" si="3"/>
        <v>368</v>
      </c>
      <c r="L26" s="8">
        <v>221</v>
      </c>
    </row>
    <row r="27" spans="1:12" ht="17.25" customHeight="1">
      <c r="A27" s="25"/>
      <c r="B27" s="4" t="s">
        <v>54</v>
      </c>
      <c r="C27" s="8">
        <v>54</v>
      </c>
      <c r="D27" s="8">
        <v>55</v>
      </c>
      <c r="E27" s="8">
        <f t="shared" si="1"/>
        <v>109</v>
      </c>
      <c r="F27" s="8">
        <v>51</v>
      </c>
      <c r="G27" s="27"/>
      <c r="H27" s="4" t="s">
        <v>59</v>
      </c>
      <c r="I27" s="8">
        <v>65</v>
      </c>
      <c r="J27" s="8">
        <v>82</v>
      </c>
      <c r="K27" s="8">
        <f t="shared" si="3"/>
        <v>147</v>
      </c>
      <c r="L27" s="8">
        <v>60</v>
      </c>
    </row>
    <row r="28" spans="1:12" ht="17.25" customHeight="1">
      <c r="A28" s="25"/>
      <c r="B28" s="6" t="s">
        <v>56</v>
      </c>
      <c r="C28" s="8">
        <v>214</v>
      </c>
      <c r="D28" s="8">
        <v>233</v>
      </c>
      <c r="E28" s="8">
        <f t="shared" si="1"/>
        <v>447</v>
      </c>
      <c r="F28" s="8">
        <v>183</v>
      </c>
      <c r="G28" s="27"/>
      <c r="H28" s="4" t="s">
        <v>61</v>
      </c>
      <c r="I28" s="8">
        <v>264</v>
      </c>
      <c r="J28" s="8">
        <v>283</v>
      </c>
      <c r="K28" s="8">
        <f t="shared" si="3"/>
        <v>547</v>
      </c>
      <c r="L28" s="8">
        <v>209</v>
      </c>
    </row>
    <row r="29" spans="1:12" ht="17.25" customHeight="1">
      <c r="A29" s="25"/>
      <c r="B29" s="6" t="s">
        <v>58</v>
      </c>
      <c r="C29" s="8">
        <v>157</v>
      </c>
      <c r="D29" s="8">
        <v>182</v>
      </c>
      <c r="E29" s="8">
        <f t="shared" si="1"/>
        <v>339</v>
      </c>
      <c r="F29" s="8">
        <v>143</v>
      </c>
      <c r="G29" s="27"/>
      <c r="H29" s="4" t="s">
        <v>63</v>
      </c>
      <c r="I29" s="8">
        <v>170</v>
      </c>
      <c r="J29" s="8">
        <v>202</v>
      </c>
      <c r="K29" s="8">
        <f t="shared" si="3"/>
        <v>372</v>
      </c>
      <c r="L29" s="8">
        <v>132</v>
      </c>
    </row>
    <row r="30" spans="1:12" ht="17.25" customHeight="1">
      <c r="A30" s="25"/>
      <c r="B30" s="6" t="s">
        <v>60</v>
      </c>
      <c r="C30" s="8">
        <v>146</v>
      </c>
      <c r="D30" s="8">
        <v>172</v>
      </c>
      <c r="E30" s="8">
        <f t="shared" si="1"/>
        <v>318</v>
      </c>
      <c r="F30" s="8">
        <v>141</v>
      </c>
      <c r="G30" s="27"/>
      <c r="H30" s="4" t="s">
        <v>64</v>
      </c>
      <c r="I30" s="8">
        <v>166</v>
      </c>
      <c r="J30" s="8">
        <v>203</v>
      </c>
      <c r="K30" s="8">
        <f t="shared" si="3"/>
        <v>369</v>
      </c>
      <c r="L30" s="8">
        <v>148</v>
      </c>
    </row>
    <row r="31" spans="1:12" ht="17.25" customHeight="1">
      <c r="A31" s="25"/>
      <c r="B31" s="6" t="s">
        <v>62</v>
      </c>
      <c r="C31" s="8">
        <v>167</v>
      </c>
      <c r="D31" s="8">
        <v>209</v>
      </c>
      <c r="E31" s="8">
        <f t="shared" si="1"/>
        <v>376</v>
      </c>
      <c r="F31" s="8">
        <v>137</v>
      </c>
      <c r="G31" s="27"/>
      <c r="H31" s="4" t="s">
        <v>67</v>
      </c>
      <c r="I31" s="8">
        <v>176</v>
      </c>
      <c r="J31" s="8">
        <v>193</v>
      </c>
      <c r="K31" s="8">
        <f t="shared" si="3"/>
        <v>369</v>
      </c>
      <c r="L31" s="8">
        <v>140</v>
      </c>
    </row>
    <row r="32" spans="1:12" ht="17.25" customHeight="1">
      <c r="A32" s="25"/>
      <c r="B32" s="5" t="s">
        <v>19</v>
      </c>
      <c r="C32" s="9">
        <f>SUM(C10:C31)</f>
        <v>3402</v>
      </c>
      <c r="D32" s="9">
        <f>SUM(D10:D31)</f>
        <v>3839</v>
      </c>
      <c r="E32" s="9">
        <f>SUM(E10:E31)</f>
        <v>7241</v>
      </c>
      <c r="F32" s="9">
        <f>SUM(F10:F31)</f>
        <v>3056</v>
      </c>
      <c r="G32" s="27"/>
      <c r="H32" s="4" t="s">
        <v>69</v>
      </c>
      <c r="I32" s="8">
        <v>43</v>
      </c>
      <c r="J32" s="8">
        <v>48</v>
      </c>
      <c r="K32" s="8">
        <f t="shared" si="3"/>
        <v>91</v>
      </c>
      <c r="L32" s="8">
        <v>32</v>
      </c>
    </row>
    <row r="33" spans="1:12" ht="17.25" customHeight="1">
      <c r="A33" s="25" t="s">
        <v>65</v>
      </c>
      <c r="B33" s="4" t="s">
        <v>66</v>
      </c>
      <c r="C33" s="8">
        <v>89</v>
      </c>
      <c r="D33" s="8">
        <v>110</v>
      </c>
      <c r="E33" s="8">
        <f aca="true" t="shared" si="4" ref="E33:E46">SUM(C33:D33)</f>
        <v>199</v>
      </c>
      <c r="F33" s="8">
        <v>82</v>
      </c>
      <c r="G33" s="27"/>
      <c r="H33" s="4" t="s">
        <v>71</v>
      </c>
      <c r="I33" s="8">
        <v>153</v>
      </c>
      <c r="J33" s="8">
        <v>147</v>
      </c>
      <c r="K33" s="8">
        <f t="shared" si="3"/>
        <v>300</v>
      </c>
      <c r="L33" s="8">
        <v>126</v>
      </c>
    </row>
    <row r="34" spans="1:12" ht="17.25" customHeight="1">
      <c r="A34" s="25"/>
      <c r="B34" s="4" t="s">
        <v>68</v>
      </c>
      <c r="C34" s="8">
        <v>62</v>
      </c>
      <c r="D34" s="8">
        <v>69</v>
      </c>
      <c r="E34" s="8">
        <f t="shared" si="4"/>
        <v>131</v>
      </c>
      <c r="F34" s="8">
        <v>62</v>
      </c>
      <c r="G34" s="27"/>
      <c r="H34" s="4" t="s">
        <v>73</v>
      </c>
      <c r="I34" s="8">
        <v>120</v>
      </c>
      <c r="J34" s="8">
        <v>128</v>
      </c>
      <c r="K34" s="8">
        <f t="shared" si="3"/>
        <v>248</v>
      </c>
      <c r="L34" s="8">
        <v>101</v>
      </c>
    </row>
    <row r="35" spans="1:12" ht="17.25" customHeight="1">
      <c r="A35" s="25"/>
      <c r="B35" s="4" t="s">
        <v>70</v>
      </c>
      <c r="C35" s="8">
        <v>65</v>
      </c>
      <c r="D35" s="8">
        <v>73</v>
      </c>
      <c r="E35" s="8">
        <f t="shared" si="4"/>
        <v>138</v>
      </c>
      <c r="F35" s="8">
        <v>66</v>
      </c>
      <c r="G35" s="27"/>
      <c r="H35" s="4" t="s">
        <v>74</v>
      </c>
      <c r="I35" s="8">
        <v>218</v>
      </c>
      <c r="J35" s="8">
        <v>257</v>
      </c>
      <c r="K35" s="8">
        <f t="shared" si="3"/>
        <v>475</v>
      </c>
      <c r="L35" s="8">
        <v>174</v>
      </c>
    </row>
    <row r="36" spans="1:12" ht="17.25" customHeight="1">
      <c r="A36" s="25"/>
      <c r="B36" s="4" t="s">
        <v>72</v>
      </c>
      <c r="C36" s="8">
        <v>52</v>
      </c>
      <c r="D36" s="8">
        <v>60</v>
      </c>
      <c r="E36" s="8">
        <f t="shared" si="4"/>
        <v>112</v>
      </c>
      <c r="F36" s="8">
        <v>47</v>
      </c>
      <c r="G36" s="27"/>
      <c r="H36" s="4" t="s">
        <v>75</v>
      </c>
      <c r="I36" s="8">
        <v>186</v>
      </c>
      <c r="J36" s="8">
        <v>214</v>
      </c>
      <c r="K36" s="8">
        <f t="shared" si="3"/>
        <v>400</v>
      </c>
      <c r="L36" s="8">
        <v>165</v>
      </c>
    </row>
    <row r="37" spans="1:12" ht="17.25" customHeight="1">
      <c r="A37" s="25"/>
      <c r="B37" s="4" t="s">
        <v>50</v>
      </c>
      <c r="C37" s="8">
        <v>128</v>
      </c>
      <c r="D37" s="8">
        <v>143</v>
      </c>
      <c r="E37" s="8">
        <f t="shared" si="4"/>
        <v>271</v>
      </c>
      <c r="F37" s="8">
        <v>106</v>
      </c>
      <c r="G37" s="27"/>
      <c r="H37" s="4" t="s">
        <v>77</v>
      </c>
      <c r="I37" s="8">
        <v>146</v>
      </c>
      <c r="J37" s="8">
        <v>168</v>
      </c>
      <c r="K37" s="8">
        <f t="shared" si="3"/>
        <v>314</v>
      </c>
      <c r="L37" s="8">
        <v>188</v>
      </c>
    </row>
    <row r="38" spans="1:12" ht="17.25" customHeight="1">
      <c r="A38" s="25"/>
      <c r="B38" s="4" t="s">
        <v>61</v>
      </c>
      <c r="C38" s="8">
        <v>172</v>
      </c>
      <c r="D38" s="8">
        <v>208</v>
      </c>
      <c r="E38" s="8">
        <f t="shared" si="4"/>
        <v>380</v>
      </c>
      <c r="F38" s="8">
        <v>157</v>
      </c>
      <c r="G38" s="27"/>
      <c r="H38" s="4" t="s">
        <v>79</v>
      </c>
      <c r="I38" s="8">
        <v>128</v>
      </c>
      <c r="J38" s="8">
        <v>130</v>
      </c>
      <c r="K38" s="8">
        <f t="shared" si="3"/>
        <v>258</v>
      </c>
      <c r="L38" s="8">
        <v>112</v>
      </c>
    </row>
    <row r="39" spans="1:12" ht="17.25" customHeight="1">
      <c r="A39" s="25"/>
      <c r="B39" s="4" t="s">
        <v>76</v>
      </c>
      <c r="C39" s="8">
        <v>59</v>
      </c>
      <c r="D39" s="8">
        <v>70</v>
      </c>
      <c r="E39" s="8">
        <f t="shared" si="4"/>
        <v>129</v>
      </c>
      <c r="F39" s="8">
        <v>54</v>
      </c>
      <c r="G39" s="27"/>
      <c r="H39" s="4" t="s">
        <v>81</v>
      </c>
      <c r="I39" s="8">
        <v>167</v>
      </c>
      <c r="J39" s="8">
        <v>212</v>
      </c>
      <c r="K39" s="8">
        <f t="shared" si="3"/>
        <v>379</v>
      </c>
      <c r="L39" s="8">
        <v>150</v>
      </c>
    </row>
    <row r="40" spans="1:12" ht="17.25" customHeight="1">
      <c r="A40" s="25"/>
      <c r="B40" s="4" t="s">
        <v>78</v>
      </c>
      <c r="C40" s="8">
        <v>102</v>
      </c>
      <c r="D40" s="8">
        <v>110</v>
      </c>
      <c r="E40" s="8">
        <f t="shared" si="4"/>
        <v>212</v>
      </c>
      <c r="F40" s="8">
        <v>86</v>
      </c>
      <c r="G40" s="27"/>
      <c r="H40" s="4" t="s">
        <v>82</v>
      </c>
      <c r="I40" s="8">
        <v>93</v>
      </c>
      <c r="J40" s="8">
        <v>86</v>
      </c>
      <c r="K40" s="8">
        <f t="shared" si="3"/>
        <v>179</v>
      </c>
      <c r="L40" s="8">
        <v>70</v>
      </c>
    </row>
    <row r="41" spans="1:12" ht="17.25" customHeight="1">
      <c r="A41" s="25"/>
      <c r="B41" s="4" t="s">
        <v>80</v>
      </c>
      <c r="C41" s="8">
        <v>446</v>
      </c>
      <c r="D41" s="8">
        <v>485</v>
      </c>
      <c r="E41" s="8">
        <f t="shared" si="4"/>
        <v>931</v>
      </c>
      <c r="F41" s="8">
        <v>378</v>
      </c>
      <c r="G41" s="27"/>
      <c r="H41" s="4" t="s">
        <v>84</v>
      </c>
      <c r="I41" s="8">
        <v>21</v>
      </c>
      <c r="J41" s="8">
        <v>10</v>
      </c>
      <c r="K41" s="8">
        <f t="shared" si="3"/>
        <v>31</v>
      </c>
      <c r="L41" s="8">
        <v>31</v>
      </c>
    </row>
    <row r="42" spans="1:12" ht="17.25" customHeight="1">
      <c r="A42" s="25"/>
      <c r="B42" s="4" t="s">
        <v>89</v>
      </c>
      <c r="C42" s="8">
        <v>573</v>
      </c>
      <c r="D42" s="8">
        <v>620</v>
      </c>
      <c r="E42" s="8">
        <f t="shared" si="4"/>
        <v>1193</v>
      </c>
      <c r="F42" s="8">
        <v>450</v>
      </c>
      <c r="G42" s="27"/>
      <c r="H42" s="7" t="s">
        <v>19</v>
      </c>
      <c r="I42" s="10">
        <f>SUM(I24:I41)</f>
        <v>2546</v>
      </c>
      <c r="J42" s="10">
        <f>SUM(J24:J41)</f>
        <v>2780</v>
      </c>
      <c r="K42" s="10">
        <f>SUM(K24:K41)</f>
        <v>5326</v>
      </c>
      <c r="L42" s="10">
        <f>SUM(L24:L41)</f>
        <v>2280</v>
      </c>
    </row>
    <row r="43" spans="1:12" ht="17.25" customHeight="1">
      <c r="A43" s="25"/>
      <c r="B43" s="4" t="s">
        <v>83</v>
      </c>
      <c r="C43" s="8">
        <v>423</v>
      </c>
      <c r="D43" s="8">
        <v>424</v>
      </c>
      <c r="E43" s="8">
        <f t="shared" si="4"/>
        <v>847</v>
      </c>
      <c r="F43" s="8">
        <v>357</v>
      </c>
      <c r="G43" s="28"/>
      <c r="H43" s="28"/>
      <c r="I43" s="28"/>
      <c r="J43" s="28"/>
      <c r="K43" s="28"/>
      <c r="L43" s="28"/>
    </row>
    <row r="44" spans="1:12" ht="17.25" customHeight="1">
      <c r="A44" s="25"/>
      <c r="B44" s="4" t="s">
        <v>85</v>
      </c>
      <c r="C44" s="8">
        <v>151</v>
      </c>
      <c r="D44" s="8">
        <v>140</v>
      </c>
      <c r="E44" s="8">
        <f t="shared" si="4"/>
        <v>291</v>
      </c>
      <c r="F44" s="8">
        <v>135</v>
      </c>
      <c r="G44" s="28"/>
      <c r="H44" s="28"/>
      <c r="I44" s="28"/>
      <c r="J44" s="28"/>
      <c r="K44" s="28"/>
      <c r="L44" s="28"/>
    </row>
    <row r="45" spans="1:12" ht="17.25" customHeight="1">
      <c r="A45" s="25"/>
      <c r="B45" s="4" t="s">
        <v>86</v>
      </c>
      <c r="C45" s="8">
        <v>128</v>
      </c>
      <c r="D45" s="8">
        <v>148</v>
      </c>
      <c r="E45" s="8">
        <f t="shared" si="4"/>
        <v>276</v>
      </c>
      <c r="F45" s="8">
        <v>129</v>
      </c>
      <c r="G45" s="28"/>
      <c r="H45" s="28"/>
      <c r="I45" s="28"/>
      <c r="J45" s="28"/>
      <c r="K45" s="28"/>
      <c r="L45" s="28"/>
    </row>
    <row r="46" spans="1:12" ht="17.25" customHeight="1">
      <c r="A46" s="25"/>
      <c r="B46" s="4" t="s">
        <v>87</v>
      </c>
      <c r="C46" s="8">
        <v>393</v>
      </c>
      <c r="D46" s="8">
        <v>395</v>
      </c>
      <c r="E46" s="8">
        <f t="shared" si="4"/>
        <v>788</v>
      </c>
      <c r="F46" s="8">
        <v>314</v>
      </c>
      <c r="G46" s="28"/>
      <c r="H46" s="28"/>
      <c r="I46" s="28"/>
      <c r="J46" s="28"/>
      <c r="K46" s="28"/>
      <c r="L46" s="28"/>
    </row>
    <row r="47" spans="1:12" ht="17.25" customHeight="1">
      <c r="A47" s="25"/>
      <c r="B47" s="5" t="s">
        <v>19</v>
      </c>
      <c r="C47" s="9">
        <f>SUM(C33:C46)</f>
        <v>2843</v>
      </c>
      <c r="D47" s="9">
        <f>SUM(D33:D46)</f>
        <v>3055</v>
      </c>
      <c r="E47" s="9">
        <f>SUM(E33:E46)</f>
        <v>5898</v>
      </c>
      <c r="F47" s="9">
        <f>SUM(F33:F46)</f>
        <v>2423</v>
      </c>
      <c r="G47" s="29" t="s">
        <v>88</v>
      </c>
      <c r="H47" s="30"/>
      <c r="I47" s="11">
        <f>C9+C32+C47+I11+I23+I42</f>
        <v>13688</v>
      </c>
      <c r="J47" s="11">
        <f>D9+D32+D47+J11+J23+J42</f>
        <v>14863</v>
      </c>
      <c r="K47" s="11">
        <f>E9+E32+E47+K11+K23+K42</f>
        <v>28551</v>
      </c>
      <c r="L47" s="11">
        <f>F9+F32+F47+L11+L23+L42</f>
        <v>11978</v>
      </c>
    </row>
  </sheetData>
  <sheetProtection/>
  <mergeCells count="10">
    <mergeCell ref="A1:E1"/>
    <mergeCell ref="I2:L2"/>
    <mergeCell ref="A4:A9"/>
    <mergeCell ref="G4:G11"/>
    <mergeCell ref="A10:A32"/>
    <mergeCell ref="G12:G23"/>
    <mergeCell ref="G24:G42"/>
    <mergeCell ref="A33:A47"/>
    <mergeCell ref="G43:L46"/>
    <mergeCell ref="G47:H47"/>
  </mergeCells>
  <printOptions/>
  <pageMargins left="0.37" right="0.3"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L47"/>
  <sheetViews>
    <sheetView zoomScalePageLayoutView="0" workbookViewId="0" topLeftCell="A1">
      <selection activeCell="L42" sqref="L42"/>
    </sheetView>
  </sheetViews>
  <sheetFormatPr defaultColWidth="9.00390625" defaultRowHeight="13.5"/>
  <cols>
    <col min="1" max="1" width="5.25390625" style="0" customWidth="1"/>
    <col min="2" max="2" width="9.625" style="0" customWidth="1"/>
    <col min="3" max="6" width="8.125" style="0" customWidth="1"/>
    <col min="7" max="7" width="5.25390625" style="0" customWidth="1"/>
    <col min="8" max="8" width="9.625" style="0" customWidth="1"/>
    <col min="9" max="12" width="8.125" style="0" customWidth="1"/>
  </cols>
  <sheetData>
    <row r="1" spans="1:12" ht="14.25">
      <c r="A1" s="23" t="s">
        <v>0</v>
      </c>
      <c r="B1" s="23"/>
      <c r="C1" s="23"/>
      <c r="D1" s="23"/>
      <c r="E1" s="23"/>
      <c r="F1" s="1"/>
      <c r="G1" s="1"/>
      <c r="H1" s="2"/>
      <c r="I1" s="1"/>
      <c r="J1" s="1"/>
      <c r="K1" s="1"/>
      <c r="L1" s="1"/>
    </row>
    <row r="2" spans="1:12" ht="13.5">
      <c r="A2" s="1"/>
      <c r="B2" s="2"/>
      <c r="C2" s="1"/>
      <c r="D2" s="1"/>
      <c r="E2" s="1"/>
      <c r="F2" s="1"/>
      <c r="G2" s="1"/>
      <c r="H2" s="2"/>
      <c r="I2" s="24" t="s">
        <v>94</v>
      </c>
      <c r="J2" s="24"/>
      <c r="K2" s="24"/>
      <c r="L2" s="24"/>
    </row>
    <row r="3" spans="1:12" ht="13.5">
      <c r="A3" s="3" t="s">
        <v>1</v>
      </c>
      <c r="B3" s="4" t="s">
        <v>2</v>
      </c>
      <c r="C3" s="3" t="s">
        <v>3</v>
      </c>
      <c r="D3" s="3" t="s">
        <v>4</v>
      </c>
      <c r="E3" s="3" t="s">
        <v>5</v>
      </c>
      <c r="F3" s="3" t="s">
        <v>6</v>
      </c>
      <c r="G3" s="3" t="s">
        <v>1</v>
      </c>
      <c r="H3" s="4" t="s">
        <v>2</v>
      </c>
      <c r="I3" s="3" t="s">
        <v>3</v>
      </c>
      <c r="J3" s="3" t="s">
        <v>4</v>
      </c>
      <c r="K3" s="3" t="s">
        <v>5</v>
      </c>
      <c r="L3" s="3" t="s">
        <v>6</v>
      </c>
    </row>
    <row r="4" spans="1:12" ht="17.25" customHeight="1">
      <c r="A4" s="25" t="s">
        <v>7</v>
      </c>
      <c r="B4" s="4" t="s">
        <v>8</v>
      </c>
      <c r="C4" s="8">
        <v>49</v>
      </c>
      <c r="D4" s="8">
        <v>62</v>
      </c>
      <c r="E4" s="8">
        <f>SUM(C4:D4)</f>
        <v>111</v>
      </c>
      <c r="F4" s="8">
        <v>56</v>
      </c>
      <c r="G4" s="26" t="s">
        <v>9</v>
      </c>
      <c r="H4" s="4" t="s">
        <v>10</v>
      </c>
      <c r="I4" s="8">
        <v>223</v>
      </c>
      <c r="J4" s="8">
        <v>242</v>
      </c>
      <c r="K4" s="8">
        <f aca="true" t="shared" si="0" ref="K4:K10">SUM(I4:J4)</f>
        <v>465</v>
      </c>
      <c r="L4" s="8">
        <v>189</v>
      </c>
    </row>
    <row r="5" spans="1:12" ht="17.25" customHeight="1">
      <c r="A5" s="25"/>
      <c r="B5" s="4" t="s">
        <v>11</v>
      </c>
      <c r="C5" s="8">
        <v>57</v>
      </c>
      <c r="D5" s="8">
        <v>45</v>
      </c>
      <c r="E5" s="8">
        <f>SUM(C5:D5)</f>
        <v>102</v>
      </c>
      <c r="F5" s="8">
        <v>50</v>
      </c>
      <c r="G5" s="27"/>
      <c r="H5" s="4" t="s">
        <v>12</v>
      </c>
      <c r="I5" s="8">
        <v>600</v>
      </c>
      <c r="J5" s="8">
        <v>680</v>
      </c>
      <c r="K5" s="8">
        <f t="shared" si="0"/>
        <v>1280</v>
      </c>
      <c r="L5" s="8">
        <v>507</v>
      </c>
    </row>
    <row r="6" spans="1:12" ht="17.25" customHeight="1">
      <c r="A6" s="25"/>
      <c r="B6" s="4" t="s">
        <v>13</v>
      </c>
      <c r="C6" s="8">
        <v>19</v>
      </c>
      <c r="D6" s="8">
        <v>17</v>
      </c>
      <c r="E6" s="8">
        <f>SUM(C6:D6)</f>
        <v>36</v>
      </c>
      <c r="F6" s="8">
        <v>15</v>
      </c>
      <c r="G6" s="27"/>
      <c r="H6" s="4" t="s">
        <v>14</v>
      </c>
      <c r="I6" s="8">
        <v>199</v>
      </c>
      <c r="J6" s="8">
        <v>221</v>
      </c>
      <c r="K6" s="8">
        <f t="shared" si="0"/>
        <v>420</v>
      </c>
      <c r="L6" s="8">
        <v>186</v>
      </c>
    </row>
    <row r="7" spans="1:12" ht="17.25" customHeight="1">
      <c r="A7" s="25"/>
      <c r="B7" s="4" t="s">
        <v>15</v>
      </c>
      <c r="C7" s="8">
        <v>16</v>
      </c>
      <c r="D7" s="8">
        <v>19</v>
      </c>
      <c r="E7" s="8">
        <f>SUM(C7:D7)</f>
        <v>35</v>
      </c>
      <c r="F7" s="8">
        <v>13</v>
      </c>
      <c r="G7" s="27"/>
      <c r="H7" s="4" t="s">
        <v>16</v>
      </c>
      <c r="I7" s="8">
        <v>217</v>
      </c>
      <c r="J7" s="8">
        <v>237</v>
      </c>
      <c r="K7" s="8">
        <f t="shared" si="0"/>
        <v>454</v>
      </c>
      <c r="L7" s="8">
        <v>201</v>
      </c>
    </row>
    <row r="8" spans="1:12" ht="17.25" customHeight="1">
      <c r="A8" s="25"/>
      <c r="B8" s="4" t="s">
        <v>17</v>
      </c>
      <c r="C8" s="8">
        <v>12</v>
      </c>
      <c r="D8" s="8">
        <v>13</v>
      </c>
      <c r="E8" s="8">
        <f>SUM(C8:D8)</f>
        <v>25</v>
      </c>
      <c r="F8" s="8">
        <v>8</v>
      </c>
      <c r="G8" s="27"/>
      <c r="H8" s="4" t="s">
        <v>18</v>
      </c>
      <c r="I8" s="8">
        <v>279</v>
      </c>
      <c r="J8" s="8">
        <v>273</v>
      </c>
      <c r="K8" s="8">
        <f t="shared" si="0"/>
        <v>552</v>
      </c>
      <c r="L8" s="8">
        <v>304</v>
      </c>
    </row>
    <row r="9" spans="1:12" ht="17.25" customHeight="1">
      <c r="A9" s="25"/>
      <c r="B9" s="5" t="s">
        <v>19</v>
      </c>
      <c r="C9" s="9">
        <f>SUM(C4:C8)</f>
        <v>153</v>
      </c>
      <c r="D9" s="9">
        <f>SUM(D4:D8)</f>
        <v>156</v>
      </c>
      <c r="E9" s="9">
        <f>SUM(E4:E8)</f>
        <v>309</v>
      </c>
      <c r="F9" s="9">
        <f>SUM(F4:F8)</f>
        <v>142</v>
      </c>
      <c r="G9" s="27"/>
      <c r="H9" s="4" t="s">
        <v>20</v>
      </c>
      <c r="I9" s="8">
        <v>168</v>
      </c>
      <c r="J9" s="8">
        <v>196</v>
      </c>
      <c r="K9" s="8">
        <f t="shared" si="0"/>
        <v>364</v>
      </c>
      <c r="L9" s="8">
        <v>154</v>
      </c>
    </row>
    <row r="10" spans="1:12" ht="17.25" customHeight="1">
      <c r="A10" s="25" t="s">
        <v>21</v>
      </c>
      <c r="B10" s="4" t="s">
        <v>22</v>
      </c>
      <c r="C10" s="8">
        <v>419</v>
      </c>
      <c r="D10" s="8">
        <v>474</v>
      </c>
      <c r="E10" s="8">
        <f aca="true" t="shared" si="1" ref="E10:E31">SUM(C10:D10)</f>
        <v>893</v>
      </c>
      <c r="F10" s="8">
        <v>374</v>
      </c>
      <c r="G10" s="27"/>
      <c r="H10" s="4" t="s">
        <v>25</v>
      </c>
      <c r="I10" s="8">
        <v>145</v>
      </c>
      <c r="J10" s="8">
        <v>158</v>
      </c>
      <c r="K10" s="8">
        <f t="shared" si="0"/>
        <v>303</v>
      </c>
      <c r="L10" s="8">
        <v>122</v>
      </c>
    </row>
    <row r="11" spans="1:12" ht="17.25" customHeight="1">
      <c r="A11" s="25"/>
      <c r="B11" s="4" t="s">
        <v>23</v>
      </c>
      <c r="C11" s="8">
        <v>411</v>
      </c>
      <c r="D11" s="8">
        <v>466</v>
      </c>
      <c r="E11" s="8">
        <f t="shared" si="1"/>
        <v>877</v>
      </c>
      <c r="F11" s="8">
        <v>349</v>
      </c>
      <c r="G11" s="27"/>
      <c r="H11" s="5" t="s">
        <v>19</v>
      </c>
      <c r="I11" s="9">
        <f>SUM(I4:I10)</f>
        <v>1831</v>
      </c>
      <c r="J11" s="9">
        <f>SUM(J4:J10)</f>
        <v>2007</v>
      </c>
      <c r="K11" s="9">
        <f>SUM(K4:K10)</f>
        <v>3838</v>
      </c>
      <c r="L11" s="9">
        <f>SUM(L4:L10)</f>
        <v>1663</v>
      </c>
    </row>
    <row r="12" spans="1:12" ht="17.25" customHeight="1">
      <c r="A12" s="25"/>
      <c r="B12" s="4" t="s">
        <v>24</v>
      </c>
      <c r="C12" s="8">
        <v>173</v>
      </c>
      <c r="D12" s="8">
        <v>157</v>
      </c>
      <c r="E12" s="8">
        <f t="shared" si="1"/>
        <v>330</v>
      </c>
      <c r="F12" s="8">
        <v>141</v>
      </c>
      <c r="G12" s="28" t="s">
        <v>28</v>
      </c>
      <c r="H12" s="4" t="s">
        <v>29</v>
      </c>
      <c r="I12" s="8">
        <v>214</v>
      </c>
      <c r="J12" s="8">
        <v>227</v>
      </c>
      <c r="K12" s="8">
        <f aca="true" t="shared" si="2" ref="K12:K22">SUM(I12:J12)</f>
        <v>441</v>
      </c>
      <c r="L12" s="8">
        <v>210</v>
      </c>
    </row>
    <row r="13" spans="1:12" ht="17.25" customHeight="1">
      <c r="A13" s="25"/>
      <c r="B13" s="4" t="s">
        <v>26</v>
      </c>
      <c r="C13" s="8">
        <v>50</v>
      </c>
      <c r="D13" s="8">
        <v>51</v>
      </c>
      <c r="E13" s="8">
        <f t="shared" si="1"/>
        <v>101</v>
      </c>
      <c r="F13" s="8">
        <v>46</v>
      </c>
      <c r="G13" s="28"/>
      <c r="H13" s="4" t="s">
        <v>31</v>
      </c>
      <c r="I13" s="8">
        <v>355</v>
      </c>
      <c r="J13" s="8">
        <v>398</v>
      </c>
      <c r="K13" s="8">
        <f t="shared" si="2"/>
        <v>753</v>
      </c>
      <c r="L13" s="8">
        <v>313</v>
      </c>
    </row>
    <row r="14" spans="1:12" ht="17.25" customHeight="1">
      <c r="A14" s="25"/>
      <c r="B14" s="4" t="s">
        <v>27</v>
      </c>
      <c r="C14" s="8">
        <v>23</v>
      </c>
      <c r="D14" s="8">
        <v>28</v>
      </c>
      <c r="E14" s="8">
        <f t="shared" si="1"/>
        <v>51</v>
      </c>
      <c r="F14" s="8">
        <v>24</v>
      </c>
      <c r="G14" s="28"/>
      <c r="H14" s="4" t="s">
        <v>33</v>
      </c>
      <c r="I14" s="8">
        <v>300</v>
      </c>
      <c r="J14" s="8">
        <v>329</v>
      </c>
      <c r="K14" s="8">
        <f t="shared" si="2"/>
        <v>629</v>
      </c>
      <c r="L14" s="8">
        <v>253</v>
      </c>
    </row>
    <row r="15" spans="1:12" ht="17.25" customHeight="1">
      <c r="A15" s="25"/>
      <c r="B15" s="4" t="s">
        <v>30</v>
      </c>
      <c r="C15" s="8">
        <v>78</v>
      </c>
      <c r="D15" s="8">
        <v>81</v>
      </c>
      <c r="E15" s="8">
        <f t="shared" si="1"/>
        <v>159</v>
      </c>
      <c r="F15" s="8">
        <v>73</v>
      </c>
      <c r="G15" s="28"/>
      <c r="H15" s="4" t="s">
        <v>35</v>
      </c>
      <c r="I15" s="8">
        <v>203</v>
      </c>
      <c r="J15" s="8">
        <v>174</v>
      </c>
      <c r="K15" s="8">
        <f t="shared" si="2"/>
        <v>377</v>
      </c>
      <c r="L15" s="8">
        <v>162</v>
      </c>
    </row>
    <row r="16" spans="1:12" ht="17.25" customHeight="1">
      <c r="A16" s="25"/>
      <c r="B16" s="4" t="s">
        <v>32</v>
      </c>
      <c r="C16" s="8">
        <v>148</v>
      </c>
      <c r="D16" s="8">
        <v>160</v>
      </c>
      <c r="E16" s="8">
        <f t="shared" si="1"/>
        <v>308</v>
      </c>
      <c r="F16" s="8">
        <v>109</v>
      </c>
      <c r="G16" s="28"/>
      <c r="H16" s="4" t="s">
        <v>37</v>
      </c>
      <c r="I16" s="8">
        <v>54</v>
      </c>
      <c r="J16" s="8">
        <v>58</v>
      </c>
      <c r="K16" s="8">
        <f t="shared" si="2"/>
        <v>112</v>
      </c>
      <c r="L16" s="8">
        <v>46</v>
      </c>
    </row>
    <row r="17" spans="1:12" ht="17.25" customHeight="1">
      <c r="A17" s="25"/>
      <c r="B17" s="4" t="s">
        <v>34</v>
      </c>
      <c r="C17" s="8">
        <v>304</v>
      </c>
      <c r="D17" s="8">
        <v>336</v>
      </c>
      <c r="E17" s="8">
        <f t="shared" si="1"/>
        <v>640</v>
      </c>
      <c r="F17" s="8">
        <v>313</v>
      </c>
      <c r="G17" s="28"/>
      <c r="H17" s="4" t="s">
        <v>39</v>
      </c>
      <c r="I17" s="8">
        <v>40</v>
      </c>
      <c r="J17" s="8">
        <v>55</v>
      </c>
      <c r="K17" s="8">
        <f t="shared" si="2"/>
        <v>95</v>
      </c>
      <c r="L17" s="8">
        <v>38</v>
      </c>
    </row>
    <row r="18" spans="1:12" ht="17.25" customHeight="1">
      <c r="A18" s="25"/>
      <c r="B18" s="4" t="s">
        <v>36</v>
      </c>
      <c r="C18" s="8">
        <v>113</v>
      </c>
      <c r="D18" s="8">
        <v>152</v>
      </c>
      <c r="E18" s="8">
        <f t="shared" si="1"/>
        <v>265</v>
      </c>
      <c r="F18" s="8">
        <v>111</v>
      </c>
      <c r="G18" s="28"/>
      <c r="H18" s="4" t="s">
        <v>41</v>
      </c>
      <c r="I18" s="8">
        <v>266</v>
      </c>
      <c r="J18" s="8">
        <v>247</v>
      </c>
      <c r="K18" s="8">
        <f t="shared" si="2"/>
        <v>513</v>
      </c>
      <c r="L18" s="8">
        <v>224</v>
      </c>
    </row>
    <row r="19" spans="1:12" ht="17.25" customHeight="1">
      <c r="A19" s="25"/>
      <c r="B19" s="4" t="s">
        <v>38</v>
      </c>
      <c r="C19" s="8">
        <v>144</v>
      </c>
      <c r="D19" s="8">
        <v>165</v>
      </c>
      <c r="E19" s="8">
        <f t="shared" si="1"/>
        <v>309</v>
      </c>
      <c r="F19" s="8">
        <v>131</v>
      </c>
      <c r="G19" s="28"/>
      <c r="H19" s="4" t="s">
        <v>43</v>
      </c>
      <c r="I19" s="8">
        <v>55</v>
      </c>
      <c r="J19" s="8">
        <v>53</v>
      </c>
      <c r="K19" s="8">
        <f t="shared" si="2"/>
        <v>108</v>
      </c>
      <c r="L19" s="8">
        <v>44</v>
      </c>
    </row>
    <row r="20" spans="1:12" ht="17.25" customHeight="1">
      <c r="A20" s="25"/>
      <c r="B20" s="4" t="s">
        <v>40</v>
      </c>
      <c r="C20" s="8">
        <v>222</v>
      </c>
      <c r="D20" s="8">
        <v>238</v>
      </c>
      <c r="E20" s="8">
        <f t="shared" si="1"/>
        <v>460</v>
      </c>
      <c r="F20" s="8">
        <v>165</v>
      </c>
      <c r="G20" s="28"/>
      <c r="H20" s="4" t="s">
        <v>45</v>
      </c>
      <c r="I20" s="8">
        <v>298</v>
      </c>
      <c r="J20" s="8">
        <v>333</v>
      </c>
      <c r="K20" s="8">
        <f t="shared" si="2"/>
        <v>631</v>
      </c>
      <c r="L20" s="8">
        <v>241</v>
      </c>
    </row>
    <row r="21" spans="1:12" ht="17.25" customHeight="1">
      <c r="A21" s="25"/>
      <c r="B21" s="4" t="s">
        <v>42</v>
      </c>
      <c r="C21" s="8">
        <v>193</v>
      </c>
      <c r="D21" s="8">
        <v>209</v>
      </c>
      <c r="E21" s="8">
        <f t="shared" si="1"/>
        <v>402</v>
      </c>
      <c r="F21" s="8">
        <v>178</v>
      </c>
      <c r="G21" s="28"/>
      <c r="H21" s="4" t="s">
        <v>47</v>
      </c>
      <c r="I21" s="8">
        <v>1094</v>
      </c>
      <c r="J21" s="8">
        <v>1113</v>
      </c>
      <c r="K21" s="8">
        <f t="shared" si="2"/>
        <v>2207</v>
      </c>
      <c r="L21" s="8">
        <v>823</v>
      </c>
    </row>
    <row r="22" spans="1:12" ht="17.25" customHeight="1">
      <c r="A22" s="25"/>
      <c r="B22" s="4" t="s">
        <v>44</v>
      </c>
      <c r="C22" s="8">
        <v>93</v>
      </c>
      <c r="D22" s="8">
        <v>91</v>
      </c>
      <c r="E22" s="8">
        <f t="shared" si="1"/>
        <v>184</v>
      </c>
      <c r="F22" s="8">
        <v>83</v>
      </c>
      <c r="G22" s="28"/>
      <c r="H22" s="4" t="s">
        <v>49</v>
      </c>
      <c r="I22" s="8">
        <v>47</v>
      </c>
      <c r="J22" s="8">
        <v>53</v>
      </c>
      <c r="K22" s="8">
        <f t="shared" si="2"/>
        <v>100</v>
      </c>
      <c r="L22" s="8">
        <v>65</v>
      </c>
    </row>
    <row r="23" spans="1:12" ht="17.25" customHeight="1">
      <c r="A23" s="25"/>
      <c r="B23" s="4" t="s">
        <v>46</v>
      </c>
      <c r="C23" s="8">
        <v>89</v>
      </c>
      <c r="D23" s="8">
        <v>114</v>
      </c>
      <c r="E23" s="8">
        <f t="shared" si="1"/>
        <v>203</v>
      </c>
      <c r="F23" s="8">
        <v>99</v>
      </c>
      <c r="G23" s="28"/>
      <c r="H23" s="5" t="s">
        <v>19</v>
      </c>
      <c r="I23" s="9">
        <f>SUM(I12:I22)</f>
        <v>2926</v>
      </c>
      <c r="J23" s="9">
        <f>SUM(J12:J22)</f>
        <v>3040</v>
      </c>
      <c r="K23" s="9">
        <f>SUM(K12:K22)</f>
        <v>5966</v>
      </c>
      <c r="L23" s="9">
        <f>SUM(L12:L22)</f>
        <v>2419</v>
      </c>
    </row>
    <row r="24" spans="1:12" ht="17.25" customHeight="1">
      <c r="A24" s="25"/>
      <c r="B24" s="4" t="s">
        <v>48</v>
      </c>
      <c r="C24" s="8">
        <v>69</v>
      </c>
      <c r="D24" s="8">
        <v>92</v>
      </c>
      <c r="E24" s="8">
        <f t="shared" si="1"/>
        <v>161</v>
      </c>
      <c r="F24" s="8">
        <v>70</v>
      </c>
      <c r="G24" s="26" t="s">
        <v>52</v>
      </c>
      <c r="H24" s="4" t="s">
        <v>53</v>
      </c>
      <c r="I24" s="8">
        <v>189</v>
      </c>
      <c r="J24" s="8">
        <v>189</v>
      </c>
      <c r="K24" s="8">
        <f aca="true" t="shared" si="3" ref="K24:K41">SUM(I24:J24)</f>
        <v>378</v>
      </c>
      <c r="L24" s="8">
        <v>176</v>
      </c>
    </row>
    <row r="25" spans="1:12" ht="17.25" customHeight="1">
      <c r="A25" s="25"/>
      <c r="B25" s="4" t="s">
        <v>50</v>
      </c>
      <c r="C25" s="8">
        <v>61</v>
      </c>
      <c r="D25" s="8">
        <v>88</v>
      </c>
      <c r="E25" s="8">
        <f t="shared" si="1"/>
        <v>149</v>
      </c>
      <c r="F25" s="8">
        <v>78</v>
      </c>
      <c r="G25" s="27"/>
      <c r="H25" s="4" t="s">
        <v>55</v>
      </c>
      <c r="I25" s="8">
        <v>44</v>
      </c>
      <c r="J25" s="8">
        <v>52</v>
      </c>
      <c r="K25" s="8">
        <f t="shared" si="3"/>
        <v>96</v>
      </c>
      <c r="L25" s="8">
        <v>44</v>
      </c>
    </row>
    <row r="26" spans="1:12" ht="17.25" customHeight="1">
      <c r="A26" s="25"/>
      <c r="B26" s="4" t="s">
        <v>51</v>
      </c>
      <c r="C26" s="8">
        <v>68</v>
      </c>
      <c r="D26" s="8">
        <v>81</v>
      </c>
      <c r="E26" s="8">
        <f t="shared" si="1"/>
        <v>149</v>
      </c>
      <c r="F26" s="8">
        <v>59</v>
      </c>
      <c r="G26" s="27"/>
      <c r="H26" s="4" t="s">
        <v>57</v>
      </c>
      <c r="I26" s="8">
        <v>195</v>
      </c>
      <c r="J26" s="8">
        <v>172</v>
      </c>
      <c r="K26" s="8">
        <f t="shared" si="3"/>
        <v>367</v>
      </c>
      <c r="L26" s="8">
        <v>222</v>
      </c>
    </row>
    <row r="27" spans="1:12" ht="17.25" customHeight="1">
      <c r="A27" s="25"/>
      <c r="B27" s="4" t="s">
        <v>54</v>
      </c>
      <c r="C27" s="8">
        <v>54</v>
      </c>
      <c r="D27" s="8">
        <v>56</v>
      </c>
      <c r="E27" s="8">
        <f t="shared" si="1"/>
        <v>110</v>
      </c>
      <c r="F27" s="8">
        <v>51</v>
      </c>
      <c r="G27" s="27"/>
      <c r="H27" s="4" t="s">
        <v>59</v>
      </c>
      <c r="I27" s="8">
        <v>65</v>
      </c>
      <c r="J27" s="8">
        <v>82</v>
      </c>
      <c r="K27" s="8">
        <f t="shared" si="3"/>
        <v>147</v>
      </c>
      <c r="L27" s="8">
        <v>60</v>
      </c>
    </row>
    <row r="28" spans="1:12" ht="17.25" customHeight="1">
      <c r="A28" s="25"/>
      <c r="B28" s="6" t="s">
        <v>56</v>
      </c>
      <c r="C28" s="8">
        <v>212</v>
      </c>
      <c r="D28" s="8">
        <v>230</v>
      </c>
      <c r="E28" s="8">
        <f t="shared" si="1"/>
        <v>442</v>
      </c>
      <c r="F28" s="8">
        <v>182</v>
      </c>
      <c r="G28" s="27"/>
      <c r="H28" s="4" t="s">
        <v>61</v>
      </c>
      <c r="I28" s="8">
        <v>267</v>
      </c>
      <c r="J28" s="8">
        <v>287</v>
      </c>
      <c r="K28" s="8">
        <f t="shared" si="3"/>
        <v>554</v>
      </c>
      <c r="L28" s="8">
        <v>210</v>
      </c>
    </row>
    <row r="29" spans="1:12" ht="17.25" customHeight="1">
      <c r="A29" s="25"/>
      <c r="B29" s="6" t="s">
        <v>58</v>
      </c>
      <c r="C29" s="8">
        <v>159</v>
      </c>
      <c r="D29" s="8">
        <v>183</v>
      </c>
      <c r="E29" s="8">
        <f t="shared" si="1"/>
        <v>342</v>
      </c>
      <c r="F29" s="8">
        <v>144</v>
      </c>
      <c r="G29" s="27"/>
      <c r="H29" s="4" t="s">
        <v>63</v>
      </c>
      <c r="I29" s="8">
        <v>167</v>
      </c>
      <c r="J29" s="8">
        <v>202</v>
      </c>
      <c r="K29" s="8">
        <f t="shared" si="3"/>
        <v>369</v>
      </c>
      <c r="L29" s="8">
        <v>132</v>
      </c>
    </row>
    <row r="30" spans="1:12" ht="17.25" customHeight="1">
      <c r="A30" s="25"/>
      <c r="B30" s="6" t="s">
        <v>60</v>
      </c>
      <c r="C30" s="8">
        <v>146</v>
      </c>
      <c r="D30" s="8">
        <v>173</v>
      </c>
      <c r="E30" s="8">
        <f t="shared" si="1"/>
        <v>319</v>
      </c>
      <c r="F30" s="8">
        <v>141</v>
      </c>
      <c r="G30" s="27"/>
      <c r="H30" s="4" t="s">
        <v>64</v>
      </c>
      <c r="I30" s="8">
        <v>164</v>
      </c>
      <c r="J30" s="8">
        <v>202</v>
      </c>
      <c r="K30" s="8">
        <f t="shared" si="3"/>
        <v>366</v>
      </c>
      <c r="L30" s="8">
        <v>147</v>
      </c>
    </row>
    <row r="31" spans="1:12" ht="17.25" customHeight="1">
      <c r="A31" s="25"/>
      <c r="B31" s="6" t="s">
        <v>62</v>
      </c>
      <c r="C31" s="8">
        <v>165</v>
      </c>
      <c r="D31" s="8">
        <v>208</v>
      </c>
      <c r="E31" s="8">
        <f t="shared" si="1"/>
        <v>373</v>
      </c>
      <c r="F31" s="8">
        <v>135</v>
      </c>
      <c r="G31" s="27"/>
      <c r="H31" s="4" t="s">
        <v>67</v>
      </c>
      <c r="I31" s="8">
        <v>176</v>
      </c>
      <c r="J31" s="8">
        <v>193</v>
      </c>
      <c r="K31" s="8">
        <f t="shared" si="3"/>
        <v>369</v>
      </c>
      <c r="L31" s="8">
        <v>140</v>
      </c>
    </row>
    <row r="32" spans="1:12" ht="17.25" customHeight="1">
      <c r="A32" s="25"/>
      <c r="B32" s="5" t="s">
        <v>19</v>
      </c>
      <c r="C32" s="9">
        <f>SUM(C10:C31)</f>
        <v>3394</v>
      </c>
      <c r="D32" s="9">
        <f>SUM(D10:D31)</f>
        <v>3833</v>
      </c>
      <c r="E32" s="9">
        <f>SUM(E10:E31)</f>
        <v>7227</v>
      </c>
      <c r="F32" s="9">
        <f>SUM(F10:F31)</f>
        <v>3056</v>
      </c>
      <c r="G32" s="27"/>
      <c r="H32" s="4" t="s">
        <v>69</v>
      </c>
      <c r="I32" s="8">
        <v>43</v>
      </c>
      <c r="J32" s="8">
        <v>48</v>
      </c>
      <c r="K32" s="8">
        <f t="shared" si="3"/>
        <v>91</v>
      </c>
      <c r="L32" s="8">
        <v>33</v>
      </c>
    </row>
    <row r="33" spans="1:12" ht="17.25" customHeight="1">
      <c r="A33" s="25" t="s">
        <v>65</v>
      </c>
      <c r="B33" s="4" t="s">
        <v>66</v>
      </c>
      <c r="C33" s="8">
        <v>89</v>
      </c>
      <c r="D33" s="8">
        <v>110</v>
      </c>
      <c r="E33" s="8">
        <f aca="true" t="shared" si="4" ref="E33:E46">SUM(C33:D33)</f>
        <v>199</v>
      </c>
      <c r="F33" s="8">
        <v>82</v>
      </c>
      <c r="G33" s="27"/>
      <c r="H33" s="4" t="s">
        <v>71</v>
      </c>
      <c r="I33" s="8">
        <v>152</v>
      </c>
      <c r="J33" s="8">
        <v>146</v>
      </c>
      <c r="K33" s="8">
        <f t="shared" si="3"/>
        <v>298</v>
      </c>
      <c r="L33" s="8">
        <v>127</v>
      </c>
    </row>
    <row r="34" spans="1:12" ht="17.25" customHeight="1">
      <c r="A34" s="25"/>
      <c r="B34" s="4" t="s">
        <v>68</v>
      </c>
      <c r="C34" s="8">
        <v>62</v>
      </c>
      <c r="D34" s="8">
        <v>69</v>
      </c>
      <c r="E34" s="8">
        <f t="shared" si="4"/>
        <v>131</v>
      </c>
      <c r="F34" s="8">
        <v>62</v>
      </c>
      <c r="G34" s="27"/>
      <c r="H34" s="4" t="s">
        <v>73</v>
      </c>
      <c r="I34" s="8">
        <v>120</v>
      </c>
      <c r="J34" s="8">
        <v>127</v>
      </c>
      <c r="K34" s="8">
        <f t="shared" si="3"/>
        <v>247</v>
      </c>
      <c r="L34" s="8">
        <v>101</v>
      </c>
    </row>
    <row r="35" spans="1:12" ht="17.25" customHeight="1">
      <c r="A35" s="25"/>
      <c r="B35" s="4" t="s">
        <v>70</v>
      </c>
      <c r="C35" s="8">
        <v>64</v>
      </c>
      <c r="D35" s="8">
        <v>73</v>
      </c>
      <c r="E35" s="8">
        <f t="shared" si="4"/>
        <v>137</v>
      </c>
      <c r="F35" s="8">
        <v>65</v>
      </c>
      <c r="G35" s="27"/>
      <c r="H35" s="4" t="s">
        <v>74</v>
      </c>
      <c r="I35" s="8">
        <v>216</v>
      </c>
      <c r="J35" s="8">
        <v>256</v>
      </c>
      <c r="K35" s="8">
        <f t="shared" si="3"/>
        <v>472</v>
      </c>
      <c r="L35" s="8">
        <v>175</v>
      </c>
    </row>
    <row r="36" spans="1:12" ht="17.25" customHeight="1">
      <c r="A36" s="25"/>
      <c r="B36" s="4" t="s">
        <v>72</v>
      </c>
      <c r="C36" s="8">
        <v>52</v>
      </c>
      <c r="D36" s="8">
        <v>60</v>
      </c>
      <c r="E36" s="8">
        <f t="shared" si="4"/>
        <v>112</v>
      </c>
      <c r="F36" s="8">
        <v>47</v>
      </c>
      <c r="G36" s="27"/>
      <c r="H36" s="4" t="s">
        <v>75</v>
      </c>
      <c r="I36" s="8">
        <v>185</v>
      </c>
      <c r="J36" s="8">
        <v>214</v>
      </c>
      <c r="K36" s="8">
        <f t="shared" si="3"/>
        <v>399</v>
      </c>
      <c r="L36" s="8">
        <v>164</v>
      </c>
    </row>
    <row r="37" spans="1:12" ht="17.25" customHeight="1">
      <c r="A37" s="25"/>
      <c r="B37" s="4" t="s">
        <v>50</v>
      </c>
      <c r="C37" s="8">
        <v>128</v>
      </c>
      <c r="D37" s="8">
        <v>144</v>
      </c>
      <c r="E37" s="8">
        <f t="shared" si="4"/>
        <v>272</v>
      </c>
      <c r="F37" s="8">
        <v>107</v>
      </c>
      <c r="G37" s="27"/>
      <c r="H37" s="4" t="s">
        <v>77</v>
      </c>
      <c r="I37" s="8">
        <v>147</v>
      </c>
      <c r="J37" s="8">
        <v>168</v>
      </c>
      <c r="K37" s="8">
        <f t="shared" si="3"/>
        <v>315</v>
      </c>
      <c r="L37" s="8">
        <v>189</v>
      </c>
    </row>
    <row r="38" spans="1:12" ht="17.25" customHeight="1">
      <c r="A38" s="25"/>
      <c r="B38" s="4" t="s">
        <v>61</v>
      </c>
      <c r="C38" s="8">
        <v>171</v>
      </c>
      <c r="D38" s="8">
        <v>206</v>
      </c>
      <c r="E38" s="8">
        <f t="shared" si="4"/>
        <v>377</v>
      </c>
      <c r="F38" s="8">
        <v>156</v>
      </c>
      <c r="G38" s="27"/>
      <c r="H38" s="4" t="s">
        <v>79</v>
      </c>
      <c r="I38" s="8">
        <v>124</v>
      </c>
      <c r="J38" s="8">
        <v>130</v>
      </c>
      <c r="K38" s="8">
        <f t="shared" si="3"/>
        <v>254</v>
      </c>
      <c r="L38" s="8">
        <v>108</v>
      </c>
    </row>
    <row r="39" spans="1:12" ht="17.25" customHeight="1">
      <c r="A39" s="25"/>
      <c r="B39" s="4" t="s">
        <v>76</v>
      </c>
      <c r="C39" s="8">
        <v>59</v>
      </c>
      <c r="D39" s="8">
        <v>70</v>
      </c>
      <c r="E39" s="8">
        <f t="shared" si="4"/>
        <v>129</v>
      </c>
      <c r="F39" s="8">
        <v>54</v>
      </c>
      <c r="G39" s="27"/>
      <c r="H39" s="4" t="s">
        <v>81</v>
      </c>
      <c r="I39" s="8">
        <v>165</v>
      </c>
      <c r="J39" s="8">
        <v>212</v>
      </c>
      <c r="K39" s="8">
        <f t="shared" si="3"/>
        <v>377</v>
      </c>
      <c r="L39" s="8">
        <v>148</v>
      </c>
    </row>
    <row r="40" spans="1:12" ht="17.25" customHeight="1">
      <c r="A40" s="25"/>
      <c r="B40" s="4" t="s">
        <v>78</v>
      </c>
      <c r="C40" s="8">
        <v>102</v>
      </c>
      <c r="D40" s="8">
        <v>110</v>
      </c>
      <c r="E40" s="8">
        <f t="shared" si="4"/>
        <v>212</v>
      </c>
      <c r="F40" s="8">
        <v>86</v>
      </c>
      <c r="G40" s="27"/>
      <c r="H40" s="4" t="s">
        <v>82</v>
      </c>
      <c r="I40" s="8">
        <v>93</v>
      </c>
      <c r="J40" s="8">
        <v>84</v>
      </c>
      <c r="K40" s="8">
        <f t="shared" si="3"/>
        <v>177</v>
      </c>
      <c r="L40" s="8">
        <v>70</v>
      </c>
    </row>
    <row r="41" spans="1:12" ht="17.25" customHeight="1">
      <c r="A41" s="25"/>
      <c r="B41" s="4" t="s">
        <v>80</v>
      </c>
      <c r="C41" s="8">
        <v>443</v>
      </c>
      <c r="D41" s="8">
        <v>487</v>
      </c>
      <c r="E41" s="8">
        <f t="shared" si="4"/>
        <v>930</v>
      </c>
      <c r="F41" s="8">
        <v>375</v>
      </c>
      <c r="G41" s="27"/>
      <c r="H41" s="4" t="s">
        <v>84</v>
      </c>
      <c r="I41" s="8">
        <v>21</v>
      </c>
      <c r="J41" s="8">
        <v>10</v>
      </c>
      <c r="K41" s="8">
        <f t="shared" si="3"/>
        <v>31</v>
      </c>
      <c r="L41" s="8">
        <v>31</v>
      </c>
    </row>
    <row r="42" spans="1:12" ht="17.25" customHeight="1">
      <c r="A42" s="25"/>
      <c r="B42" s="4" t="s">
        <v>89</v>
      </c>
      <c r="C42" s="8">
        <v>575</v>
      </c>
      <c r="D42" s="8">
        <v>621</v>
      </c>
      <c r="E42" s="8">
        <f t="shared" si="4"/>
        <v>1196</v>
      </c>
      <c r="F42" s="8">
        <v>449</v>
      </c>
      <c r="G42" s="27"/>
      <c r="H42" s="7" t="s">
        <v>19</v>
      </c>
      <c r="I42" s="10">
        <f>SUM(I24:I41)</f>
        <v>2533</v>
      </c>
      <c r="J42" s="10">
        <f>SUM(J24:J41)</f>
        <v>2774</v>
      </c>
      <c r="K42" s="10">
        <f>SUM(K24:K41)</f>
        <v>5307</v>
      </c>
      <c r="L42" s="10">
        <f>SUM(L24:L41)</f>
        <v>2277</v>
      </c>
    </row>
    <row r="43" spans="1:12" ht="17.25" customHeight="1">
      <c r="A43" s="25"/>
      <c r="B43" s="4" t="s">
        <v>83</v>
      </c>
      <c r="C43" s="8">
        <v>425</v>
      </c>
      <c r="D43" s="8">
        <v>425</v>
      </c>
      <c r="E43" s="8">
        <f t="shared" si="4"/>
        <v>850</v>
      </c>
      <c r="F43" s="8">
        <v>360</v>
      </c>
      <c r="G43" s="28"/>
      <c r="H43" s="28"/>
      <c r="I43" s="28"/>
      <c r="J43" s="28"/>
      <c r="K43" s="28"/>
      <c r="L43" s="28"/>
    </row>
    <row r="44" spans="1:12" ht="17.25" customHeight="1">
      <c r="A44" s="25"/>
      <c r="B44" s="4" t="s">
        <v>85</v>
      </c>
      <c r="C44" s="8">
        <v>150</v>
      </c>
      <c r="D44" s="8">
        <v>140</v>
      </c>
      <c r="E44" s="8">
        <f t="shared" si="4"/>
        <v>290</v>
      </c>
      <c r="F44" s="8">
        <v>135</v>
      </c>
      <c r="G44" s="28"/>
      <c r="H44" s="28"/>
      <c r="I44" s="28"/>
      <c r="J44" s="28"/>
      <c r="K44" s="28"/>
      <c r="L44" s="28"/>
    </row>
    <row r="45" spans="1:12" ht="17.25" customHeight="1">
      <c r="A45" s="25"/>
      <c r="B45" s="4" t="s">
        <v>86</v>
      </c>
      <c r="C45" s="8">
        <v>128</v>
      </c>
      <c r="D45" s="8">
        <v>146</v>
      </c>
      <c r="E45" s="8">
        <f t="shared" si="4"/>
        <v>274</v>
      </c>
      <c r="F45" s="8">
        <v>127</v>
      </c>
      <c r="G45" s="28"/>
      <c r="H45" s="28"/>
      <c r="I45" s="28"/>
      <c r="J45" s="28"/>
      <c r="K45" s="28"/>
      <c r="L45" s="28"/>
    </row>
    <row r="46" spans="1:12" ht="17.25" customHeight="1">
      <c r="A46" s="25"/>
      <c r="B46" s="4" t="s">
        <v>87</v>
      </c>
      <c r="C46" s="8">
        <v>391</v>
      </c>
      <c r="D46" s="8">
        <v>393</v>
      </c>
      <c r="E46" s="8">
        <f t="shared" si="4"/>
        <v>784</v>
      </c>
      <c r="F46" s="8">
        <v>313</v>
      </c>
      <c r="G46" s="28"/>
      <c r="H46" s="28"/>
      <c r="I46" s="28"/>
      <c r="J46" s="28"/>
      <c r="K46" s="28"/>
      <c r="L46" s="28"/>
    </row>
    <row r="47" spans="1:12" ht="17.25" customHeight="1">
      <c r="A47" s="25"/>
      <c r="B47" s="5" t="s">
        <v>19</v>
      </c>
      <c r="C47" s="9">
        <f>SUM(C33:C46)</f>
        <v>2839</v>
      </c>
      <c r="D47" s="9">
        <f>SUM(D33:D46)</f>
        <v>3054</v>
      </c>
      <c r="E47" s="9">
        <f>SUM(E33:E46)</f>
        <v>5893</v>
      </c>
      <c r="F47" s="9">
        <f>SUM(F33:F46)</f>
        <v>2418</v>
      </c>
      <c r="G47" s="29" t="s">
        <v>88</v>
      </c>
      <c r="H47" s="30"/>
      <c r="I47" s="11">
        <f>C9+C32+C47+I11+I23+I42</f>
        <v>13676</v>
      </c>
      <c r="J47" s="11">
        <f>D9+D32+D47+J11+J23+J42</f>
        <v>14864</v>
      </c>
      <c r="K47" s="11">
        <f>E9+E32+E47+K11+K23+K42</f>
        <v>28540</v>
      </c>
      <c r="L47" s="11">
        <f>F9+F32+F47+L11+L23+L42</f>
        <v>11975</v>
      </c>
    </row>
  </sheetData>
  <sheetProtection/>
  <mergeCells count="10">
    <mergeCell ref="A1:E1"/>
    <mergeCell ref="I2:L2"/>
    <mergeCell ref="A4:A9"/>
    <mergeCell ref="G4:G11"/>
    <mergeCell ref="A10:A32"/>
    <mergeCell ref="G12:G23"/>
    <mergeCell ref="G24:G42"/>
    <mergeCell ref="A33:A47"/>
    <mergeCell ref="G43:L46"/>
    <mergeCell ref="G47:H47"/>
  </mergeCells>
  <printOptions/>
  <pageMargins left="0.37" right="0.3"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L47"/>
  <sheetViews>
    <sheetView zoomScalePageLayoutView="0" workbookViewId="0" topLeftCell="A31">
      <selection activeCell="L36" sqref="L36"/>
    </sheetView>
  </sheetViews>
  <sheetFormatPr defaultColWidth="9.00390625" defaultRowHeight="13.5"/>
  <cols>
    <col min="1" max="1" width="5.25390625" style="0" customWidth="1"/>
    <col min="2" max="2" width="9.625" style="0" customWidth="1"/>
    <col min="3" max="6" width="8.125" style="0" customWidth="1"/>
    <col min="7" max="7" width="5.25390625" style="0" customWidth="1"/>
    <col min="8" max="8" width="9.625" style="0" customWidth="1"/>
    <col min="9" max="12" width="8.125" style="0" customWidth="1"/>
  </cols>
  <sheetData>
    <row r="1" spans="1:12" ht="14.25">
      <c r="A1" s="23" t="s">
        <v>0</v>
      </c>
      <c r="B1" s="23"/>
      <c r="C1" s="23"/>
      <c r="D1" s="23"/>
      <c r="E1" s="23"/>
      <c r="F1" s="1"/>
      <c r="G1" s="1"/>
      <c r="H1" s="2"/>
      <c r="I1" s="1"/>
      <c r="J1" s="1"/>
      <c r="K1" s="1"/>
      <c r="L1" s="1"/>
    </row>
    <row r="2" spans="1:12" ht="13.5">
      <c r="A2" s="1"/>
      <c r="B2" s="2"/>
      <c r="C2" s="1"/>
      <c r="D2" s="1"/>
      <c r="E2" s="1"/>
      <c r="F2" s="1"/>
      <c r="G2" s="1"/>
      <c r="H2" s="2"/>
      <c r="I2" s="24" t="s">
        <v>95</v>
      </c>
      <c r="J2" s="24"/>
      <c r="K2" s="24"/>
      <c r="L2" s="24"/>
    </row>
    <row r="3" spans="1:12" ht="13.5">
      <c r="A3" s="3" t="s">
        <v>1</v>
      </c>
      <c r="B3" s="4" t="s">
        <v>2</v>
      </c>
      <c r="C3" s="3" t="s">
        <v>3</v>
      </c>
      <c r="D3" s="3" t="s">
        <v>4</v>
      </c>
      <c r="E3" s="3" t="s">
        <v>5</v>
      </c>
      <c r="F3" s="3" t="s">
        <v>6</v>
      </c>
      <c r="G3" s="3" t="s">
        <v>1</v>
      </c>
      <c r="H3" s="4" t="s">
        <v>2</v>
      </c>
      <c r="I3" s="3" t="s">
        <v>3</v>
      </c>
      <c r="J3" s="3" t="s">
        <v>4</v>
      </c>
      <c r="K3" s="3" t="s">
        <v>5</v>
      </c>
      <c r="L3" s="3" t="s">
        <v>6</v>
      </c>
    </row>
    <row r="4" spans="1:12" ht="17.25" customHeight="1">
      <c r="A4" s="25" t="s">
        <v>7</v>
      </c>
      <c r="B4" s="4" t="s">
        <v>8</v>
      </c>
      <c r="C4" s="8">
        <v>49</v>
      </c>
      <c r="D4" s="8">
        <v>62</v>
      </c>
      <c r="E4" s="8">
        <f>SUM(C4:D4)</f>
        <v>111</v>
      </c>
      <c r="F4" s="8">
        <v>56</v>
      </c>
      <c r="G4" s="26" t="s">
        <v>9</v>
      </c>
      <c r="H4" s="4" t="s">
        <v>10</v>
      </c>
      <c r="I4" s="8">
        <v>222</v>
      </c>
      <c r="J4" s="8">
        <v>243</v>
      </c>
      <c r="K4" s="8">
        <f aca="true" t="shared" si="0" ref="K4:K10">SUM(I4:J4)</f>
        <v>465</v>
      </c>
      <c r="L4" s="8">
        <v>189</v>
      </c>
    </row>
    <row r="5" spans="1:12" ht="17.25" customHeight="1">
      <c r="A5" s="25"/>
      <c r="B5" s="4" t="s">
        <v>11</v>
      </c>
      <c r="C5" s="8">
        <v>57</v>
      </c>
      <c r="D5" s="8">
        <v>45</v>
      </c>
      <c r="E5" s="8">
        <f>SUM(C5:D5)</f>
        <v>102</v>
      </c>
      <c r="F5" s="8">
        <v>50</v>
      </c>
      <c r="G5" s="27"/>
      <c r="H5" s="4" t="s">
        <v>12</v>
      </c>
      <c r="I5" s="8">
        <v>594</v>
      </c>
      <c r="J5" s="8">
        <v>678</v>
      </c>
      <c r="K5" s="8">
        <f t="shared" si="0"/>
        <v>1272</v>
      </c>
      <c r="L5" s="8">
        <v>506</v>
      </c>
    </row>
    <row r="6" spans="1:12" ht="17.25" customHeight="1">
      <c r="A6" s="25"/>
      <c r="B6" s="4" t="s">
        <v>13</v>
      </c>
      <c r="C6" s="8">
        <v>19</v>
      </c>
      <c r="D6" s="8">
        <v>17</v>
      </c>
      <c r="E6" s="8">
        <f>SUM(C6:D6)</f>
        <v>36</v>
      </c>
      <c r="F6" s="8">
        <v>15</v>
      </c>
      <c r="G6" s="27"/>
      <c r="H6" s="4" t="s">
        <v>14</v>
      </c>
      <c r="I6" s="8">
        <v>198</v>
      </c>
      <c r="J6" s="8">
        <v>221</v>
      </c>
      <c r="K6" s="8">
        <f t="shared" si="0"/>
        <v>419</v>
      </c>
      <c r="L6" s="8">
        <v>187</v>
      </c>
    </row>
    <row r="7" spans="1:12" ht="17.25" customHeight="1">
      <c r="A7" s="25"/>
      <c r="B7" s="4" t="s">
        <v>15</v>
      </c>
      <c r="C7" s="8">
        <v>16</v>
      </c>
      <c r="D7" s="8">
        <v>18</v>
      </c>
      <c r="E7" s="8">
        <f>SUM(C7:D7)</f>
        <v>34</v>
      </c>
      <c r="F7" s="8">
        <v>13</v>
      </c>
      <c r="G7" s="27"/>
      <c r="H7" s="4" t="s">
        <v>16</v>
      </c>
      <c r="I7" s="8">
        <v>219</v>
      </c>
      <c r="J7" s="8">
        <v>238</v>
      </c>
      <c r="K7" s="8">
        <f t="shared" si="0"/>
        <v>457</v>
      </c>
      <c r="L7" s="8">
        <v>203</v>
      </c>
    </row>
    <row r="8" spans="1:12" ht="17.25" customHeight="1">
      <c r="A8" s="25"/>
      <c r="B8" s="4" t="s">
        <v>17</v>
      </c>
      <c r="C8" s="8">
        <v>12</v>
      </c>
      <c r="D8" s="8">
        <v>13</v>
      </c>
      <c r="E8" s="8">
        <f>SUM(C8:D8)</f>
        <v>25</v>
      </c>
      <c r="F8" s="8">
        <v>8</v>
      </c>
      <c r="G8" s="27"/>
      <c r="H8" s="4" t="s">
        <v>18</v>
      </c>
      <c r="I8" s="8">
        <v>280</v>
      </c>
      <c r="J8" s="8">
        <v>270</v>
      </c>
      <c r="K8" s="8">
        <f t="shared" si="0"/>
        <v>550</v>
      </c>
      <c r="L8" s="8">
        <v>305</v>
      </c>
    </row>
    <row r="9" spans="1:12" ht="17.25" customHeight="1">
      <c r="A9" s="25"/>
      <c r="B9" s="5" t="s">
        <v>19</v>
      </c>
      <c r="C9" s="9">
        <f>SUM(C4:C8)</f>
        <v>153</v>
      </c>
      <c r="D9" s="9">
        <f>SUM(D4:D8)</f>
        <v>155</v>
      </c>
      <c r="E9" s="9">
        <f>SUM(E4:E8)</f>
        <v>308</v>
      </c>
      <c r="F9" s="9">
        <f>SUM(F4:F8)</f>
        <v>142</v>
      </c>
      <c r="G9" s="27"/>
      <c r="H9" s="4" t="s">
        <v>20</v>
      </c>
      <c r="I9" s="8">
        <v>167</v>
      </c>
      <c r="J9" s="8">
        <v>196</v>
      </c>
      <c r="K9" s="8">
        <f t="shared" si="0"/>
        <v>363</v>
      </c>
      <c r="L9" s="8">
        <v>155</v>
      </c>
    </row>
    <row r="10" spans="1:12" ht="17.25" customHeight="1">
      <c r="A10" s="25" t="s">
        <v>21</v>
      </c>
      <c r="B10" s="4" t="s">
        <v>22</v>
      </c>
      <c r="C10" s="8">
        <v>419</v>
      </c>
      <c r="D10" s="8">
        <v>474</v>
      </c>
      <c r="E10" s="8">
        <f aca="true" t="shared" si="1" ref="E10:E31">SUM(C10:D10)</f>
        <v>893</v>
      </c>
      <c r="F10" s="8">
        <v>375</v>
      </c>
      <c r="G10" s="27"/>
      <c r="H10" s="4" t="s">
        <v>25</v>
      </c>
      <c r="I10" s="8">
        <v>145</v>
      </c>
      <c r="J10" s="8">
        <v>159</v>
      </c>
      <c r="K10" s="8">
        <f t="shared" si="0"/>
        <v>304</v>
      </c>
      <c r="L10" s="8">
        <v>123</v>
      </c>
    </row>
    <row r="11" spans="1:12" ht="17.25" customHeight="1">
      <c r="A11" s="25"/>
      <c r="B11" s="4" t="s">
        <v>23</v>
      </c>
      <c r="C11" s="8">
        <v>411</v>
      </c>
      <c r="D11" s="8">
        <v>468</v>
      </c>
      <c r="E11" s="8">
        <f t="shared" si="1"/>
        <v>879</v>
      </c>
      <c r="F11" s="8">
        <v>352</v>
      </c>
      <c r="G11" s="27"/>
      <c r="H11" s="5" t="s">
        <v>19</v>
      </c>
      <c r="I11" s="9">
        <f>SUM(I4:I10)</f>
        <v>1825</v>
      </c>
      <c r="J11" s="9">
        <f>SUM(J4:J10)</f>
        <v>2005</v>
      </c>
      <c r="K11" s="9">
        <f>SUM(K4:K10)</f>
        <v>3830</v>
      </c>
      <c r="L11" s="9">
        <f>SUM(L4:L10)</f>
        <v>1668</v>
      </c>
    </row>
    <row r="12" spans="1:12" ht="17.25" customHeight="1">
      <c r="A12" s="25"/>
      <c r="B12" s="4" t="s">
        <v>24</v>
      </c>
      <c r="C12" s="8">
        <v>173</v>
      </c>
      <c r="D12" s="8">
        <v>157</v>
      </c>
      <c r="E12" s="8">
        <f t="shared" si="1"/>
        <v>330</v>
      </c>
      <c r="F12" s="8">
        <v>141</v>
      </c>
      <c r="G12" s="28" t="s">
        <v>28</v>
      </c>
      <c r="H12" s="4" t="s">
        <v>29</v>
      </c>
      <c r="I12" s="8">
        <v>215</v>
      </c>
      <c r="J12" s="8">
        <v>229</v>
      </c>
      <c r="K12" s="8">
        <f aca="true" t="shared" si="2" ref="K12:K22">SUM(I12:J12)</f>
        <v>444</v>
      </c>
      <c r="L12" s="8">
        <v>212</v>
      </c>
    </row>
    <row r="13" spans="1:12" ht="17.25" customHeight="1">
      <c r="A13" s="25"/>
      <c r="B13" s="4" t="s">
        <v>26</v>
      </c>
      <c r="C13" s="8">
        <v>49</v>
      </c>
      <c r="D13" s="8">
        <v>51</v>
      </c>
      <c r="E13" s="8">
        <f t="shared" si="1"/>
        <v>100</v>
      </c>
      <c r="F13" s="8">
        <v>45</v>
      </c>
      <c r="G13" s="28"/>
      <c r="H13" s="4" t="s">
        <v>31</v>
      </c>
      <c r="I13" s="8">
        <v>356</v>
      </c>
      <c r="J13" s="8">
        <v>400</v>
      </c>
      <c r="K13" s="8">
        <f t="shared" si="2"/>
        <v>756</v>
      </c>
      <c r="L13" s="8">
        <v>313</v>
      </c>
    </row>
    <row r="14" spans="1:12" ht="17.25" customHeight="1">
      <c r="A14" s="25"/>
      <c r="B14" s="4" t="s">
        <v>27</v>
      </c>
      <c r="C14" s="8">
        <v>23</v>
      </c>
      <c r="D14" s="8">
        <v>28</v>
      </c>
      <c r="E14" s="8">
        <f t="shared" si="1"/>
        <v>51</v>
      </c>
      <c r="F14" s="8">
        <v>24</v>
      </c>
      <c r="G14" s="28"/>
      <c r="H14" s="4" t="s">
        <v>33</v>
      </c>
      <c r="I14" s="8">
        <v>299</v>
      </c>
      <c r="J14" s="8">
        <v>330</v>
      </c>
      <c r="K14" s="8">
        <f t="shared" si="2"/>
        <v>629</v>
      </c>
      <c r="L14" s="8">
        <v>253</v>
      </c>
    </row>
    <row r="15" spans="1:12" ht="17.25" customHeight="1">
      <c r="A15" s="25"/>
      <c r="B15" s="4" t="s">
        <v>30</v>
      </c>
      <c r="C15" s="8">
        <v>80</v>
      </c>
      <c r="D15" s="8">
        <v>82</v>
      </c>
      <c r="E15" s="8">
        <f t="shared" si="1"/>
        <v>162</v>
      </c>
      <c r="F15" s="8">
        <v>74</v>
      </c>
      <c r="G15" s="28"/>
      <c r="H15" s="4" t="s">
        <v>35</v>
      </c>
      <c r="I15" s="8">
        <v>203</v>
      </c>
      <c r="J15" s="8">
        <v>173</v>
      </c>
      <c r="K15" s="8">
        <f t="shared" si="2"/>
        <v>376</v>
      </c>
      <c r="L15" s="8">
        <v>162</v>
      </c>
    </row>
    <row r="16" spans="1:12" ht="17.25" customHeight="1">
      <c r="A16" s="25"/>
      <c r="B16" s="4" t="s">
        <v>32</v>
      </c>
      <c r="C16" s="8">
        <v>147</v>
      </c>
      <c r="D16" s="8">
        <v>160</v>
      </c>
      <c r="E16" s="8">
        <f t="shared" si="1"/>
        <v>307</v>
      </c>
      <c r="F16" s="8">
        <v>109</v>
      </c>
      <c r="G16" s="28"/>
      <c r="H16" s="4" t="s">
        <v>37</v>
      </c>
      <c r="I16" s="8">
        <v>54</v>
      </c>
      <c r="J16" s="8">
        <v>58</v>
      </c>
      <c r="K16" s="8">
        <f t="shared" si="2"/>
        <v>112</v>
      </c>
      <c r="L16" s="8">
        <v>46</v>
      </c>
    </row>
    <row r="17" spans="1:12" ht="17.25" customHeight="1">
      <c r="A17" s="25"/>
      <c r="B17" s="4" t="s">
        <v>34</v>
      </c>
      <c r="C17" s="8">
        <v>305</v>
      </c>
      <c r="D17" s="8">
        <v>337</v>
      </c>
      <c r="E17" s="8">
        <f t="shared" si="1"/>
        <v>642</v>
      </c>
      <c r="F17" s="8">
        <v>315</v>
      </c>
      <c r="G17" s="28"/>
      <c r="H17" s="4" t="s">
        <v>39</v>
      </c>
      <c r="I17" s="8">
        <v>40</v>
      </c>
      <c r="J17" s="8">
        <v>54</v>
      </c>
      <c r="K17" s="8">
        <f t="shared" si="2"/>
        <v>94</v>
      </c>
      <c r="L17" s="8">
        <v>38</v>
      </c>
    </row>
    <row r="18" spans="1:12" ht="17.25" customHeight="1">
      <c r="A18" s="25"/>
      <c r="B18" s="4" t="s">
        <v>36</v>
      </c>
      <c r="C18" s="8">
        <v>113</v>
      </c>
      <c r="D18" s="8">
        <v>151</v>
      </c>
      <c r="E18" s="8">
        <f t="shared" si="1"/>
        <v>264</v>
      </c>
      <c r="F18" s="8">
        <v>110</v>
      </c>
      <c r="G18" s="28"/>
      <c r="H18" s="4" t="s">
        <v>41</v>
      </c>
      <c r="I18" s="8">
        <v>265</v>
      </c>
      <c r="J18" s="8">
        <v>247</v>
      </c>
      <c r="K18" s="8">
        <f t="shared" si="2"/>
        <v>512</v>
      </c>
      <c r="L18" s="8">
        <v>224</v>
      </c>
    </row>
    <row r="19" spans="1:12" ht="17.25" customHeight="1">
      <c r="A19" s="25"/>
      <c r="B19" s="4" t="s">
        <v>38</v>
      </c>
      <c r="C19" s="8">
        <v>143</v>
      </c>
      <c r="D19" s="8">
        <v>163</v>
      </c>
      <c r="E19" s="8">
        <f t="shared" si="1"/>
        <v>306</v>
      </c>
      <c r="F19" s="8">
        <v>130</v>
      </c>
      <c r="G19" s="28"/>
      <c r="H19" s="4" t="s">
        <v>43</v>
      </c>
      <c r="I19" s="8">
        <v>55</v>
      </c>
      <c r="J19" s="8">
        <v>53</v>
      </c>
      <c r="K19" s="8">
        <f t="shared" si="2"/>
        <v>108</v>
      </c>
      <c r="L19" s="8">
        <v>44</v>
      </c>
    </row>
    <row r="20" spans="1:12" ht="17.25" customHeight="1">
      <c r="A20" s="25"/>
      <c r="B20" s="4" t="s">
        <v>40</v>
      </c>
      <c r="C20" s="8">
        <v>223</v>
      </c>
      <c r="D20" s="8">
        <v>238</v>
      </c>
      <c r="E20" s="8">
        <f t="shared" si="1"/>
        <v>461</v>
      </c>
      <c r="F20" s="8">
        <v>165</v>
      </c>
      <c r="G20" s="28"/>
      <c r="H20" s="4" t="s">
        <v>45</v>
      </c>
      <c r="I20" s="8">
        <v>297</v>
      </c>
      <c r="J20" s="8">
        <v>334</v>
      </c>
      <c r="K20" s="8">
        <f t="shared" si="2"/>
        <v>631</v>
      </c>
      <c r="L20" s="8">
        <v>241</v>
      </c>
    </row>
    <row r="21" spans="1:12" ht="17.25" customHeight="1">
      <c r="A21" s="25"/>
      <c r="B21" s="4" t="s">
        <v>42</v>
      </c>
      <c r="C21" s="8">
        <v>193</v>
      </c>
      <c r="D21" s="8">
        <v>211</v>
      </c>
      <c r="E21" s="8">
        <f t="shared" si="1"/>
        <v>404</v>
      </c>
      <c r="F21" s="8">
        <v>179</v>
      </c>
      <c r="G21" s="28"/>
      <c r="H21" s="4" t="s">
        <v>47</v>
      </c>
      <c r="I21" s="8">
        <v>1094</v>
      </c>
      <c r="J21" s="8">
        <v>1120</v>
      </c>
      <c r="K21" s="8">
        <f t="shared" si="2"/>
        <v>2214</v>
      </c>
      <c r="L21" s="8">
        <v>825</v>
      </c>
    </row>
    <row r="22" spans="1:12" ht="17.25" customHeight="1">
      <c r="A22" s="25"/>
      <c r="B22" s="4" t="s">
        <v>44</v>
      </c>
      <c r="C22" s="8">
        <v>93</v>
      </c>
      <c r="D22" s="8">
        <v>91</v>
      </c>
      <c r="E22" s="8">
        <f t="shared" si="1"/>
        <v>184</v>
      </c>
      <c r="F22" s="8">
        <v>83</v>
      </c>
      <c r="G22" s="28"/>
      <c r="H22" s="4" t="s">
        <v>49</v>
      </c>
      <c r="I22" s="8">
        <v>49</v>
      </c>
      <c r="J22" s="8">
        <v>53</v>
      </c>
      <c r="K22" s="8">
        <f t="shared" si="2"/>
        <v>102</v>
      </c>
      <c r="L22" s="8">
        <v>67</v>
      </c>
    </row>
    <row r="23" spans="1:12" ht="17.25" customHeight="1">
      <c r="A23" s="25"/>
      <c r="B23" s="4" t="s">
        <v>46</v>
      </c>
      <c r="C23" s="8">
        <v>90</v>
      </c>
      <c r="D23" s="8">
        <v>114</v>
      </c>
      <c r="E23" s="8">
        <f t="shared" si="1"/>
        <v>204</v>
      </c>
      <c r="F23" s="8">
        <v>99</v>
      </c>
      <c r="G23" s="28"/>
      <c r="H23" s="5" t="s">
        <v>19</v>
      </c>
      <c r="I23" s="9">
        <f>SUM(I12:I22)</f>
        <v>2927</v>
      </c>
      <c r="J23" s="9">
        <f>SUM(J12:J22)</f>
        <v>3051</v>
      </c>
      <c r="K23" s="9">
        <f>SUM(K12:K22)</f>
        <v>5978</v>
      </c>
      <c r="L23" s="9">
        <f>SUM(L12:L22)</f>
        <v>2425</v>
      </c>
    </row>
    <row r="24" spans="1:12" ht="17.25" customHeight="1">
      <c r="A24" s="25"/>
      <c r="B24" s="4" t="s">
        <v>48</v>
      </c>
      <c r="C24" s="8">
        <v>69</v>
      </c>
      <c r="D24" s="8">
        <v>92</v>
      </c>
      <c r="E24" s="8">
        <f t="shared" si="1"/>
        <v>161</v>
      </c>
      <c r="F24" s="8">
        <v>70</v>
      </c>
      <c r="G24" s="26" t="s">
        <v>52</v>
      </c>
      <c r="H24" s="4" t="s">
        <v>53</v>
      </c>
      <c r="I24" s="8">
        <v>187</v>
      </c>
      <c r="J24" s="8">
        <v>187</v>
      </c>
      <c r="K24" s="8">
        <f aca="true" t="shared" si="3" ref="K24:K41">SUM(I24:J24)</f>
        <v>374</v>
      </c>
      <c r="L24" s="8">
        <v>174</v>
      </c>
    </row>
    <row r="25" spans="1:12" ht="17.25" customHeight="1">
      <c r="A25" s="25"/>
      <c r="B25" s="4" t="s">
        <v>50</v>
      </c>
      <c r="C25" s="8">
        <v>59</v>
      </c>
      <c r="D25" s="8">
        <v>88</v>
      </c>
      <c r="E25" s="8">
        <f t="shared" si="1"/>
        <v>147</v>
      </c>
      <c r="F25" s="8">
        <v>77</v>
      </c>
      <c r="G25" s="27"/>
      <c r="H25" s="4" t="s">
        <v>55</v>
      </c>
      <c r="I25" s="8">
        <v>45</v>
      </c>
      <c r="J25" s="8">
        <v>54</v>
      </c>
      <c r="K25" s="8">
        <f t="shared" si="3"/>
        <v>99</v>
      </c>
      <c r="L25" s="8">
        <v>45</v>
      </c>
    </row>
    <row r="26" spans="1:12" ht="17.25" customHeight="1">
      <c r="A26" s="25"/>
      <c r="B26" s="4" t="s">
        <v>51</v>
      </c>
      <c r="C26" s="8">
        <v>67</v>
      </c>
      <c r="D26" s="8">
        <v>81</v>
      </c>
      <c r="E26" s="8">
        <f t="shared" si="1"/>
        <v>148</v>
      </c>
      <c r="F26" s="8">
        <v>59</v>
      </c>
      <c r="G26" s="27"/>
      <c r="H26" s="4" t="s">
        <v>57</v>
      </c>
      <c r="I26" s="8">
        <v>194</v>
      </c>
      <c r="J26" s="8">
        <v>173</v>
      </c>
      <c r="K26" s="8">
        <f t="shared" si="3"/>
        <v>367</v>
      </c>
      <c r="L26" s="8">
        <v>222</v>
      </c>
    </row>
    <row r="27" spans="1:12" ht="17.25" customHeight="1">
      <c r="A27" s="25"/>
      <c r="B27" s="4" t="s">
        <v>54</v>
      </c>
      <c r="C27" s="8">
        <v>54</v>
      </c>
      <c r="D27" s="8">
        <v>56</v>
      </c>
      <c r="E27" s="8">
        <f t="shared" si="1"/>
        <v>110</v>
      </c>
      <c r="F27" s="8">
        <v>51</v>
      </c>
      <c r="G27" s="27"/>
      <c r="H27" s="4" t="s">
        <v>59</v>
      </c>
      <c r="I27" s="8">
        <v>65</v>
      </c>
      <c r="J27" s="8">
        <v>82</v>
      </c>
      <c r="K27" s="8">
        <f t="shared" si="3"/>
        <v>147</v>
      </c>
      <c r="L27" s="8">
        <v>60</v>
      </c>
    </row>
    <row r="28" spans="1:12" ht="17.25" customHeight="1">
      <c r="A28" s="25"/>
      <c r="B28" s="6" t="s">
        <v>56</v>
      </c>
      <c r="C28" s="8">
        <v>211</v>
      </c>
      <c r="D28" s="8">
        <v>230</v>
      </c>
      <c r="E28" s="8">
        <f t="shared" si="1"/>
        <v>441</v>
      </c>
      <c r="F28" s="8">
        <v>181</v>
      </c>
      <c r="G28" s="27"/>
      <c r="H28" s="4" t="s">
        <v>61</v>
      </c>
      <c r="I28" s="8">
        <v>267</v>
      </c>
      <c r="J28" s="8">
        <v>288</v>
      </c>
      <c r="K28" s="8">
        <f t="shared" si="3"/>
        <v>555</v>
      </c>
      <c r="L28" s="8">
        <v>209</v>
      </c>
    </row>
    <row r="29" spans="1:12" ht="17.25" customHeight="1">
      <c r="A29" s="25"/>
      <c r="B29" s="6" t="s">
        <v>58</v>
      </c>
      <c r="C29" s="8">
        <v>159</v>
      </c>
      <c r="D29" s="8">
        <v>182</v>
      </c>
      <c r="E29" s="8">
        <f t="shared" si="1"/>
        <v>341</v>
      </c>
      <c r="F29" s="8">
        <v>143</v>
      </c>
      <c r="G29" s="27"/>
      <c r="H29" s="4" t="s">
        <v>63</v>
      </c>
      <c r="I29" s="8">
        <v>167</v>
      </c>
      <c r="J29" s="8">
        <v>201</v>
      </c>
      <c r="K29" s="8">
        <f t="shared" si="3"/>
        <v>368</v>
      </c>
      <c r="L29" s="8">
        <v>132</v>
      </c>
    </row>
    <row r="30" spans="1:12" ht="17.25" customHeight="1">
      <c r="A30" s="25"/>
      <c r="B30" s="6" t="s">
        <v>60</v>
      </c>
      <c r="C30" s="8">
        <v>149</v>
      </c>
      <c r="D30" s="8">
        <v>175</v>
      </c>
      <c r="E30" s="8">
        <f t="shared" si="1"/>
        <v>324</v>
      </c>
      <c r="F30" s="8">
        <v>145</v>
      </c>
      <c r="G30" s="27"/>
      <c r="H30" s="4" t="s">
        <v>64</v>
      </c>
      <c r="I30" s="8">
        <v>166</v>
      </c>
      <c r="J30" s="8">
        <v>203</v>
      </c>
      <c r="K30" s="8">
        <f t="shared" si="3"/>
        <v>369</v>
      </c>
      <c r="L30" s="8">
        <v>148</v>
      </c>
    </row>
    <row r="31" spans="1:12" ht="17.25" customHeight="1">
      <c r="A31" s="25"/>
      <c r="B31" s="6" t="s">
        <v>62</v>
      </c>
      <c r="C31" s="8">
        <v>163</v>
      </c>
      <c r="D31" s="8">
        <v>208</v>
      </c>
      <c r="E31" s="8">
        <f t="shared" si="1"/>
        <v>371</v>
      </c>
      <c r="F31" s="8">
        <v>134</v>
      </c>
      <c r="G31" s="27"/>
      <c r="H31" s="4" t="s">
        <v>67</v>
      </c>
      <c r="I31" s="8">
        <v>176</v>
      </c>
      <c r="J31" s="8">
        <v>194</v>
      </c>
      <c r="K31" s="8">
        <f t="shared" si="3"/>
        <v>370</v>
      </c>
      <c r="L31" s="8">
        <v>140</v>
      </c>
    </row>
    <row r="32" spans="1:12" ht="17.25" customHeight="1">
      <c r="A32" s="25"/>
      <c r="B32" s="5" t="s">
        <v>19</v>
      </c>
      <c r="C32" s="9">
        <f>SUM(C10:C31)</f>
        <v>3393</v>
      </c>
      <c r="D32" s="9">
        <f>SUM(D10:D31)</f>
        <v>3837</v>
      </c>
      <c r="E32" s="9">
        <f>SUM(E10:E31)</f>
        <v>7230</v>
      </c>
      <c r="F32" s="9">
        <f>SUM(F10:F31)</f>
        <v>3061</v>
      </c>
      <c r="G32" s="27"/>
      <c r="H32" s="4" t="s">
        <v>69</v>
      </c>
      <c r="I32" s="8">
        <v>43</v>
      </c>
      <c r="J32" s="8">
        <v>48</v>
      </c>
      <c r="K32" s="8">
        <f t="shared" si="3"/>
        <v>91</v>
      </c>
      <c r="L32" s="8">
        <v>33</v>
      </c>
    </row>
    <row r="33" spans="1:12" ht="17.25" customHeight="1">
      <c r="A33" s="25" t="s">
        <v>65</v>
      </c>
      <c r="B33" s="4" t="s">
        <v>66</v>
      </c>
      <c r="C33" s="8">
        <v>91</v>
      </c>
      <c r="D33" s="8">
        <v>112</v>
      </c>
      <c r="E33" s="8">
        <f aca="true" t="shared" si="4" ref="E33:E46">SUM(C33:D33)</f>
        <v>203</v>
      </c>
      <c r="F33" s="8">
        <v>83</v>
      </c>
      <c r="G33" s="27"/>
      <c r="H33" s="4" t="s">
        <v>71</v>
      </c>
      <c r="I33" s="8">
        <v>151</v>
      </c>
      <c r="J33" s="8">
        <v>145</v>
      </c>
      <c r="K33" s="8">
        <f t="shared" si="3"/>
        <v>296</v>
      </c>
      <c r="L33" s="8">
        <v>127</v>
      </c>
    </row>
    <row r="34" spans="1:12" ht="17.25" customHeight="1">
      <c r="A34" s="25"/>
      <c r="B34" s="4" t="s">
        <v>68</v>
      </c>
      <c r="C34" s="8">
        <v>61</v>
      </c>
      <c r="D34" s="8">
        <v>68</v>
      </c>
      <c r="E34" s="8">
        <f t="shared" si="4"/>
        <v>129</v>
      </c>
      <c r="F34" s="8">
        <v>61</v>
      </c>
      <c r="G34" s="27"/>
      <c r="H34" s="4" t="s">
        <v>73</v>
      </c>
      <c r="I34" s="8">
        <v>120</v>
      </c>
      <c r="J34" s="8">
        <v>127</v>
      </c>
      <c r="K34" s="8">
        <f t="shared" si="3"/>
        <v>247</v>
      </c>
      <c r="L34" s="8">
        <v>101</v>
      </c>
    </row>
    <row r="35" spans="1:12" ht="17.25" customHeight="1">
      <c r="A35" s="25"/>
      <c r="B35" s="4" t="s">
        <v>70</v>
      </c>
      <c r="C35" s="8">
        <v>64</v>
      </c>
      <c r="D35" s="8">
        <v>73</v>
      </c>
      <c r="E35" s="8">
        <f t="shared" si="4"/>
        <v>137</v>
      </c>
      <c r="F35" s="8">
        <v>65</v>
      </c>
      <c r="G35" s="27"/>
      <c r="H35" s="4" t="s">
        <v>74</v>
      </c>
      <c r="I35" s="8">
        <v>216</v>
      </c>
      <c r="J35" s="8">
        <v>256</v>
      </c>
      <c r="K35" s="8">
        <f t="shared" si="3"/>
        <v>472</v>
      </c>
      <c r="L35" s="8">
        <v>175</v>
      </c>
    </row>
    <row r="36" spans="1:12" ht="17.25" customHeight="1">
      <c r="A36" s="25"/>
      <c r="B36" s="4" t="s">
        <v>72</v>
      </c>
      <c r="C36" s="8">
        <v>52</v>
      </c>
      <c r="D36" s="8">
        <v>60</v>
      </c>
      <c r="E36" s="8">
        <f t="shared" si="4"/>
        <v>112</v>
      </c>
      <c r="F36" s="8">
        <v>47</v>
      </c>
      <c r="G36" s="27"/>
      <c r="H36" s="4" t="s">
        <v>75</v>
      </c>
      <c r="I36" s="8">
        <v>183</v>
      </c>
      <c r="J36" s="8">
        <v>212</v>
      </c>
      <c r="K36" s="8">
        <f t="shared" si="3"/>
        <v>395</v>
      </c>
      <c r="L36" s="8">
        <v>164</v>
      </c>
    </row>
    <row r="37" spans="1:12" ht="17.25" customHeight="1">
      <c r="A37" s="25"/>
      <c r="B37" s="4" t="s">
        <v>50</v>
      </c>
      <c r="C37" s="8">
        <v>128</v>
      </c>
      <c r="D37" s="8">
        <v>145</v>
      </c>
      <c r="E37" s="8">
        <f t="shared" si="4"/>
        <v>273</v>
      </c>
      <c r="F37" s="8">
        <v>107</v>
      </c>
      <c r="G37" s="27"/>
      <c r="H37" s="4" t="s">
        <v>77</v>
      </c>
      <c r="I37" s="8">
        <v>149</v>
      </c>
      <c r="J37" s="8">
        <v>168</v>
      </c>
      <c r="K37" s="8">
        <f t="shared" si="3"/>
        <v>317</v>
      </c>
      <c r="L37" s="8">
        <v>191</v>
      </c>
    </row>
    <row r="38" spans="1:12" ht="17.25" customHeight="1">
      <c r="A38" s="25"/>
      <c r="B38" s="4" t="s">
        <v>61</v>
      </c>
      <c r="C38" s="8">
        <v>172</v>
      </c>
      <c r="D38" s="8">
        <v>206</v>
      </c>
      <c r="E38" s="8">
        <f t="shared" si="4"/>
        <v>378</v>
      </c>
      <c r="F38" s="8">
        <v>157</v>
      </c>
      <c r="G38" s="27"/>
      <c r="H38" s="4" t="s">
        <v>79</v>
      </c>
      <c r="I38" s="8">
        <v>124</v>
      </c>
      <c r="J38" s="8">
        <v>130</v>
      </c>
      <c r="K38" s="8">
        <f t="shared" si="3"/>
        <v>254</v>
      </c>
      <c r="L38" s="8">
        <v>108</v>
      </c>
    </row>
    <row r="39" spans="1:12" ht="17.25" customHeight="1">
      <c r="A39" s="25"/>
      <c r="B39" s="4" t="s">
        <v>76</v>
      </c>
      <c r="C39" s="8">
        <v>59</v>
      </c>
      <c r="D39" s="8">
        <v>69</v>
      </c>
      <c r="E39" s="8">
        <f t="shared" si="4"/>
        <v>128</v>
      </c>
      <c r="F39" s="8">
        <v>53</v>
      </c>
      <c r="G39" s="27"/>
      <c r="H39" s="4" t="s">
        <v>81</v>
      </c>
      <c r="I39" s="8">
        <v>165</v>
      </c>
      <c r="J39" s="8">
        <v>212</v>
      </c>
      <c r="K39" s="8">
        <f t="shared" si="3"/>
        <v>377</v>
      </c>
      <c r="L39" s="8">
        <v>148</v>
      </c>
    </row>
    <row r="40" spans="1:12" ht="17.25" customHeight="1">
      <c r="A40" s="25"/>
      <c r="B40" s="4" t="s">
        <v>78</v>
      </c>
      <c r="C40" s="8">
        <v>102</v>
      </c>
      <c r="D40" s="8">
        <v>110</v>
      </c>
      <c r="E40" s="8">
        <f t="shared" si="4"/>
        <v>212</v>
      </c>
      <c r="F40" s="8">
        <v>86</v>
      </c>
      <c r="G40" s="27"/>
      <c r="H40" s="4" t="s">
        <v>82</v>
      </c>
      <c r="I40" s="8">
        <v>92</v>
      </c>
      <c r="J40" s="8">
        <v>84</v>
      </c>
      <c r="K40" s="8">
        <f t="shared" si="3"/>
        <v>176</v>
      </c>
      <c r="L40" s="8">
        <v>70</v>
      </c>
    </row>
    <row r="41" spans="1:12" ht="17.25" customHeight="1">
      <c r="A41" s="25"/>
      <c r="B41" s="4" t="s">
        <v>80</v>
      </c>
      <c r="C41" s="8">
        <v>445</v>
      </c>
      <c r="D41" s="8">
        <v>491</v>
      </c>
      <c r="E41" s="8">
        <f t="shared" si="4"/>
        <v>936</v>
      </c>
      <c r="F41" s="8">
        <v>375</v>
      </c>
      <c r="G41" s="27"/>
      <c r="H41" s="4" t="s">
        <v>84</v>
      </c>
      <c r="I41" s="8">
        <v>21</v>
      </c>
      <c r="J41" s="8">
        <v>10</v>
      </c>
      <c r="K41" s="8">
        <f t="shared" si="3"/>
        <v>31</v>
      </c>
      <c r="L41" s="8">
        <v>31</v>
      </c>
    </row>
    <row r="42" spans="1:12" ht="17.25" customHeight="1">
      <c r="A42" s="25"/>
      <c r="B42" s="4" t="s">
        <v>89</v>
      </c>
      <c r="C42" s="8">
        <v>570</v>
      </c>
      <c r="D42" s="8">
        <v>620</v>
      </c>
      <c r="E42" s="8">
        <f t="shared" si="4"/>
        <v>1190</v>
      </c>
      <c r="F42" s="8">
        <v>448</v>
      </c>
      <c r="G42" s="27"/>
      <c r="H42" s="7" t="s">
        <v>19</v>
      </c>
      <c r="I42" s="10">
        <f>SUM(I24:I41)</f>
        <v>2531</v>
      </c>
      <c r="J42" s="10">
        <f>SUM(J24:J41)</f>
        <v>2774</v>
      </c>
      <c r="K42" s="10">
        <f>SUM(K24:K41)</f>
        <v>5305</v>
      </c>
      <c r="L42" s="10">
        <f>SUM(L24:L41)</f>
        <v>2278</v>
      </c>
    </row>
    <row r="43" spans="1:12" ht="17.25" customHeight="1">
      <c r="A43" s="25"/>
      <c r="B43" s="4" t="s">
        <v>83</v>
      </c>
      <c r="C43" s="8">
        <v>422</v>
      </c>
      <c r="D43" s="8">
        <v>423</v>
      </c>
      <c r="E43" s="8">
        <f t="shared" si="4"/>
        <v>845</v>
      </c>
      <c r="F43" s="8">
        <v>359</v>
      </c>
      <c r="G43" s="28"/>
      <c r="H43" s="28"/>
      <c r="I43" s="28"/>
      <c r="J43" s="28"/>
      <c r="K43" s="28"/>
      <c r="L43" s="28"/>
    </row>
    <row r="44" spans="1:12" ht="17.25" customHeight="1">
      <c r="A44" s="25"/>
      <c r="B44" s="4" t="s">
        <v>85</v>
      </c>
      <c r="C44" s="8">
        <v>151</v>
      </c>
      <c r="D44" s="8">
        <v>141</v>
      </c>
      <c r="E44" s="8">
        <f t="shared" si="4"/>
        <v>292</v>
      </c>
      <c r="F44" s="8">
        <v>137</v>
      </c>
      <c r="G44" s="28"/>
      <c r="H44" s="28"/>
      <c r="I44" s="28"/>
      <c r="J44" s="28"/>
      <c r="K44" s="28"/>
      <c r="L44" s="28"/>
    </row>
    <row r="45" spans="1:12" ht="17.25" customHeight="1">
      <c r="A45" s="25"/>
      <c r="B45" s="4" t="s">
        <v>86</v>
      </c>
      <c r="C45" s="8">
        <v>130</v>
      </c>
      <c r="D45" s="8">
        <v>147</v>
      </c>
      <c r="E45" s="8">
        <f t="shared" si="4"/>
        <v>277</v>
      </c>
      <c r="F45" s="8">
        <v>127</v>
      </c>
      <c r="G45" s="28"/>
      <c r="H45" s="28"/>
      <c r="I45" s="28"/>
      <c r="J45" s="28"/>
      <c r="K45" s="28"/>
      <c r="L45" s="28"/>
    </row>
    <row r="46" spans="1:12" ht="17.25" customHeight="1">
      <c r="A46" s="25"/>
      <c r="B46" s="4" t="s">
        <v>87</v>
      </c>
      <c r="C46" s="8">
        <v>386</v>
      </c>
      <c r="D46" s="8">
        <v>389</v>
      </c>
      <c r="E46" s="8">
        <f t="shared" si="4"/>
        <v>775</v>
      </c>
      <c r="F46" s="8">
        <v>310</v>
      </c>
      <c r="G46" s="28"/>
      <c r="H46" s="28"/>
      <c r="I46" s="28"/>
      <c r="J46" s="28"/>
      <c r="K46" s="28"/>
      <c r="L46" s="28"/>
    </row>
    <row r="47" spans="1:12" ht="17.25" customHeight="1">
      <c r="A47" s="25"/>
      <c r="B47" s="5" t="s">
        <v>19</v>
      </c>
      <c r="C47" s="9">
        <f>SUM(C33:C46)</f>
        <v>2833</v>
      </c>
      <c r="D47" s="9">
        <f>SUM(D33:D46)</f>
        <v>3054</v>
      </c>
      <c r="E47" s="9">
        <f>SUM(E33:E46)</f>
        <v>5887</v>
      </c>
      <c r="F47" s="9">
        <f>SUM(F33:F46)</f>
        <v>2415</v>
      </c>
      <c r="G47" s="29" t="s">
        <v>88</v>
      </c>
      <c r="H47" s="30"/>
      <c r="I47" s="11">
        <f>C9+C32+C47+I11+I23+I42</f>
        <v>13662</v>
      </c>
      <c r="J47" s="11">
        <f>D9+D32+D47+J11+J23+J42</f>
        <v>14876</v>
      </c>
      <c r="K47" s="11">
        <f>E9+E32+E47+K11+K23+K42</f>
        <v>28538</v>
      </c>
      <c r="L47" s="11">
        <f>F9+F32+F47+L11+L23+L42</f>
        <v>11989</v>
      </c>
    </row>
  </sheetData>
  <sheetProtection/>
  <mergeCells count="10">
    <mergeCell ref="A1:E1"/>
    <mergeCell ref="I2:L2"/>
    <mergeCell ref="A4:A9"/>
    <mergeCell ref="G4:G11"/>
    <mergeCell ref="A10:A32"/>
    <mergeCell ref="G12:G23"/>
    <mergeCell ref="G24:G42"/>
    <mergeCell ref="A33:A47"/>
    <mergeCell ref="G43:L46"/>
    <mergeCell ref="G47:H47"/>
  </mergeCells>
  <printOptions/>
  <pageMargins left="0.37" right="0.3"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L47"/>
  <sheetViews>
    <sheetView zoomScalePageLayoutView="0" workbookViewId="0" topLeftCell="A34">
      <selection activeCell="H13" sqref="H13"/>
    </sheetView>
  </sheetViews>
  <sheetFormatPr defaultColWidth="9.00390625" defaultRowHeight="13.5"/>
  <cols>
    <col min="1" max="1" width="5.25390625" style="0" customWidth="1"/>
    <col min="2" max="2" width="9.625" style="0" customWidth="1"/>
    <col min="3" max="6" width="8.125" style="0" customWidth="1"/>
    <col min="7" max="7" width="5.25390625" style="0" customWidth="1"/>
    <col min="8" max="8" width="9.625" style="0" customWidth="1"/>
    <col min="9" max="12" width="8.125" style="0" customWidth="1"/>
  </cols>
  <sheetData>
    <row r="1" spans="1:12" ht="14.25">
      <c r="A1" s="23" t="s">
        <v>0</v>
      </c>
      <c r="B1" s="23"/>
      <c r="C1" s="23"/>
      <c r="D1" s="23"/>
      <c r="E1" s="23"/>
      <c r="F1" s="1"/>
      <c r="G1" s="1"/>
      <c r="H1" s="2"/>
      <c r="I1" s="1"/>
      <c r="J1" s="1"/>
      <c r="K1" s="1"/>
      <c r="L1" s="1"/>
    </row>
    <row r="2" spans="1:12" ht="13.5">
      <c r="A2" s="1" t="s">
        <v>102</v>
      </c>
      <c r="B2" s="2"/>
      <c r="C2" s="1"/>
      <c r="D2" s="1"/>
      <c r="E2" s="1"/>
      <c r="F2" s="1"/>
      <c r="G2" s="1"/>
      <c r="H2" s="2"/>
      <c r="I2" s="24" t="s">
        <v>96</v>
      </c>
      <c r="J2" s="24"/>
      <c r="K2" s="24"/>
      <c r="L2" s="24"/>
    </row>
    <row r="3" spans="1:12" ht="13.5">
      <c r="A3" s="3" t="s">
        <v>1</v>
      </c>
      <c r="B3" s="4" t="s">
        <v>2</v>
      </c>
      <c r="C3" s="3" t="s">
        <v>3</v>
      </c>
      <c r="D3" s="3" t="s">
        <v>4</v>
      </c>
      <c r="E3" s="3" t="s">
        <v>5</v>
      </c>
      <c r="F3" s="3" t="s">
        <v>6</v>
      </c>
      <c r="G3" s="3" t="s">
        <v>1</v>
      </c>
      <c r="H3" s="4" t="s">
        <v>2</v>
      </c>
      <c r="I3" s="3" t="s">
        <v>3</v>
      </c>
      <c r="J3" s="3" t="s">
        <v>4</v>
      </c>
      <c r="K3" s="3" t="s">
        <v>5</v>
      </c>
      <c r="L3" s="3" t="s">
        <v>6</v>
      </c>
    </row>
    <row r="4" spans="1:12" ht="17.25" customHeight="1">
      <c r="A4" s="25" t="s">
        <v>7</v>
      </c>
      <c r="B4" s="4" t="s">
        <v>8</v>
      </c>
      <c r="C4" s="8">
        <v>49</v>
      </c>
      <c r="D4" s="8">
        <v>62</v>
      </c>
      <c r="E4" s="8">
        <f>SUM(C4:D4)</f>
        <v>111</v>
      </c>
      <c r="F4" s="8">
        <v>56</v>
      </c>
      <c r="G4" s="26" t="s">
        <v>9</v>
      </c>
      <c r="H4" s="4" t="s">
        <v>10</v>
      </c>
      <c r="I4" s="8">
        <v>221</v>
      </c>
      <c r="J4" s="8">
        <v>243</v>
      </c>
      <c r="K4" s="8">
        <f aca="true" t="shared" si="0" ref="K4:K10">SUM(I4:J4)</f>
        <v>464</v>
      </c>
      <c r="L4" s="8">
        <v>189</v>
      </c>
    </row>
    <row r="5" spans="1:12" ht="17.25" customHeight="1">
      <c r="A5" s="25"/>
      <c r="B5" s="4" t="s">
        <v>11</v>
      </c>
      <c r="C5" s="8">
        <v>57</v>
      </c>
      <c r="D5" s="8">
        <v>45</v>
      </c>
      <c r="E5" s="8">
        <f>SUM(C5:D5)</f>
        <v>102</v>
      </c>
      <c r="F5" s="8">
        <v>50</v>
      </c>
      <c r="G5" s="27"/>
      <c r="H5" s="4" t="s">
        <v>12</v>
      </c>
      <c r="I5" s="8">
        <v>596</v>
      </c>
      <c r="J5" s="8">
        <v>682</v>
      </c>
      <c r="K5" s="8">
        <f t="shared" si="0"/>
        <v>1278</v>
      </c>
      <c r="L5" s="8">
        <v>507</v>
      </c>
    </row>
    <row r="6" spans="1:12" ht="17.25" customHeight="1">
      <c r="A6" s="25"/>
      <c r="B6" s="4" t="s">
        <v>13</v>
      </c>
      <c r="C6" s="8">
        <v>19</v>
      </c>
      <c r="D6" s="8">
        <v>17</v>
      </c>
      <c r="E6" s="8">
        <f>SUM(C6:D6)</f>
        <v>36</v>
      </c>
      <c r="F6" s="8">
        <v>15</v>
      </c>
      <c r="G6" s="27"/>
      <c r="H6" s="4" t="s">
        <v>14</v>
      </c>
      <c r="I6" s="8">
        <v>201</v>
      </c>
      <c r="J6" s="8">
        <v>221</v>
      </c>
      <c r="K6" s="8">
        <f t="shared" si="0"/>
        <v>422</v>
      </c>
      <c r="L6" s="8">
        <v>190</v>
      </c>
    </row>
    <row r="7" spans="1:12" ht="17.25" customHeight="1">
      <c r="A7" s="25"/>
      <c r="B7" s="4" t="s">
        <v>15</v>
      </c>
      <c r="C7" s="8">
        <v>16</v>
      </c>
      <c r="D7" s="8">
        <v>18</v>
      </c>
      <c r="E7" s="8">
        <f>SUM(C7:D7)</f>
        <v>34</v>
      </c>
      <c r="F7" s="8">
        <v>13</v>
      </c>
      <c r="G7" s="27"/>
      <c r="H7" s="4" t="s">
        <v>16</v>
      </c>
      <c r="I7" s="8">
        <v>220</v>
      </c>
      <c r="J7" s="8">
        <v>238</v>
      </c>
      <c r="K7" s="8">
        <f t="shared" si="0"/>
        <v>458</v>
      </c>
      <c r="L7" s="8">
        <v>204</v>
      </c>
    </row>
    <row r="8" spans="1:12" ht="17.25" customHeight="1">
      <c r="A8" s="25"/>
      <c r="B8" s="4" t="s">
        <v>17</v>
      </c>
      <c r="C8" s="8">
        <v>12</v>
      </c>
      <c r="D8" s="8">
        <v>13</v>
      </c>
      <c r="E8" s="8">
        <f>SUM(C8:D8)</f>
        <v>25</v>
      </c>
      <c r="F8" s="8">
        <v>8</v>
      </c>
      <c r="G8" s="27"/>
      <c r="H8" s="4" t="s">
        <v>18</v>
      </c>
      <c r="I8" s="8">
        <v>277</v>
      </c>
      <c r="J8" s="8">
        <v>273</v>
      </c>
      <c r="K8" s="8">
        <f t="shared" si="0"/>
        <v>550</v>
      </c>
      <c r="L8" s="8">
        <v>307</v>
      </c>
    </row>
    <row r="9" spans="1:12" ht="17.25" customHeight="1">
      <c r="A9" s="25"/>
      <c r="B9" s="5" t="s">
        <v>19</v>
      </c>
      <c r="C9" s="9">
        <f>SUM(C4:C8)</f>
        <v>153</v>
      </c>
      <c r="D9" s="9">
        <f>SUM(D4:D8)</f>
        <v>155</v>
      </c>
      <c r="E9" s="9">
        <f>SUM(E4:E8)</f>
        <v>308</v>
      </c>
      <c r="F9" s="9">
        <f>SUM(F4:F8)</f>
        <v>142</v>
      </c>
      <c r="G9" s="27"/>
      <c r="H9" s="4" t="s">
        <v>20</v>
      </c>
      <c r="I9" s="8">
        <v>166</v>
      </c>
      <c r="J9" s="8">
        <v>197</v>
      </c>
      <c r="K9" s="8">
        <f t="shared" si="0"/>
        <v>363</v>
      </c>
      <c r="L9" s="8">
        <v>154</v>
      </c>
    </row>
    <row r="10" spans="1:12" ht="17.25" customHeight="1">
      <c r="A10" s="25" t="s">
        <v>21</v>
      </c>
      <c r="B10" s="4" t="s">
        <v>22</v>
      </c>
      <c r="C10" s="8">
        <v>419</v>
      </c>
      <c r="D10" s="8">
        <v>473</v>
      </c>
      <c r="E10" s="8">
        <f aca="true" t="shared" si="1" ref="E10:E31">SUM(C10:D10)</f>
        <v>892</v>
      </c>
      <c r="F10" s="8">
        <v>376</v>
      </c>
      <c r="G10" s="27"/>
      <c r="H10" s="4" t="s">
        <v>25</v>
      </c>
      <c r="I10" s="8">
        <v>147</v>
      </c>
      <c r="J10" s="8">
        <v>160</v>
      </c>
      <c r="K10" s="8">
        <f t="shared" si="0"/>
        <v>307</v>
      </c>
      <c r="L10" s="8">
        <v>124</v>
      </c>
    </row>
    <row r="11" spans="1:12" ht="17.25" customHeight="1">
      <c r="A11" s="25"/>
      <c r="B11" s="4" t="s">
        <v>23</v>
      </c>
      <c r="C11" s="8">
        <v>412</v>
      </c>
      <c r="D11" s="8">
        <v>469</v>
      </c>
      <c r="E11" s="8">
        <f t="shared" si="1"/>
        <v>881</v>
      </c>
      <c r="F11" s="8">
        <v>351</v>
      </c>
      <c r="G11" s="27"/>
      <c r="H11" s="5" t="s">
        <v>19</v>
      </c>
      <c r="I11" s="9">
        <f>SUM(I4:I10)</f>
        <v>1828</v>
      </c>
      <c r="J11" s="9">
        <f>SUM(J4:J10)</f>
        <v>2014</v>
      </c>
      <c r="K11" s="9">
        <f>SUM(K4:K10)</f>
        <v>3842</v>
      </c>
      <c r="L11" s="9">
        <f>SUM(L4:L10)</f>
        <v>1675</v>
      </c>
    </row>
    <row r="12" spans="1:12" ht="17.25" customHeight="1">
      <c r="A12" s="25"/>
      <c r="B12" s="4" t="s">
        <v>24</v>
      </c>
      <c r="C12" s="8">
        <v>172</v>
      </c>
      <c r="D12" s="8">
        <v>157</v>
      </c>
      <c r="E12" s="8">
        <f t="shared" si="1"/>
        <v>329</v>
      </c>
      <c r="F12" s="8">
        <v>142</v>
      </c>
      <c r="G12" s="28" t="s">
        <v>28</v>
      </c>
      <c r="H12" s="4" t="s">
        <v>29</v>
      </c>
      <c r="I12" s="8">
        <v>214</v>
      </c>
      <c r="J12" s="8">
        <v>229</v>
      </c>
      <c r="K12" s="8">
        <f aca="true" t="shared" si="2" ref="K12:K22">SUM(I12:J12)</f>
        <v>443</v>
      </c>
      <c r="L12" s="8">
        <v>214</v>
      </c>
    </row>
    <row r="13" spans="1:12" ht="17.25" customHeight="1">
      <c r="A13" s="25"/>
      <c r="B13" s="4" t="s">
        <v>26</v>
      </c>
      <c r="C13" s="8">
        <v>49</v>
      </c>
      <c r="D13" s="8">
        <v>52</v>
      </c>
      <c r="E13" s="8">
        <f t="shared" si="1"/>
        <v>101</v>
      </c>
      <c r="F13" s="8">
        <v>45</v>
      </c>
      <c r="G13" s="28"/>
      <c r="H13" s="4" t="s">
        <v>31</v>
      </c>
      <c r="I13" s="8">
        <v>353</v>
      </c>
      <c r="J13" s="8">
        <v>397</v>
      </c>
      <c r="K13" s="8">
        <f t="shared" si="2"/>
        <v>750</v>
      </c>
      <c r="L13" s="8">
        <v>311</v>
      </c>
    </row>
    <row r="14" spans="1:12" ht="17.25" customHeight="1">
      <c r="A14" s="25"/>
      <c r="B14" s="4" t="s">
        <v>27</v>
      </c>
      <c r="C14" s="8">
        <v>24</v>
      </c>
      <c r="D14" s="8">
        <v>28</v>
      </c>
      <c r="E14" s="8">
        <f t="shared" si="1"/>
        <v>52</v>
      </c>
      <c r="F14" s="8">
        <v>24</v>
      </c>
      <c r="G14" s="28"/>
      <c r="H14" s="4" t="s">
        <v>33</v>
      </c>
      <c r="I14" s="8">
        <v>300</v>
      </c>
      <c r="J14" s="8">
        <v>331</v>
      </c>
      <c r="K14" s="8">
        <f t="shared" si="2"/>
        <v>631</v>
      </c>
      <c r="L14" s="8">
        <v>253</v>
      </c>
    </row>
    <row r="15" spans="1:12" ht="17.25" customHeight="1">
      <c r="A15" s="25"/>
      <c r="B15" s="4" t="s">
        <v>30</v>
      </c>
      <c r="C15" s="8">
        <v>81</v>
      </c>
      <c r="D15" s="8">
        <v>81</v>
      </c>
      <c r="E15" s="8">
        <f t="shared" si="1"/>
        <v>162</v>
      </c>
      <c r="F15" s="8">
        <v>75</v>
      </c>
      <c r="G15" s="28"/>
      <c r="H15" s="4" t="s">
        <v>35</v>
      </c>
      <c r="I15" s="8">
        <v>203</v>
      </c>
      <c r="J15" s="8">
        <v>173</v>
      </c>
      <c r="K15" s="8">
        <f t="shared" si="2"/>
        <v>376</v>
      </c>
      <c r="L15" s="8">
        <v>162</v>
      </c>
    </row>
    <row r="16" spans="1:12" ht="17.25" customHeight="1">
      <c r="A16" s="25"/>
      <c r="B16" s="4" t="s">
        <v>32</v>
      </c>
      <c r="C16" s="8">
        <v>146</v>
      </c>
      <c r="D16" s="8">
        <v>160</v>
      </c>
      <c r="E16" s="8">
        <f t="shared" si="1"/>
        <v>306</v>
      </c>
      <c r="F16" s="8">
        <v>109</v>
      </c>
      <c r="G16" s="28"/>
      <c r="H16" s="4" t="s">
        <v>37</v>
      </c>
      <c r="I16" s="8">
        <v>53</v>
      </c>
      <c r="J16" s="8">
        <v>58</v>
      </c>
      <c r="K16" s="8">
        <f t="shared" si="2"/>
        <v>111</v>
      </c>
      <c r="L16" s="8">
        <v>46</v>
      </c>
    </row>
    <row r="17" spans="1:12" ht="17.25" customHeight="1">
      <c r="A17" s="25"/>
      <c r="B17" s="4" t="s">
        <v>34</v>
      </c>
      <c r="C17" s="8">
        <v>302</v>
      </c>
      <c r="D17" s="8">
        <v>332</v>
      </c>
      <c r="E17" s="8">
        <f t="shared" si="1"/>
        <v>634</v>
      </c>
      <c r="F17" s="8">
        <v>311</v>
      </c>
      <c r="G17" s="28"/>
      <c r="H17" s="4" t="s">
        <v>39</v>
      </c>
      <c r="I17" s="8">
        <v>40</v>
      </c>
      <c r="J17" s="8">
        <v>54</v>
      </c>
      <c r="K17" s="8">
        <f t="shared" si="2"/>
        <v>94</v>
      </c>
      <c r="L17" s="8">
        <v>38</v>
      </c>
    </row>
    <row r="18" spans="1:12" ht="17.25" customHeight="1">
      <c r="A18" s="25"/>
      <c r="B18" s="4" t="s">
        <v>36</v>
      </c>
      <c r="C18" s="8">
        <v>115</v>
      </c>
      <c r="D18" s="8">
        <v>152</v>
      </c>
      <c r="E18" s="8">
        <f t="shared" si="1"/>
        <v>267</v>
      </c>
      <c r="F18" s="8">
        <v>110</v>
      </c>
      <c r="G18" s="28"/>
      <c r="H18" s="4" t="s">
        <v>41</v>
      </c>
      <c r="I18" s="8">
        <v>268</v>
      </c>
      <c r="J18" s="8">
        <v>246</v>
      </c>
      <c r="K18" s="8">
        <f t="shared" si="2"/>
        <v>514</v>
      </c>
      <c r="L18" s="8">
        <v>226</v>
      </c>
    </row>
    <row r="19" spans="1:12" ht="17.25" customHeight="1">
      <c r="A19" s="25"/>
      <c r="B19" s="4" t="s">
        <v>38</v>
      </c>
      <c r="C19" s="8">
        <v>143</v>
      </c>
      <c r="D19" s="8">
        <v>162</v>
      </c>
      <c r="E19" s="8">
        <f t="shared" si="1"/>
        <v>305</v>
      </c>
      <c r="F19" s="8">
        <v>129</v>
      </c>
      <c r="G19" s="28"/>
      <c r="H19" s="4" t="s">
        <v>43</v>
      </c>
      <c r="I19" s="8">
        <v>55</v>
      </c>
      <c r="J19" s="8">
        <v>53</v>
      </c>
      <c r="K19" s="8">
        <f t="shared" si="2"/>
        <v>108</v>
      </c>
      <c r="L19" s="8">
        <v>44</v>
      </c>
    </row>
    <row r="20" spans="1:12" ht="17.25" customHeight="1">
      <c r="A20" s="25"/>
      <c r="B20" s="4" t="s">
        <v>40</v>
      </c>
      <c r="C20" s="8">
        <v>223</v>
      </c>
      <c r="D20" s="8">
        <v>238</v>
      </c>
      <c r="E20" s="8">
        <f t="shared" si="1"/>
        <v>461</v>
      </c>
      <c r="F20" s="8">
        <v>165</v>
      </c>
      <c r="G20" s="28"/>
      <c r="H20" s="4" t="s">
        <v>45</v>
      </c>
      <c r="I20" s="8">
        <v>296</v>
      </c>
      <c r="J20" s="8">
        <v>334</v>
      </c>
      <c r="K20" s="8">
        <f t="shared" si="2"/>
        <v>630</v>
      </c>
      <c r="L20" s="8">
        <v>241</v>
      </c>
    </row>
    <row r="21" spans="1:12" ht="17.25" customHeight="1">
      <c r="A21" s="25"/>
      <c r="B21" s="4" t="s">
        <v>42</v>
      </c>
      <c r="C21" s="8">
        <v>192</v>
      </c>
      <c r="D21" s="8">
        <v>211</v>
      </c>
      <c r="E21" s="8">
        <f t="shared" si="1"/>
        <v>403</v>
      </c>
      <c r="F21" s="8">
        <v>179</v>
      </c>
      <c r="G21" s="28"/>
      <c r="H21" s="4" t="s">
        <v>47</v>
      </c>
      <c r="I21" s="8">
        <v>1091</v>
      </c>
      <c r="J21" s="8">
        <v>1123</v>
      </c>
      <c r="K21" s="8">
        <f t="shared" si="2"/>
        <v>2214</v>
      </c>
      <c r="L21" s="8">
        <v>824</v>
      </c>
    </row>
    <row r="22" spans="1:12" ht="17.25" customHeight="1">
      <c r="A22" s="25"/>
      <c r="B22" s="4" t="s">
        <v>44</v>
      </c>
      <c r="C22" s="8">
        <v>93</v>
      </c>
      <c r="D22" s="8">
        <v>91</v>
      </c>
      <c r="E22" s="8">
        <f t="shared" si="1"/>
        <v>184</v>
      </c>
      <c r="F22" s="8">
        <v>83</v>
      </c>
      <c r="G22" s="28"/>
      <c r="H22" s="4" t="s">
        <v>49</v>
      </c>
      <c r="I22" s="8">
        <v>49</v>
      </c>
      <c r="J22" s="8">
        <v>53</v>
      </c>
      <c r="K22" s="8">
        <f t="shared" si="2"/>
        <v>102</v>
      </c>
      <c r="L22" s="8">
        <v>67</v>
      </c>
    </row>
    <row r="23" spans="1:12" ht="17.25" customHeight="1">
      <c r="A23" s="25"/>
      <c r="B23" s="4" t="s">
        <v>46</v>
      </c>
      <c r="C23" s="8">
        <v>90</v>
      </c>
      <c r="D23" s="8">
        <v>114</v>
      </c>
      <c r="E23" s="8">
        <f t="shared" si="1"/>
        <v>204</v>
      </c>
      <c r="F23" s="8">
        <v>100</v>
      </c>
      <c r="G23" s="28"/>
      <c r="H23" s="5" t="s">
        <v>19</v>
      </c>
      <c r="I23" s="9">
        <f>SUM(I12:I22)</f>
        <v>2922</v>
      </c>
      <c r="J23" s="9">
        <f>SUM(J12:J22)</f>
        <v>3051</v>
      </c>
      <c r="K23" s="9">
        <f>SUM(K12:K22)</f>
        <v>5973</v>
      </c>
      <c r="L23" s="9">
        <f>SUM(L12:L22)</f>
        <v>2426</v>
      </c>
    </row>
    <row r="24" spans="1:12" ht="17.25" customHeight="1">
      <c r="A24" s="25"/>
      <c r="B24" s="4" t="s">
        <v>48</v>
      </c>
      <c r="C24" s="8">
        <v>69</v>
      </c>
      <c r="D24" s="8">
        <v>91</v>
      </c>
      <c r="E24" s="8">
        <f t="shared" si="1"/>
        <v>160</v>
      </c>
      <c r="F24" s="8">
        <v>69</v>
      </c>
      <c r="G24" s="26" t="s">
        <v>52</v>
      </c>
      <c r="H24" s="4" t="s">
        <v>53</v>
      </c>
      <c r="I24" s="8">
        <v>191</v>
      </c>
      <c r="J24" s="8">
        <v>188</v>
      </c>
      <c r="K24" s="8">
        <f aca="true" t="shared" si="3" ref="K24:K40">SUM(I24:J24)</f>
        <v>379</v>
      </c>
      <c r="L24" s="8">
        <v>175</v>
      </c>
    </row>
    <row r="25" spans="1:12" ht="17.25" customHeight="1">
      <c r="A25" s="25"/>
      <c r="B25" s="4" t="s">
        <v>50</v>
      </c>
      <c r="C25" s="8">
        <v>59</v>
      </c>
      <c r="D25" s="8">
        <v>88</v>
      </c>
      <c r="E25" s="8">
        <f t="shared" si="1"/>
        <v>147</v>
      </c>
      <c r="F25" s="8">
        <v>77</v>
      </c>
      <c r="G25" s="27"/>
      <c r="H25" s="4" t="s">
        <v>55</v>
      </c>
      <c r="I25" s="8">
        <v>45</v>
      </c>
      <c r="J25" s="8">
        <v>54</v>
      </c>
      <c r="K25" s="8">
        <f t="shared" si="3"/>
        <v>99</v>
      </c>
      <c r="L25" s="8">
        <v>45</v>
      </c>
    </row>
    <row r="26" spans="1:12" ht="17.25" customHeight="1">
      <c r="A26" s="25"/>
      <c r="B26" s="4" t="s">
        <v>51</v>
      </c>
      <c r="C26" s="8">
        <v>67</v>
      </c>
      <c r="D26" s="8">
        <v>81</v>
      </c>
      <c r="E26" s="8">
        <f t="shared" si="1"/>
        <v>148</v>
      </c>
      <c r="F26" s="8">
        <v>59</v>
      </c>
      <c r="G26" s="27"/>
      <c r="H26" s="4" t="s">
        <v>57</v>
      </c>
      <c r="I26" s="8">
        <v>195</v>
      </c>
      <c r="J26" s="8">
        <v>173</v>
      </c>
      <c r="K26" s="8">
        <f t="shared" si="3"/>
        <v>368</v>
      </c>
      <c r="L26" s="8">
        <v>223</v>
      </c>
    </row>
    <row r="27" spans="1:12" ht="17.25" customHeight="1">
      <c r="A27" s="25"/>
      <c r="B27" s="4" t="s">
        <v>54</v>
      </c>
      <c r="C27" s="8">
        <v>54</v>
      </c>
      <c r="D27" s="8">
        <v>56</v>
      </c>
      <c r="E27" s="8">
        <f t="shared" si="1"/>
        <v>110</v>
      </c>
      <c r="F27" s="8">
        <v>51</v>
      </c>
      <c r="G27" s="27"/>
      <c r="H27" s="4" t="s">
        <v>59</v>
      </c>
      <c r="I27" s="8">
        <v>65</v>
      </c>
      <c r="J27" s="8">
        <v>82</v>
      </c>
      <c r="K27" s="8">
        <f t="shared" si="3"/>
        <v>147</v>
      </c>
      <c r="L27" s="8">
        <v>60</v>
      </c>
    </row>
    <row r="28" spans="1:12" ht="17.25" customHeight="1">
      <c r="A28" s="25"/>
      <c r="B28" s="6" t="s">
        <v>56</v>
      </c>
      <c r="C28" s="8">
        <v>208</v>
      </c>
      <c r="D28" s="8">
        <v>229</v>
      </c>
      <c r="E28" s="8">
        <f t="shared" si="1"/>
        <v>437</v>
      </c>
      <c r="F28" s="8">
        <v>180</v>
      </c>
      <c r="G28" s="27"/>
      <c r="H28" s="4" t="s">
        <v>61</v>
      </c>
      <c r="I28" s="8">
        <v>265</v>
      </c>
      <c r="J28" s="8">
        <v>286</v>
      </c>
      <c r="K28" s="8">
        <f t="shared" si="3"/>
        <v>551</v>
      </c>
      <c r="L28" s="8">
        <v>209</v>
      </c>
    </row>
    <row r="29" spans="1:12" ht="17.25" customHeight="1">
      <c r="A29" s="25"/>
      <c r="B29" s="6" t="s">
        <v>58</v>
      </c>
      <c r="C29" s="8">
        <v>159</v>
      </c>
      <c r="D29" s="8">
        <v>182</v>
      </c>
      <c r="E29" s="8">
        <f t="shared" si="1"/>
        <v>341</v>
      </c>
      <c r="F29" s="8">
        <v>143</v>
      </c>
      <c r="G29" s="27"/>
      <c r="H29" s="4" t="s">
        <v>63</v>
      </c>
      <c r="I29" s="8">
        <v>168</v>
      </c>
      <c r="J29" s="8">
        <v>201</v>
      </c>
      <c r="K29" s="8">
        <f t="shared" si="3"/>
        <v>369</v>
      </c>
      <c r="L29" s="8">
        <v>132</v>
      </c>
    </row>
    <row r="30" spans="1:12" ht="17.25" customHeight="1">
      <c r="A30" s="25"/>
      <c r="B30" s="6" t="s">
        <v>60</v>
      </c>
      <c r="C30" s="8">
        <v>149</v>
      </c>
      <c r="D30" s="8">
        <v>180</v>
      </c>
      <c r="E30" s="8">
        <f t="shared" si="1"/>
        <v>329</v>
      </c>
      <c r="F30" s="8">
        <v>149</v>
      </c>
      <c r="G30" s="27"/>
      <c r="H30" s="4" t="s">
        <v>64</v>
      </c>
      <c r="I30" s="8">
        <v>165</v>
      </c>
      <c r="J30" s="8">
        <v>201</v>
      </c>
      <c r="K30" s="8">
        <f t="shared" si="3"/>
        <v>366</v>
      </c>
      <c r="L30" s="8">
        <v>147</v>
      </c>
    </row>
    <row r="31" spans="1:12" ht="17.25" customHeight="1">
      <c r="A31" s="25"/>
      <c r="B31" s="6" t="s">
        <v>62</v>
      </c>
      <c r="C31" s="8">
        <v>166</v>
      </c>
      <c r="D31" s="8">
        <v>209</v>
      </c>
      <c r="E31" s="8">
        <f t="shared" si="1"/>
        <v>375</v>
      </c>
      <c r="F31" s="8">
        <v>136</v>
      </c>
      <c r="G31" s="27"/>
      <c r="H31" s="4" t="s">
        <v>67</v>
      </c>
      <c r="I31" s="8">
        <v>175</v>
      </c>
      <c r="J31" s="8">
        <v>194</v>
      </c>
      <c r="K31" s="8">
        <f t="shared" si="3"/>
        <v>369</v>
      </c>
      <c r="L31" s="8">
        <v>140</v>
      </c>
    </row>
    <row r="32" spans="1:12" ht="17.25" customHeight="1">
      <c r="A32" s="25"/>
      <c r="B32" s="5" t="s">
        <v>19</v>
      </c>
      <c r="C32" s="9">
        <f>SUM(C10:C31)</f>
        <v>3392</v>
      </c>
      <c r="D32" s="9">
        <f>SUM(D10:D31)</f>
        <v>3836</v>
      </c>
      <c r="E32" s="9">
        <f>SUM(E10:E31)</f>
        <v>7228</v>
      </c>
      <c r="F32" s="9">
        <f>SUM(F10:F31)</f>
        <v>3063</v>
      </c>
      <c r="G32" s="27"/>
      <c r="H32" s="4" t="s">
        <v>69</v>
      </c>
      <c r="I32" s="8">
        <v>43</v>
      </c>
      <c r="J32" s="8">
        <v>48</v>
      </c>
      <c r="K32" s="8">
        <f t="shared" si="3"/>
        <v>91</v>
      </c>
      <c r="L32" s="8">
        <v>33</v>
      </c>
    </row>
    <row r="33" spans="1:12" ht="17.25" customHeight="1">
      <c r="A33" s="25" t="s">
        <v>65</v>
      </c>
      <c r="B33" s="4" t="s">
        <v>66</v>
      </c>
      <c r="C33" s="8">
        <v>92</v>
      </c>
      <c r="D33" s="8">
        <v>112</v>
      </c>
      <c r="E33" s="8">
        <f aca="true" t="shared" si="4" ref="E33:E46">SUM(C33:D33)</f>
        <v>204</v>
      </c>
      <c r="F33" s="8">
        <v>83</v>
      </c>
      <c r="G33" s="27"/>
      <c r="H33" s="4" t="s">
        <v>71</v>
      </c>
      <c r="I33" s="8">
        <v>151</v>
      </c>
      <c r="J33" s="8">
        <v>143</v>
      </c>
      <c r="K33" s="8">
        <f t="shared" si="3"/>
        <v>294</v>
      </c>
      <c r="L33" s="8">
        <v>126</v>
      </c>
    </row>
    <row r="34" spans="1:12" ht="17.25" customHeight="1">
      <c r="A34" s="25"/>
      <c r="B34" s="4" t="s">
        <v>68</v>
      </c>
      <c r="C34" s="8">
        <v>62</v>
      </c>
      <c r="D34" s="8">
        <v>68</v>
      </c>
      <c r="E34" s="8">
        <f t="shared" si="4"/>
        <v>130</v>
      </c>
      <c r="F34" s="8">
        <v>61</v>
      </c>
      <c r="G34" s="27"/>
      <c r="H34" s="4" t="s">
        <v>73</v>
      </c>
      <c r="I34" s="8">
        <v>121</v>
      </c>
      <c r="J34" s="8">
        <v>127</v>
      </c>
      <c r="K34" s="8">
        <f t="shared" si="3"/>
        <v>248</v>
      </c>
      <c r="L34" s="8">
        <v>101</v>
      </c>
    </row>
    <row r="35" spans="1:12" ht="17.25" customHeight="1">
      <c r="A35" s="25"/>
      <c r="B35" s="4" t="s">
        <v>70</v>
      </c>
      <c r="C35" s="8">
        <v>64</v>
      </c>
      <c r="D35" s="8">
        <v>74</v>
      </c>
      <c r="E35" s="8">
        <f t="shared" si="4"/>
        <v>138</v>
      </c>
      <c r="F35" s="8">
        <v>65</v>
      </c>
      <c r="G35" s="27"/>
      <c r="H35" s="4" t="s">
        <v>74</v>
      </c>
      <c r="I35" s="8">
        <v>215</v>
      </c>
      <c r="J35" s="8">
        <v>255</v>
      </c>
      <c r="K35" s="8">
        <f t="shared" si="3"/>
        <v>470</v>
      </c>
      <c r="L35" s="8">
        <v>173</v>
      </c>
    </row>
    <row r="36" spans="1:12" ht="17.25" customHeight="1">
      <c r="A36" s="25"/>
      <c r="B36" s="4" t="s">
        <v>72</v>
      </c>
      <c r="C36" s="8">
        <v>52</v>
      </c>
      <c r="D36" s="8">
        <v>60</v>
      </c>
      <c r="E36" s="8">
        <f t="shared" si="4"/>
        <v>112</v>
      </c>
      <c r="F36" s="8">
        <v>47</v>
      </c>
      <c r="G36" s="27"/>
      <c r="H36" s="4" t="s">
        <v>75</v>
      </c>
      <c r="I36" s="8">
        <v>206</v>
      </c>
      <c r="J36" s="8">
        <v>223</v>
      </c>
      <c r="K36" s="8">
        <f t="shared" si="3"/>
        <v>429</v>
      </c>
      <c r="L36" s="8">
        <v>197</v>
      </c>
    </row>
    <row r="37" spans="1:12" ht="17.25" customHeight="1">
      <c r="A37" s="25"/>
      <c r="B37" s="4" t="s">
        <v>50</v>
      </c>
      <c r="C37" s="8">
        <v>129</v>
      </c>
      <c r="D37" s="8">
        <v>144</v>
      </c>
      <c r="E37" s="8">
        <f t="shared" si="4"/>
        <v>273</v>
      </c>
      <c r="F37" s="8">
        <v>106</v>
      </c>
      <c r="G37" s="27"/>
      <c r="H37" s="4" t="s">
        <v>77</v>
      </c>
      <c r="I37" s="8">
        <v>149</v>
      </c>
      <c r="J37" s="8">
        <v>168</v>
      </c>
      <c r="K37" s="8">
        <f t="shared" si="3"/>
        <v>317</v>
      </c>
      <c r="L37" s="8">
        <v>192</v>
      </c>
    </row>
    <row r="38" spans="1:12" ht="17.25" customHeight="1">
      <c r="A38" s="25"/>
      <c r="B38" s="4" t="s">
        <v>61</v>
      </c>
      <c r="C38" s="8">
        <v>171</v>
      </c>
      <c r="D38" s="8">
        <v>204</v>
      </c>
      <c r="E38" s="8">
        <f t="shared" si="4"/>
        <v>375</v>
      </c>
      <c r="F38" s="8">
        <v>155</v>
      </c>
      <c r="G38" s="27"/>
      <c r="H38" s="4" t="s">
        <v>79</v>
      </c>
      <c r="I38" s="8">
        <v>124</v>
      </c>
      <c r="J38" s="8">
        <v>129</v>
      </c>
      <c r="K38" s="8">
        <f t="shared" si="3"/>
        <v>253</v>
      </c>
      <c r="L38" s="8">
        <v>107</v>
      </c>
    </row>
    <row r="39" spans="1:12" ht="17.25" customHeight="1">
      <c r="A39" s="25"/>
      <c r="B39" s="4" t="s">
        <v>76</v>
      </c>
      <c r="C39" s="8">
        <v>58</v>
      </c>
      <c r="D39" s="8">
        <v>69</v>
      </c>
      <c r="E39" s="8">
        <f t="shared" si="4"/>
        <v>127</v>
      </c>
      <c r="F39" s="8">
        <v>53</v>
      </c>
      <c r="G39" s="27"/>
      <c r="H39" s="4" t="s">
        <v>81</v>
      </c>
      <c r="I39" s="8">
        <v>164</v>
      </c>
      <c r="J39" s="8">
        <v>211</v>
      </c>
      <c r="K39" s="8">
        <f t="shared" si="3"/>
        <v>375</v>
      </c>
      <c r="L39" s="8">
        <v>148</v>
      </c>
    </row>
    <row r="40" spans="1:12" ht="17.25" customHeight="1">
      <c r="A40" s="25"/>
      <c r="B40" s="4" t="s">
        <v>78</v>
      </c>
      <c r="C40" s="8">
        <v>102</v>
      </c>
      <c r="D40" s="8">
        <v>110</v>
      </c>
      <c r="E40" s="8">
        <f t="shared" si="4"/>
        <v>212</v>
      </c>
      <c r="F40" s="8">
        <v>86</v>
      </c>
      <c r="G40" s="27"/>
      <c r="H40" s="4" t="s">
        <v>82</v>
      </c>
      <c r="I40" s="8">
        <v>92</v>
      </c>
      <c r="J40" s="8">
        <v>84</v>
      </c>
      <c r="K40" s="8">
        <f t="shared" si="3"/>
        <v>176</v>
      </c>
      <c r="L40" s="8">
        <v>70</v>
      </c>
    </row>
    <row r="41" spans="1:12" ht="17.25" customHeight="1">
      <c r="A41" s="25"/>
      <c r="B41" s="4" t="s">
        <v>80</v>
      </c>
      <c r="C41" s="8">
        <v>442</v>
      </c>
      <c r="D41" s="8">
        <v>488</v>
      </c>
      <c r="E41" s="8">
        <f t="shared" si="4"/>
        <v>930</v>
      </c>
      <c r="F41" s="8">
        <v>373</v>
      </c>
      <c r="G41" s="42"/>
      <c r="H41" s="7" t="s">
        <v>19</v>
      </c>
      <c r="I41" s="10">
        <f>SUM(I24:I40)</f>
        <v>2534</v>
      </c>
      <c r="J41" s="10">
        <f>SUM(J24:J40)</f>
        <v>2767</v>
      </c>
      <c r="K41" s="10">
        <f>SUM(K24:K40)</f>
        <v>5301</v>
      </c>
      <c r="L41" s="10">
        <f>SUM(L24:L40)</f>
        <v>2278</v>
      </c>
    </row>
    <row r="42" spans="1:12" ht="17.25" customHeight="1">
      <c r="A42" s="25"/>
      <c r="B42" s="4" t="s">
        <v>89</v>
      </c>
      <c r="C42" s="8">
        <v>572</v>
      </c>
      <c r="D42" s="8">
        <v>623</v>
      </c>
      <c r="E42" s="8">
        <f t="shared" si="4"/>
        <v>1195</v>
      </c>
      <c r="F42" s="8">
        <v>449</v>
      </c>
      <c r="G42" s="31"/>
      <c r="H42" s="32"/>
      <c r="I42" s="32"/>
      <c r="J42" s="32"/>
      <c r="K42" s="32"/>
      <c r="L42" s="33"/>
    </row>
    <row r="43" spans="1:12" ht="17.25" customHeight="1">
      <c r="A43" s="25"/>
      <c r="B43" s="4" t="s">
        <v>83</v>
      </c>
      <c r="C43" s="8">
        <v>423</v>
      </c>
      <c r="D43" s="8">
        <v>421</v>
      </c>
      <c r="E43" s="8">
        <f t="shared" si="4"/>
        <v>844</v>
      </c>
      <c r="F43" s="8">
        <v>359</v>
      </c>
      <c r="G43" s="34"/>
      <c r="H43" s="35"/>
      <c r="I43" s="35"/>
      <c r="J43" s="35"/>
      <c r="K43" s="35"/>
      <c r="L43" s="36"/>
    </row>
    <row r="44" spans="1:12" ht="17.25" customHeight="1">
      <c r="A44" s="25"/>
      <c r="B44" s="4" t="s">
        <v>85</v>
      </c>
      <c r="C44" s="8">
        <v>148</v>
      </c>
      <c r="D44" s="8">
        <v>142</v>
      </c>
      <c r="E44" s="8">
        <f t="shared" si="4"/>
        <v>290</v>
      </c>
      <c r="F44" s="8">
        <v>136</v>
      </c>
      <c r="G44" s="34"/>
      <c r="H44" s="35"/>
      <c r="I44" s="35"/>
      <c r="J44" s="35"/>
      <c r="K44" s="35"/>
      <c r="L44" s="36"/>
    </row>
    <row r="45" spans="1:12" ht="17.25" customHeight="1">
      <c r="A45" s="25"/>
      <c r="B45" s="4" t="s">
        <v>86</v>
      </c>
      <c r="C45" s="8">
        <v>128</v>
      </c>
      <c r="D45" s="8">
        <v>142</v>
      </c>
      <c r="E45" s="8">
        <f t="shared" si="4"/>
        <v>270</v>
      </c>
      <c r="F45" s="8">
        <v>122</v>
      </c>
      <c r="G45" s="34"/>
      <c r="H45" s="35"/>
      <c r="I45" s="35"/>
      <c r="J45" s="35"/>
      <c r="K45" s="35"/>
      <c r="L45" s="36"/>
    </row>
    <row r="46" spans="1:12" ht="17.25" customHeight="1">
      <c r="A46" s="25"/>
      <c r="B46" s="4" t="s">
        <v>87</v>
      </c>
      <c r="C46" s="8">
        <v>386</v>
      </c>
      <c r="D46" s="8">
        <v>390</v>
      </c>
      <c r="E46" s="8">
        <f t="shared" si="4"/>
        <v>776</v>
      </c>
      <c r="F46" s="8">
        <v>310</v>
      </c>
      <c r="G46" s="37"/>
      <c r="H46" s="38"/>
      <c r="I46" s="38"/>
      <c r="J46" s="38"/>
      <c r="K46" s="38"/>
      <c r="L46" s="39"/>
    </row>
    <row r="47" spans="1:12" ht="17.25" customHeight="1">
      <c r="A47" s="25"/>
      <c r="B47" s="5" t="s">
        <v>19</v>
      </c>
      <c r="C47" s="9">
        <f>SUM(C33:C46)</f>
        <v>2829</v>
      </c>
      <c r="D47" s="9">
        <f>SUM(D33:D46)</f>
        <v>3047</v>
      </c>
      <c r="E47" s="9">
        <f>SUM(E33:E46)</f>
        <v>5876</v>
      </c>
      <c r="F47" s="9">
        <f>SUM(F33:F46)</f>
        <v>2405</v>
      </c>
      <c r="G47" s="40" t="s">
        <v>88</v>
      </c>
      <c r="H47" s="41"/>
      <c r="I47" s="11">
        <f>C9+C32+C47+I11+I23+I41</f>
        <v>13658</v>
      </c>
      <c r="J47" s="11">
        <f>D9+D32+D47+J11+J23+J41</f>
        <v>14870</v>
      </c>
      <c r="K47" s="11">
        <f>E9+E32+E47+K11+K23+K41</f>
        <v>28528</v>
      </c>
      <c r="L47" s="11">
        <f>F9+F32+F47+L11+L23+L41</f>
        <v>11989</v>
      </c>
    </row>
  </sheetData>
  <sheetProtection/>
  <mergeCells count="10">
    <mergeCell ref="G42:L46"/>
    <mergeCell ref="G47:H47"/>
    <mergeCell ref="G24:G41"/>
    <mergeCell ref="A1:E1"/>
    <mergeCell ref="I2:L2"/>
    <mergeCell ref="A4:A9"/>
    <mergeCell ref="G4:G11"/>
    <mergeCell ref="A10:A32"/>
    <mergeCell ref="G12:G23"/>
    <mergeCell ref="A33:A47"/>
  </mergeCells>
  <printOptions/>
  <pageMargins left="0.37" right="0.3"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L47"/>
  <sheetViews>
    <sheetView zoomScalePageLayoutView="0" workbookViewId="0" topLeftCell="A31">
      <selection activeCell="N45" sqref="N45"/>
    </sheetView>
  </sheetViews>
  <sheetFormatPr defaultColWidth="9.00390625" defaultRowHeight="13.5"/>
  <cols>
    <col min="1" max="1" width="5.25390625" style="0" customWidth="1"/>
    <col min="2" max="2" width="9.625" style="0" customWidth="1"/>
    <col min="3" max="6" width="8.125" style="0" customWidth="1"/>
    <col min="7" max="7" width="5.25390625" style="0" customWidth="1"/>
    <col min="8" max="8" width="9.625" style="0" customWidth="1"/>
    <col min="9" max="12" width="8.125" style="0" customWidth="1"/>
  </cols>
  <sheetData>
    <row r="1" spans="1:12" ht="14.25">
      <c r="A1" s="23" t="s">
        <v>0</v>
      </c>
      <c r="B1" s="23"/>
      <c r="C1" s="23"/>
      <c r="D1" s="23"/>
      <c r="E1" s="23"/>
      <c r="F1" s="1"/>
      <c r="G1" s="1"/>
      <c r="H1" s="2"/>
      <c r="I1" s="1"/>
      <c r="J1" s="1"/>
      <c r="K1" s="1"/>
      <c r="L1" s="1"/>
    </row>
    <row r="2" spans="1:12" ht="13.5">
      <c r="A2" s="1"/>
      <c r="B2" s="2"/>
      <c r="C2" s="1"/>
      <c r="D2" s="1"/>
      <c r="E2" s="1"/>
      <c r="F2" s="1"/>
      <c r="G2" s="1"/>
      <c r="H2" s="2"/>
      <c r="I2" s="24" t="s">
        <v>97</v>
      </c>
      <c r="J2" s="24"/>
      <c r="K2" s="24"/>
      <c r="L2" s="24"/>
    </row>
    <row r="3" spans="1:12" ht="13.5">
      <c r="A3" s="3" t="s">
        <v>1</v>
      </c>
      <c r="B3" s="4" t="s">
        <v>2</v>
      </c>
      <c r="C3" s="3" t="s">
        <v>3</v>
      </c>
      <c r="D3" s="3" t="s">
        <v>4</v>
      </c>
      <c r="E3" s="3" t="s">
        <v>5</v>
      </c>
      <c r="F3" s="3" t="s">
        <v>6</v>
      </c>
      <c r="G3" s="3" t="s">
        <v>1</v>
      </c>
      <c r="H3" s="4" t="s">
        <v>2</v>
      </c>
      <c r="I3" s="3" t="s">
        <v>3</v>
      </c>
      <c r="J3" s="3" t="s">
        <v>4</v>
      </c>
      <c r="K3" s="3" t="s">
        <v>5</v>
      </c>
      <c r="L3" s="3" t="s">
        <v>6</v>
      </c>
    </row>
    <row r="4" spans="1:12" ht="17.25" customHeight="1">
      <c r="A4" s="25" t="s">
        <v>7</v>
      </c>
      <c r="B4" s="4" t="s">
        <v>8</v>
      </c>
      <c r="C4" s="8">
        <v>49</v>
      </c>
      <c r="D4" s="8">
        <v>63</v>
      </c>
      <c r="E4" s="8">
        <f>SUM(C4:D4)</f>
        <v>112</v>
      </c>
      <c r="F4" s="8">
        <v>57</v>
      </c>
      <c r="G4" s="26" t="s">
        <v>9</v>
      </c>
      <c r="H4" s="4" t="s">
        <v>10</v>
      </c>
      <c r="I4" s="8">
        <v>222</v>
      </c>
      <c r="J4" s="8">
        <v>243</v>
      </c>
      <c r="K4" s="8">
        <f aca="true" t="shared" si="0" ref="K4:K10">SUM(I4:J4)</f>
        <v>465</v>
      </c>
      <c r="L4" s="8">
        <v>192</v>
      </c>
    </row>
    <row r="5" spans="1:12" ht="17.25" customHeight="1">
      <c r="A5" s="25"/>
      <c r="B5" s="4" t="s">
        <v>11</v>
      </c>
      <c r="C5" s="8">
        <v>57</v>
      </c>
      <c r="D5" s="8">
        <v>45</v>
      </c>
      <c r="E5" s="8">
        <f>SUM(C5:D5)</f>
        <v>102</v>
      </c>
      <c r="F5" s="8">
        <v>50</v>
      </c>
      <c r="G5" s="27"/>
      <c r="H5" s="4" t="s">
        <v>12</v>
      </c>
      <c r="I5" s="8">
        <v>598</v>
      </c>
      <c r="J5" s="8">
        <v>681</v>
      </c>
      <c r="K5" s="8">
        <f t="shared" si="0"/>
        <v>1279</v>
      </c>
      <c r="L5" s="8">
        <v>507</v>
      </c>
    </row>
    <row r="6" spans="1:12" ht="17.25" customHeight="1">
      <c r="A6" s="25"/>
      <c r="B6" s="4" t="s">
        <v>13</v>
      </c>
      <c r="C6" s="8">
        <v>19</v>
      </c>
      <c r="D6" s="8">
        <v>17</v>
      </c>
      <c r="E6" s="8">
        <f>SUM(C6:D6)</f>
        <v>36</v>
      </c>
      <c r="F6" s="8">
        <v>15</v>
      </c>
      <c r="G6" s="27"/>
      <c r="H6" s="4" t="s">
        <v>14</v>
      </c>
      <c r="I6" s="8">
        <v>202</v>
      </c>
      <c r="J6" s="8">
        <v>219</v>
      </c>
      <c r="K6" s="8">
        <f t="shared" si="0"/>
        <v>421</v>
      </c>
      <c r="L6" s="8">
        <v>191</v>
      </c>
    </row>
    <row r="7" spans="1:12" ht="17.25" customHeight="1">
      <c r="A7" s="25"/>
      <c r="B7" s="4" t="s">
        <v>15</v>
      </c>
      <c r="C7" s="8">
        <v>16</v>
      </c>
      <c r="D7" s="8">
        <v>18</v>
      </c>
      <c r="E7" s="8">
        <f>SUM(C7:D7)</f>
        <v>34</v>
      </c>
      <c r="F7" s="8">
        <v>13</v>
      </c>
      <c r="G7" s="27"/>
      <c r="H7" s="4" t="s">
        <v>16</v>
      </c>
      <c r="I7" s="8">
        <v>219</v>
      </c>
      <c r="J7" s="8">
        <v>241</v>
      </c>
      <c r="K7" s="8">
        <f t="shared" si="0"/>
        <v>460</v>
      </c>
      <c r="L7" s="8">
        <v>202</v>
      </c>
    </row>
    <row r="8" spans="1:12" ht="17.25" customHeight="1">
      <c r="A8" s="25"/>
      <c r="B8" s="4" t="s">
        <v>17</v>
      </c>
      <c r="C8" s="8">
        <v>12</v>
      </c>
      <c r="D8" s="8">
        <v>13</v>
      </c>
      <c r="E8" s="8">
        <f>SUM(C8:D8)</f>
        <v>25</v>
      </c>
      <c r="F8" s="8">
        <v>8</v>
      </c>
      <c r="G8" s="27"/>
      <c r="H8" s="4" t="s">
        <v>18</v>
      </c>
      <c r="I8" s="8">
        <v>276</v>
      </c>
      <c r="J8" s="8">
        <v>272</v>
      </c>
      <c r="K8" s="8">
        <f t="shared" si="0"/>
        <v>548</v>
      </c>
      <c r="L8" s="8">
        <v>304</v>
      </c>
    </row>
    <row r="9" spans="1:12" ht="17.25" customHeight="1">
      <c r="A9" s="25"/>
      <c r="B9" s="5" t="s">
        <v>19</v>
      </c>
      <c r="C9" s="9">
        <f>SUM(C4:C8)</f>
        <v>153</v>
      </c>
      <c r="D9" s="9">
        <f>SUM(D4:D8)</f>
        <v>156</v>
      </c>
      <c r="E9" s="9">
        <f>SUM(E4:E8)</f>
        <v>309</v>
      </c>
      <c r="F9" s="9">
        <f>SUM(F4:F8)</f>
        <v>143</v>
      </c>
      <c r="G9" s="27"/>
      <c r="H9" s="4" t="s">
        <v>20</v>
      </c>
      <c r="I9" s="8">
        <v>166</v>
      </c>
      <c r="J9" s="8">
        <v>194</v>
      </c>
      <c r="K9" s="8">
        <f t="shared" si="0"/>
        <v>360</v>
      </c>
      <c r="L9" s="8">
        <v>153</v>
      </c>
    </row>
    <row r="10" spans="1:12" ht="17.25" customHeight="1">
      <c r="A10" s="25" t="s">
        <v>21</v>
      </c>
      <c r="B10" s="4" t="s">
        <v>22</v>
      </c>
      <c r="C10" s="8">
        <v>423</v>
      </c>
      <c r="D10" s="8">
        <v>473</v>
      </c>
      <c r="E10" s="8">
        <f aca="true" t="shared" si="1" ref="E10:E31">SUM(C10:D10)</f>
        <v>896</v>
      </c>
      <c r="F10" s="8">
        <v>378</v>
      </c>
      <c r="G10" s="27"/>
      <c r="H10" s="4" t="s">
        <v>25</v>
      </c>
      <c r="I10" s="8">
        <v>147</v>
      </c>
      <c r="J10" s="8">
        <v>160</v>
      </c>
      <c r="K10" s="8">
        <f t="shared" si="0"/>
        <v>307</v>
      </c>
      <c r="L10" s="8">
        <v>124</v>
      </c>
    </row>
    <row r="11" spans="1:12" ht="17.25" customHeight="1">
      <c r="A11" s="25"/>
      <c r="B11" s="4" t="s">
        <v>23</v>
      </c>
      <c r="C11" s="8">
        <v>413</v>
      </c>
      <c r="D11" s="8">
        <v>472</v>
      </c>
      <c r="E11" s="8">
        <f t="shared" si="1"/>
        <v>885</v>
      </c>
      <c r="F11" s="8">
        <v>351</v>
      </c>
      <c r="G11" s="27"/>
      <c r="H11" s="5" t="s">
        <v>19</v>
      </c>
      <c r="I11" s="9">
        <f>SUM(I4:I10)</f>
        <v>1830</v>
      </c>
      <c r="J11" s="9">
        <f>SUM(J4:J10)</f>
        <v>2010</v>
      </c>
      <c r="K11" s="9">
        <f>SUM(K4:K10)</f>
        <v>3840</v>
      </c>
      <c r="L11" s="9">
        <f>SUM(L4:L10)</f>
        <v>1673</v>
      </c>
    </row>
    <row r="12" spans="1:12" ht="17.25" customHeight="1">
      <c r="A12" s="25"/>
      <c r="B12" s="4" t="s">
        <v>24</v>
      </c>
      <c r="C12" s="8">
        <v>173</v>
      </c>
      <c r="D12" s="8">
        <v>157</v>
      </c>
      <c r="E12" s="8">
        <f t="shared" si="1"/>
        <v>330</v>
      </c>
      <c r="F12" s="8">
        <v>142</v>
      </c>
      <c r="G12" s="28" t="s">
        <v>28</v>
      </c>
      <c r="H12" s="4" t="s">
        <v>29</v>
      </c>
      <c r="I12" s="8">
        <v>210</v>
      </c>
      <c r="J12" s="8">
        <v>228</v>
      </c>
      <c r="K12" s="8">
        <f aca="true" t="shared" si="2" ref="K12:K22">SUM(I12:J12)</f>
        <v>438</v>
      </c>
      <c r="L12" s="8">
        <v>212</v>
      </c>
    </row>
    <row r="13" spans="1:12" ht="17.25" customHeight="1">
      <c r="A13" s="25"/>
      <c r="B13" s="4" t="s">
        <v>26</v>
      </c>
      <c r="C13" s="8">
        <v>48</v>
      </c>
      <c r="D13" s="8">
        <v>51</v>
      </c>
      <c r="E13" s="8">
        <f t="shared" si="1"/>
        <v>99</v>
      </c>
      <c r="F13" s="8">
        <v>44</v>
      </c>
      <c r="G13" s="28"/>
      <c r="H13" s="4" t="s">
        <v>31</v>
      </c>
      <c r="I13" s="8">
        <v>351</v>
      </c>
      <c r="J13" s="8">
        <v>396</v>
      </c>
      <c r="K13" s="8">
        <f t="shared" si="2"/>
        <v>747</v>
      </c>
      <c r="L13" s="8">
        <v>311</v>
      </c>
    </row>
    <row r="14" spans="1:12" ht="17.25" customHeight="1">
      <c r="A14" s="25"/>
      <c r="B14" s="4" t="s">
        <v>27</v>
      </c>
      <c r="C14" s="8">
        <v>24</v>
      </c>
      <c r="D14" s="8">
        <v>28</v>
      </c>
      <c r="E14" s="8">
        <f t="shared" si="1"/>
        <v>52</v>
      </c>
      <c r="F14" s="8">
        <v>25</v>
      </c>
      <c r="G14" s="28"/>
      <c r="H14" s="4" t="s">
        <v>33</v>
      </c>
      <c r="I14" s="8">
        <v>300</v>
      </c>
      <c r="J14" s="8">
        <v>329</v>
      </c>
      <c r="K14" s="8">
        <f t="shared" si="2"/>
        <v>629</v>
      </c>
      <c r="L14" s="8">
        <v>253</v>
      </c>
    </row>
    <row r="15" spans="1:12" ht="17.25" customHeight="1">
      <c r="A15" s="25"/>
      <c r="B15" s="4" t="s">
        <v>30</v>
      </c>
      <c r="C15" s="8">
        <v>80</v>
      </c>
      <c r="D15" s="8">
        <v>82</v>
      </c>
      <c r="E15" s="8">
        <f t="shared" si="1"/>
        <v>162</v>
      </c>
      <c r="F15" s="8">
        <v>75</v>
      </c>
      <c r="G15" s="28"/>
      <c r="H15" s="4" t="s">
        <v>35</v>
      </c>
      <c r="I15" s="8">
        <v>204</v>
      </c>
      <c r="J15" s="8">
        <v>170</v>
      </c>
      <c r="K15" s="8">
        <f t="shared" si="2"/>
        <v>374</v>
      </c>
      <c r="L15" s="8">
        <v>161</v>
      </c>
    </row>
    <row r="16" spans="1:12" ht="17.25" customHeight="1">
      <c r="A16" s="25"/>
      <c r="B16" s="4" t="s">
        <v>32</v>
      </c>
      <c r="C16" s="8">
        <v>146</v>
      </c>
      <c r="D16" s="8">
        <v>158</v>
      </c>
      <c r="E16" s="8">
        <f t="shared" si="1"/>
        <v>304</v>
      </c>
      <c r="F16" s="8">
        <v>108</v>
      </c>
      <c r="G16" s="28"/>
      <c r="H16" s="4" t="s">
        <v>37</v>
      </c>
      <c r="I16" s="8">
        <v>53</v>
      </c>
      <c r="J16" s="8">
        <v>58</v>
      </c>
      <c r="K16" s="8">
        <f t="shared" si="2"/>
        <v>111</v>
      </c>
      <c r="L16" s="8">
        <v>46</v>
      </c>
    </row>
    <row r="17" spans="1:12" ht="17.25" customHeight="1">
      <c r="A17" s="25"/>
      <c r="B17" s="4" t="s">
        <v>34</v>
      </c>
      <c r="C17" s="8">
        <v>306</v>
      </c>
      <c r="D17" s="8">
        <v>331</v>
      </c>
      <c r="E17" s="8">
        <f t="shared" si="1"/>
        <v>637</v>
      </c>
      <c r="F17" s="8">
        <v>312</v>
      </c>
      <c r="G17" s="28"/>
      <c r="H17" s="4" t="s">
        <v>39</v>
      </c>
      <c r="I17" s="8">
        <v>40</v>
      </c>
      <c r="J17" s="8">
        <v>54</v>
      </c>
      <c r="K17" s="8">
        <f t="shared" si="2"/>
        <v>94</v>
      </c>
      <c r="L17" s="8">
        <v>38</v>
      </c>
    </row>
    <row r="18" spans="1:12" ht="17.25" customHeight="1">
      <c r="A18" s="25"/>
      <c r="B18" s="4" t="s">
        <v>36</v>
      </c>
      <c r="C18" s="8">
        <v>115</v>
      </c>
      <c r="D18" s="8">
        <v>151</v>
      </c>
      <c r="E18" s="8">
        <f t="shared" si="1"/>
        <v>266</v>
      </c>
      <c r="F18" s="8">
        <v>109</v>
      </c>
      <c r="G18" s="28"/>
      <c r="H18" s="4" t="s">
        <v>41</v>
      </c>
      <c r="I18" s="8">
        <v>268</v>
      </c>
      <c r="J18" s="8">
        <v>245</v>
      </c>
      <c r="K18" s="8">
        <f t="shared" si="2"/>
        <v>513</v>
      </c>
      <c r="L18" s="8">
        <v>226</v>
      </c>
    </row>
    <row r="19" spans="1:12" ht="17.25" customHeight="1">
      <c r="A19" s="25"/>
      <c r="B19" s="4" t="s">
        <v>38</v>
      </c>
      <c r="C19" s="8">
        <v>144</v>
      </c>
      <c r="D19" s="8">
        <v>162</v>
      </c>
      <c r="E19" s="8">
        <f t="shared" si="1"/>
        <v>306</v>
      </c>
      <c r="F19" s="8">
        <v>130</v>
      </c>
      <c r="G19" s="28"/>
      <c r="H19" s="4" t="s">
        <v>43</v>
      </c>
      <c r="I19" s="8">
        <v>55</v>
      </c>
      <c r="J19" s="8">
        <v>53</v>
      </c>
      <c r="K19" s="8">
        <f t="shared" si="2"/>
        <v>108</v>
      </c>
      <c r="L19" s="8">
        <v>44</v>
      </c>
    </row>
    <row r="20" spans="1:12" ht="17.25" customHeight="1">
      <c r="A20" s="25"/>
      <c r="B20" s="4" t="s">
        <v>40</v>
      </c>
      <c r="C20" s="8">
        <v>225</v>
      </c>
      <c r="D20" s="8">
        <v>240</v>
      </c>
      <c r="E20" s="8">
        <f t="shared" si="1"/>
        <v>465</v>
      </c>
      <c r="F20" s="8">
        <v>166</v>
      </c>
      <c r="G20" s="28"/>
      <c r="H20" s="4" t="s">
        <v>45</v>
      </c>
      <c r="I20" s="8">
        <v>296</v>
      </c>
      <c r="J20" s="8">
        <v>337</v>
      </c>
      <c r="K20" s="8">
        <f t="shared" si="2"/>
        <v>633</v>
      </c>
      <c r="L20" s="8">
        <v>241</v>
      </c>
    </row>
    <row r="21" spans="1:12" ht="17.25" customHeight="1">
      <c r="A21" s="25"/>
      <c r="B21" s="4" t="s">
        <v>42</v>
      </c>
      <c r="C21" s="8">
        <v>192</v>
      </c>
      <c r="D21" s="8">
        <v>210</v>
      </c>
      <c r="E21" s="8">
        <f t="shared" si="1"/>
        <v>402</v>
      </c>
      <c r="F21" s="8">
        <v>179</v>
      </c>
      <c r="G21" s="28"/>
      <c r="H21" s="4" t="s">
        <v>47</v>
      </c>
      <c r="I21" s="8">
        <v>1091</v>
      </c>
      <c r="J21" s="8">
        <v>1121</v>
      </c>
      <c r="K21" s="8">
        <f t="shared" si="2"/>
        <v>2212</v>
      </c>
      <c r="L21" s="8">
        <v>822</v>
      </c>
    </row>
    <row r="22" spans="1:12" ht="17.25" customHeight="1">
      <c r="A22" s="25"/>
      <c r="B22" s="4" t="s">
        <v>44</v>
      </c>
      <c r="C22" s="8">
        <v>92</v>
      </c>
      <c r="D22" s="8">
        <v>89</v>
      </c>
      <c r="E22" s="8">
        <f t="shared" si="1"/>
        <v>181</v>
      </c>
      <c r="F22" s="8">
        <v>82</v>
      </c>
      <c r="G22" s="28"/>
      <c r="H22" s="4" t="s">
        <v>49</v>
      </c>
      <c r="I22" s="8">
        <v>50</v>
      </c>
      <c r="J22" s="8">
        <v>53</v>
      </c>
      <c r="K22" s="8">
        <f t="shared" si="2"/>
        <v>103</v>
      </c>
      <c r="L22" s="8">
        <v>68</v>
      </c>
    </row>
    <row r="23" spans="1:12" ht="17.25" customHeight="1">
      <c r="A23" s="25"/>
      <c r="B23" s="4" t="s">
        <v>46</v>
      </c>
      <c r="C23" s="8">
        <v>90</v>
      </c>
      <c r="D23" s="8">
        <v>114</v>
      </c>
      <c r="E23" s="8">
        <f t="shared" si="1"/>
        <v>204</v>
      </c>
      <c r="F23" s="8">
        <v>100</v>
      </c>
      <c r="G23" s="28"/>
      <c r="H23" s="5" t="s">
        <v>19</v>
      </c>
      <c r="I23" s="9">
        <f>SUM(I12:I22)</f>
        <v>2918</v>
      </c>
      <c r="J23" s="9">
        <f>SUM(J12:J22)</f>
        <v>3044</v>
      </c>
      <c r="K23" s="9">
        <f>SUM(K12:K22)</f>
        <v>5962</v>
      </c>
      <c r="L23" s="9">
        <f>SUM(L12:L22)</f>
        <v>2422</v>
      </c>
    </row>
    <row r="24" spans="1:12" ht="17.25" customHeight="1">
      <c r="A24" s="25"/>
      <c r="B24" s="4" t="s">
        <v>48</v>
      </c>
      <c r="C24" s="8">
        <v>69</v>
      </c>
      <c r="D24" s="8">
        <v>91</v>
      </c>
      <c r="E24" s="8">
        <f t="shared" si="1"/>
        <v>160</v>
      </c>
      <c r="F24" s="8">
        <v>69</v>
      </c>
      <c r="G24" s="26" t="s">
        <v>52</v>
      </c>
      <c r="H24" s="4" t="s">
        <v>53</v>
      </c>
      <c r="I24" s="8">
        <v>188</v>
      </c>
      <c r="J24" s="8">
        <v>186</v>
      </c>
      <c r="K24" s="8">
        <f aca="true" t="shared" si="3" ref="K24:K40">SUM(I24:J24)</f>
        <v>374</v>
      </c>
      <c r="L24" s="8">
        <v>174</v>
      </c>
    </row>
    <row r="25" spans="1:12" ht="17.25" customHeight="1">
      <c r="A25" s="25"/>
      <c r="B25" s="4" t="s">
        <v>50</v>
      </c>
      <c r="C25" s="8">
        <v>59</v>
      </c>
      <c r="D25" s="8">
        <v>88</v>
      </c>
      <c r="E25" s="8">
        <f t="shared" si="1"/>
        <v>147</v>
      </c>
      <c r="F25" s="8">
        <v>77</v>
      </c>
      <c r="G25" s="27"/>
      <c r="H25" s="4" t="s">
        <v>55</v>
      </c>
      <c r="I25" s="8">
        <v>45</v>
      </c>
      <c r="J25" s="8">
        <v>54</v>
      </c>
      <c r="K25" s="8">
        <f t="shared" si="3"/>
        <v>99</v>
      </c>
      <c r="L25" s="8">
        <v>45</v>
      </c>
    </row>
    <row r="26" spans="1:12" ht="17.25" customHeight="1">
      <c r="A26" s="25"/>
      <c r="B26" s="4" t="s">
        <v>51</v>
      </c>
      <c r="C26" s="8">
        <v>67</v>
      </c>
      <c r="D26" s="8">
        <v>80</v>
      </c>
      <c r="E26" s="8">
        <f t="shared" si="1"/>
        <v>147</v>
      </c>
      <c r="F26" s="8">
        <v>59</v>
      </c>
      <c r="G26" s="27"/>
      <c r="H26" s="4" t="s">
        <v>57</v>
      </c>
      <c r="I26" s="8">
        <v>195</v>
      </c>
      <c r="J26" s="8">
        <v>173</v>
      </c>
      <c r="K26" s="8">
        <f t="shared" si="3"/>
        <v>368</v>
      </c>
      <c r="L26" s="8">
        <v>223</v>
      </c>
    </row>
    <row r="27" spans="1:12" ht="17.25" customHeight="1">
      <c r="A27" s="25"/>
      <c r="B27" s="4" t="s">
        <v>54</v>
      </c>
      <c r="C27" s="8">
        <v>54</v>
      </c>
      <c r="D27" s="8">
        <v>56</v>
      </c>
      <c r="E27" s="8">
        <f t="shared" si="1"/>
        <v>110</v>
      </c>
      <c r="F27" s="8">
        <v>51</v>
      </c>
      <c r="G27" s="27"/>
      <c r="H27" s="4" t="s">
        <v>59</v>
      </c>
      <c r="I27" s="8">
        <v>66</v>
      </c>
      <c r="J27" s="8">
        <v>83</v>
      </c>
      <c r="K27" s="8">
        <f t="shared" si="3"/>
        <v>149</v>
      </c>
      <c r="L27" s="8">
        <v>62</v>
      </c>
    </row>
    <row r="28" spans="1:12" ht="17.25" customHeight="1">
      <c r="A28" s="25"/>
      <c r="B28" s="6" t="s">
        <v>56</v>
      </c>
      <c r="C28" s="8">
        <v>206</v>
      </c>
      <c r="D28" s="8">
        <v>227</v>
      </c>
      <c r="E28" s="8">
        <f t="shared" si="1"/>
        <v>433</v>
      </c>
      <c r="F28" s="8">
        <v>179</v>
      </c>
      <c r="G28" s="27"/>
      <c r="H28" s="4" t="s">
        <v>61</v>
      </c>
      <c r="I28" s="8">
        <v>267</v>
      </c>
      <c r="J28" s="8">
        <v>290</v>
      </c>
      <c r="K28" s="8">
        <f t="shared" si="3"/>
        <v>557</v>
      </c>
      <c r="L28" s="8">
        <v>213</v>
      </c>
    </row>
    <row r="29" spans="1:12" ht="17.25" customHeight="1">
      <c r="A29" s="25"/>
      <c r="B29" s="6" t="s">
        <v>58</v>
      </c>
      <c r="C29" s="8">
        <v>159</v>
      </c>
      <c r="D29" s="8">
        <v>182</v>
      </c>
      <c r="E29" s="8">
        <f t="shared" si="1"/>
        <v>341</v>
      </c>
      <c r="F29" s="8">
        <v>143</v>
      </c>
      <c r="G29" s="27"/>
      <c r="H29" s="4" t="s">
        <v>63</v>
      </c>
      <c r="I29" s="8">
        <v>165</v>
      </c>
      <c r="J29" s="8">
        <v>199</v>
      </c>
      <c r="K29" s="8">
        <f t="shared" si="3"/>
        <v>364</v>
      </c>
      <c r="L29" s="8">
        <v>129</v>
      </c>
    </row>
    <row r="30" spans="1:12" ht="17.25" customHeight="1">
      <c r="A30" s="25"/>
      <c r="B30" s="6" t="s">
        <v>60</v>
      </c>
      <c r="C30" s="8">
        <v>149</v>
      </c>
      <c r="D30" s="8">
        <v>182</v>
      </c>
      <c r="E30" s="8">
        <f t="shared" si="1"/>
        <v>331</v>
      </c>
      <c r="F30" s="8">
        <v>151</v>
      </c>
      <c r="G30" s="27"/>
      <c r="H30" s="4" t="s">
        <v>64</v>
      </c>
      <c r="I30" s="8">
        <v>164</v>
      </c>
      <c r="J30" s="8">
        <v>200</v>
      </c>
      <c r="K30" s="8">
        <f t="shared" si="3"/>
        <v>364</v>
      </c>
      <c r="L30" s="8">
        <v>146</v>
      </c>
    </row>
    <row r="31" spans="1:12" ht="17.25" customHeight="1">
      <c r="A31" s="25"/>
      <c r="B31" s="6" t="s">
        <v>62</v>
      </c>
      <c r="C31" s="8">
        <v>166</v>
      </c>
      <c r="D31" s="8">
        <v>210</v>
      </c>
      <c r="E31" s="8">
        <f t="shared" si="1"/>
        <v>376</v>
      </c>
      <c r="F31" s="8">
        <v>137</v>
      </c>
      <c r="G31" s="27"/>
      <c r="H31" s="4" t="s">
        <v>67</v>
      </c>
      <c r="I31" s="8">
        <v>177</v>
      </c>
      <c r="J31" s="8">
        <v>195</v>
      </c>
      <c r="K31" s="8">
        <f t="shared" si="3"/>
        <v>372</v>
      </c>
      <c r="L31" s="8">
        <v>141</v>
      </c>
    </row>
    <row r="32" spans="1:12" ht="17.25" customHeight="1">
      <c r="A32" s="25"/>
      <c r="B32" s="5" t="s">
        <v>19</v>
      </c>
      <c r="C32" s="9">
        <f>SUM(C10:C31)</f>
        <v>3400</v>
      </c>
      <c r="D32" s="9">
        <f>SUM(D10:D31)</f>
        <v>3834</v>
      </c>
      <c r="E32" s="9">
        <f>SUM(E10:E31)</f>
        <v>7234</v>
      </c>
      <c r="F32" s="9">
        <f>SUM(F10:F31)</f>
        <v>3067</v>
      </c>
      <c r="G32" s="27"/>
      <c r="H32" s="4" t="s">
        <v>69</v>
      </c>
      <c r="I32" s="8">
        <v>43</v>
      </c>
      <c r="J32" s="8">
        <v>48</v>
      </c>
      <c r="K32" s="8">
        <f t="shared" si="3"/>
        <v>91</v>
      </c>
      <c r="L32" s="8">
        <v>33</v>
      </c>
    </row>
    <row r="33" spans="1:12" ht="17.25" customHeight="1">
      <c r="A33" s="25" t="s">
        <v>65</v>
      </c>
      <c r="B33" s="4" t="s">
        <v>66</v>
      </c>
      <c r="C33" s="8">
        <v>91</v>
      </c>
      <c r="D33" s="8">
        <v>111</v>
      </c>
      <c r="E33" s="8">
        <f aca="true" t="shared" si="4" ref="E33:E46">SUM(C33:D33)</f>
        <v>202</v>
      </c>
      <c r="F33" s="8">
        <v>83</v>
      </c>
      <c r="G33" s="27"/>
      <c r="H33" s="4" t="s">
        <v>71</v>
      </c>
      <c r="I33" s="8">
        <v>150</v>
      </c>
      <c r="J33" s="8">
        <v>141</v>
      </c>
      <c r="K33" s="8">
        <f t="shared" si="3"/>
        <v>291</v>
      </c>
      <c r="L33" s="8">
        <v>125</v>
      </c>
    </row>
    <row r="34" spans="1:12" ht="17.25" customHeight="1">
      <c r="A34" s="25"/>
      <c r="B34" s="4" t="s">
        <v>68</v>
      </c>
      <c r="C34" s="8">
        <v>62</v>
      </c>
      <c r="D34" s="8">
        <v>68</v>
      </c>
      <c r="E34" s="8">
        <f t="shared" si="4"/>
        <v>130</v>
      </c>
      <c r="F34" s="8">
        <v>61</v>
      </c>
      <c r="G34" s="27"/>
      <c r="H34" s="4" t="s">
        <v>73</v>
      </c>
      <c r="I34" s="8">
        <v>121</v>
      </c>
      <c r="J34" s="8">
        <v>127</v>
      </c>
      <c r="K34" s="8">
        <f t="shared" si="3"/>
        <v>248</v>
      </c>
      <c r="L34" s="8">
        <v>101</v>
      </c>
    </row>
    <row r="35" spans="1:12" ht="17.25" customHeight="1">
      <c r="A35" s="25"/>
      <c r="B35" s="4" t="s">
        <v>70</v>
      </c>
      <c r="C35" s="8">
        <v>64</v>
      </c>
      <c r="D35" s="8">
        <v>74</v>
      </c>
      <c r="E35" s="8">
        <f t="shared" si="4"/>
        <v>138</v>
      </c>
      <c r="F35" s="8">
        <v>65</v>
      </c>
      <c r="G35" s="27"/>
      <c r="H35" s="4" t="s">
        <v>74</v>
      </c>
      <c r="I35" s="8">
        <v>214</v>
      </c>
      <c r="J35" s="8">
        <v>255</v>
      </c>
      <c r="K35" s="8">
        <f t="shared" si="3"/>
        <v>469</v>
      </c>
      <c r="L35" s="8">
        <v>173</v>
      </c>
    </row>
    <row r="36" spans="1:12" ht="17.25" customHeight="1">
      <c r="A36" s="25"/>
      <c r="B36" s="4" t="s">
        <v>72</v>
      </c>
      <c r="C36" s="8">
        <v>52</v>
      </c>
      <c r="D36" s="8">
        <v>60</v>
      </c>
      <c r="E36" s="8">
        <f t="shared" si="4"/>
        <v>112</v>
      </c>
      <c r="F36" s="8">
        <v>47</v>
      </c>
      <c r="G36" s="27"/>
      <c r="H36" s="4" t="s">
        <v>75</v>
      </c>
      <c r="I36" s="8">
        <v>203</v>
      </c>
      <c r="J36" s="8">
        <v>225</v>
      </c>
      <c r="K36" s="8">
        <f t="shared" si="3"/>
        <v>428</v>
      </c>
      <c r="L36" s="8">
        <v>197</v>
      </c>
    </row>
    <row r="37" spans="1:12" ht="17.25" customHeight="1">
      <c r="A37" s="25"/>
      <c r="B37" s="4" t="s">
        <v>50</v>
      </c>
      <c r="C37" s="8">
        <v>126</v>
      </c>
      <c r="D37" s="8">
        <v>141</v>
      </c>
      <c r="E37" s="8">
        <f t="shared" si="4"/>
        <v>267</v>
      </c>
      <c r="F37" s="8">
        <v>104</v>
      </c>
      <c r="G37" s="27"/>
      <c r="H37" s="4" t="s">
        <v>77</v>
      </c>
      <c r="I37" s="8">
        <v>149</v>
      </c>
      <c r="J37" s="8">
        <v>168</v>
      </c>
      <c r="K37" s="8">
        <f t="shared" si="3"/>
        <v>317</v>
      </c>
      <c r="L37" s="8">
        <v>192</v>
      </c>
    </row>
    <row r="38" spans="1:12" ht="17.25" customHeight="1">
      <c r="A38" s="25"/>
      <c r="B38" s="4" t="s">
        <v>61</v>
      </c>
      <c r="C38" s="8">
        <v>172</v>
      </c>
      <c r="D38" s="8">
        <v>204</v>
      </c>
      <c r="E38" s="8">
        <f t="shared" si="4"/>
        <v>376</v>
      </c>
      <c r="F38" s="8">
        <v>156</v>
      </c>
      <c r="G38" s="27"/>
      <c r="H38" s="4" t="s">
        <v>79</v>
      </c>
      <c r="I38" s="8">
        <v>124</v>
      </c>
      <c r="J38" s="8">
        <v>128</v>
      </c>
      <c r="K38" s="8">
        <f t="shared" si="3"/>
        <v>252</v>
      </c>
      <c r="L38" s="8">
        <v>107</v>
      </c>
    </row>
    <row r="39" spans="1:12" ht="17.25" customHeight="1">
      <c r="A39" s="25"/>
      <c r="B39" s="4" t="s">
        <v>76</v>
      </c>
      <c r="C39" s="8">
        <v>58</v>
      </c>
      <c r="D39" s="8">
        <v>69</v>
      </c>
      <c r="E39" s="8">
        <f t="shared" si="4"/>
        <v>127</v>
      </c>
      <c r="F39" s="8">
        <v>53</v>
      </c>
      <c r="G39" s="27"/>
      <c r="H39" s="4" t="s">
        <v>81</v>
      </c>
      <c r="I39" s="8">
        <v>164</v>
      </c>
      <c r="J39" s="8">
        <v>211</v>
      </c>
      <c r="K39" s="8">
        <f t="shared" si="3"/>
        <v>375</v>
      </c>
      <c r="L39" s="8">
        <v>148</v>
      </c>
    </row>
    <row r="40" spans="1:12" ht="17.25" customHeight="1">
      <c r="A40" s="25"/>
      <c r="B40" s="4" t="s">
        <v>78</v>
      </c>
      <c r="C40" s="8">
        <v>100</v>
      </c>
      <c r="D40" s="8">
        <v>110</v>
      </c>
      <c r="E40" s="8">
        <f t="shared" si="4"/>
        <v>210</v>
      </c>
      <c r="F40" s="8">
        <v>86</v>
      </c>
      <c r="G40" s="27"/>
      <c r="H40" s="4" t="s">
        <v>82</v>
      </c>
      <c r="I40" s="8">
        <v>92</v>
      </c>
      <c r="J40" s="8">
        <v>84</v>
      </c>
      <c r="K40" s="8">
        <f t="shared" si="3"/>
        <v>176</v>
      </c>
      <c r="L40" s="8">
        <v>70</v>
      </c>
    </row>
    <row r="41" spans="1:12" ht="17.25" customHeight="1">
      <c r="A41" s="25"/>
      <c r="B41" s="4" t="s">
        <v>80</v>
      </c>
      <c r="C41" s="8">
        <v>445</v>
      </c>
      <c r="D41" s="8">
        <v>489</v>
      </c>
      <c r="E41" s="8">
        <f t="shared" si="4"/>
        <v>934</v>
      </c>
      <c r="F41" s="8">
        <v>374</v>
      </c>
      <c r="G41" s="42"/>
      <c r="H41" s="7" t="s">
        <v>19</v>
      </c>
      <c r="I41" s="10">
        <f>SUM(I24:I40)</f>
        <v>2527</v>
      </c>
      <c r="J41" s="10">
        <f>SUM(J24:J40)</f>
        <v>2767</v>
      </c>
      <c r="K41" s="10">
        <f>SUM(K24:K40)</f>
        <v>5294</v>
      </c>
      <c r="L41" s="10">
        <f>SUM(L24:L40)</f>
        <v>2279</v>
      </c>
    </row>
    <row r="42" spans="1:12" ht="17.25" customHeight="1">
      <c r="A42" s="25"/>
      <c r="B42" s="4" t="s">
        <v>89</v>
      </c>
      <c r="C42" s="8">
        <v>571</v>
      </c>
      <c r="D42" s="8">
        <v>621</v>
      </c>
      <c r="E42" s="8">
        <f t="shared" si="4"/>
        <v>1192</v>
      </c>
      <c r="F42" s="8">
        <v>448</v>
      </c>
      <c r="G42" s="31"/>
      <c r="H42" s="32"/>
      <c r="I42" s="32"/>
      <c r="J42" s="32"/>
      <c r="K42" s="32"/>
      <c r="L42" s="33"/>
    </row>
    <row r="43" spans="1:12" ht="17.25" customHeight="1">
      <c r="A43" s="25"/>
      <c r="B43" s="4" t="s">
        <v>83</v>
      </c>
      <c r="C43" s="8">
        <v>423</v>
      </c>
      <c r="D43" s="8">
        <v>424</v>
      </c>
      <c r="E43" s="8">
        <f t="shared" si="4"/>
        <v>847</v>
      </c>
      <c r="F43" s="8">
        <v>358</v>
      </c>
      <c r="G43" s="34"/>
      <c r="H43" s="35"/>
      <c r="I43" s="35"/>
      <c r="J43" s="35"/>
      <c r="K43" s="35"/>
      <c r="L43" s="36"/>
    </row>
    <row r="44" spans="1:12" ht="17.25" customHeight="1">
      <c r="A44" s="25"/>
      <c r="B44" s="4" t="s">
        <v>85</v>
      </c>
      <c r="C44" s="8">
        <v>146</v>
      </c>
      <c r="D44" s="8">
        <v>140</v>
      </c>
      <c r="E44" s="8">
        <f t="shared" si="4"/>
        <v>286</v>
      </c>
      <c r="F44" s="8">
        <v>134</v>
      </c>
      <c r="G44" s="34"/>
      <c r="H44" s="35"/>
      <c r="I44" s="35"/>
      <c r="J44" s="35"/>
      <c r="K44" s="35"/>
      <c r="L44" s="36"/>
    </row>
    <row r="45" spans="1:12" ht="17.25" customHeight="1">
      <c r="A45" s="25"/>
      <c r="B45" s="4" t="s">
        <v>86</v>
      </c>
      <c r="C45" s="8">
        <v>128</v>
      </c>
      <c r="D45" s="8">
        <v>140</v>
      </c>
      <c r="E45" s="8">
        <f t="shared" si="4"/>
        <v>268</v>
      </c>
      <c r="F45" s="8">
        <v>121</v>
      </c>
      <c r="G45" s="34"/>
      <c r="H45" s="35"/>
      <c r="I45" s="35"/>
      <c r="J45" s="35"/>
      <c r="K45" s="35"/>
      <c r="L45" s="36"/>
    </row>
    <row r="46" spans="1:12" ht="17.25" customHeight="1">
      <c r="A46" s="25"/>
      <c r="B46" s="4" t="s">
        <v>87</v>
      </c>
      <c r="C46" s="8">
        <v>384</v>
      </c>
      <c r="D46" s="8">
        <v>389</v>
      </c>
      <c r="E46" s="8">
        <f t="shared" si="4"/>
        <v>773</v>
      </c>
      <c r="F46" s="8">
        <v>310</v>
      </c>
      <c r="G46" s="37"/>
      <c r="H46" s="38"/>
      <c r="I46" s="38"/>
      <c r="J46" s="38"/>
      <c r="K46" s="38"/>
      <c r="L46" s="39"/>
    </row>
    <row r="47" spans="1:12" ht="17.25" customHeight="1">
      <c r="A47" s="25"/>
      <c r="B47" s="5" t="s">
        <v>19</v>
      </c>
      <c r="C47" s="9">
        <f>SUM(C33:C46)</f>
        <v>2822</v>
      </c>
      <c r="D47" s="9">
        <f>SUM(D33:D46)</f>
        <v>3040</v>
      </c>
      <c r="E47" s="9">
        <f>SUM(E33:E46)</f>
        <v>5862</v>
      </c>
      <c r="F47" s="9">
        <f>SUM(F33:F46)</f>
        <v>2400</v>
      </c>
      <c r="G47" s="40" t="s">
        <v>88</v>
      </c>
      <c r="H47" s="41"/>
      <c r="I47" s="11">
        <f>C9+C32+C47+I11+I23+I41</f>
        <v>13650</v>
      </c>
      <c r="J47" s="11">
        <f>D9+D32+D47+J11+J23+J41</f>
        <v>14851</v>
      </c>
      <c r="K47" s="11">
        <f>E9+E32+E47+K11+K23+K41</f>
        <v>28501</v>
      </c>
      <c r="L47" s="11">
        <f>F9+F32+F47+L11+L23+L41</f>
        <v>11984</v>
      </c>
    </row>
  </sheetData>
  <sheetProtection/>
  <mergeCells count="10">
    <mergeCell ref="G24:G41"/>
    <mergeCell ref="G42:L46"/>
    <mergeCell ref="A1:E1"/>
    <mergeCell ref="I2:L2"/>
    <mergeCell ref="A4:A9"/>
    <mergeCell ref="G4:G11"/>
    <mergeCell ref="A10:A32"/>
    <mergeCell ref="G12:G23"/>
    <mergeCell ref="A33:A47"/>
    <mergeCell ref="G47:H47"/>
  </mergeCells>
  <printOptions/>
  <pageMargins left="0.37" right="0.3"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47"/>
  <sheetViews>
    <sheetView zoomScalePageLayoutView="0" workbookViewId="0" topLeftCell="A1">
      <selection activeCell="M39" sqref="M39"/>
    </sheetView>
  </sheetViews>
  <sheetFormatPr defaultColWidth="9.00390625" defaultRowHeight="13.5"/>
  <cols>
    <col min="1" max="1" width="5.25390625" style="0" customWidth="1"/>
    <col min="2" max="2" width="9.625" style="0" customWidth="1"/>
    <col min="3" max="6" width="8.125" style="0" customWidth="1"/>
    <col min="7" max="7" width="5.25390625" style="0" customWidth="1"/>
    <col min="8" max="8" width="9.625" style="0" customWidth="1"/>
    <col min="9" max="12" width="8.125" style="0" customWidth="1"/>
  </cols>
  <sheetData>
    <row r="1" spans="1:12" ht="14.25">
      <c r="A1" s="23" t="s">
        <v>0</v>
      </c>
      <c r="B1" s="23"/>
      <c r="C1" s="23"/>
      <c r="D1" s="23"/>
      <c r="E1" s="23"/>
      <c r="F1" s="1"/>
      <c r="G1" s="1"/>
      <c r="H1" s="2"/>
      <c r="I1" s="1"/>
      <c r="J1" s="1"/>
      <c r="K1" s="1"/>
      <c r="L1" s="1"/>
    </row>
    <row r="2" spans="1:12" ht="13.5">
      <c r="A2" s="1"/>
      <c r="B2" s="2"/>
      <c r="C2" s="1"/>
      <c r="D2" s="1"/>
      <c r="E2" s="1"/>
      <c r="F2" s="1"/>
      <c r="G2" s="1"/>
      <c r="H2" s="2"/>
      <c r="I2" s="24" t="s">
        <v>98</v>
      </c>
      <c r="J2" s="24"/>
      <c r="K2" s="24"/>
      <c r="L2" s="24"/>
    </row>
    <row r="3" spans="1:12" ht="13.5">
      <c r="A3" s="3" t="s">
        <v>1</v>
      </c>
      <c r="B3" s="4" t="s">
        <v>2</v>
      </c>
      <c r="C3" s="3" t="s">
        <v>3</v>
      </c>
      <c r="D3" s="3" t="s">
        <v>4</v>
      </c>
      <c r="E3" s="3" t="s">
        <v>5</v>
      </c>
      <c r="F3" s="3" t="s">
        <v>6</v>
      </c>
      <c r="G3" s="3" t="s">
        <v>1</v>
      </c>
      <c r="H3" s="4" t="s">
        <v>2</v>
      </c>
      <c r="I3" s="3" t="s">
        <v>3</v>
      </c>
      <c r="J3" s="3" t="s">
        <v>4</v>
      </c>
      <c r="K3" s="3" t="s">
        <v>5</v>
      </c>
      <c r="L3" s="3" t="s">
        <v>6</v>
      </c>
    </row>
    <row r="4" spans="1:12" ht="17.25" customHeight="1">
      <c r="A4" s="25" t="s">
        <v>7</v>
      </c>
      <c r="B4" s="4" t="s">
        <v>8</v>
      </c>
      <c r="C4" s="8">
        <v>49</v>
      </c>
      <c r="D4" s="8">
        <v>65</v>
      </c>
      <c r="E4" s="8">
        <f>SUM(C4:D4)</f>
        <v>114</v>
      </c>
      <c r="F4" s="8">
        <v>59</v>
      </c>
      <c r="G4" s="26" t="s">
        <v>9</v>
      </c>
      <c r="H4" s="4" t="s">
        <v>10</v>
      </c>
      <c r="I4" s="8">
        <v>222</v>
      </c>
      <c r="J4" s="8">
        <v>244</v>
      </c>
      <c r="K4" s="8">
        <f aca="true" t="shared" si="0" ref="K4:K10">SUM(I4:J4)</f>
        <v>466</v>
      </c>
      <c r="L4" s="8">
        <v>192</v>
      </c>
    </row>
    <row r="5" spans="1:12" ht="17.25" customHeight="1">
      <c r="A5" s="25"/>
      <c r="B5" s="4" t="s">
        <v>11</v>
      </c>
      <c r="C5" s="8">
        <v>54</v>
      </c>
      <c r="D5" s="8">
        <v>45</v>
      </c>
      <c r="E5" s="8">
        <f>SUM(C5:D5)</f>
        <v>99</v>
      </c>
      <c r="F5" s="8">
        <v>48</v>
      </c>
      <c r="G5" s="27"/>
      <c r="H5" s="4" t="s">
        <v>12</v>
      </c>
      <c r="I5" s="8">
        <v>603</v>
      </c>
      <c r="J5" s="8">
        <v>688</v>
      </c>
      <c r="K5" s="8">
        <f t="shared" si="0"/>
        <v>1291</v>
      </c>
      <c r="L5" s="8">
        <v>511</v>
      </c>
    </row>
    <row r="6" spans="1:12" ht="17.25" customHeight="1">
      <c r="A6" s="25"/>
      <c r="B6" s="4" t="s">
        <v>13</v>
      </c>
      <c r="C6" s="8">
        <v>19</v>
      </c>
      <c r="D6" s="8">
        <v>17</v>
      </c>
      <c r="E6" s="8">
        <f>SUM(C6:D6)</f>
        <v>36</v>
      </c>
      <c r="F6" s="8">
        <v>15</v>
      </c>
      <c r="G6" s="27"/>
      <c r="H6" s="4" t="s">
        <v>14</v>
      </c>
      <c r="I6" s="8">
        <v>203</v>
      </c>
      <c r="J6" s="8">
        <v>217</v>
      </c>
      <c r="K6" s="8">
        <f t="shared" si="0"/>
        <v>420</v>
      </c>
      <c r="L6" s="8">
        <v>191</v>
      </c>
    </row>
    <row r="7" spans="1:12" ht="17.25" customHeight="1">
      <c r="A7" s="25"/>
      <c r="B7" s="4" t="s">
        <v>15</v>
      </c>
      <c r="C7" s="8">
        <v>16</v>
      </c>
      <c r="D7" s="8">
        <v>18</v>
      </c>
      <c r="E7" s="8">
        <f>SUM(C7:D7)</f>
        <v>34</v>
      </c>
      <c r="F7" s="8">
        <v>13</v>
      </c>
      <c r="G7" s="27"/>
      <c r="H7" s="4" t="s">
        <v>16</v>
      </c>
      <c r="I7" s="8">
        <v>223</v>
      </c>
      <c r="J7" s="8">
        <v>243</v>
      </c>
      <c r="K7" s="8">
        <f t="shared" si="0"/>
        <v>466</v>
      </c>
      <c r="L7" s="8">
        <v>207</v>
      </c>
    </row>
    <row r="8" spans="1:12" ht="17.25" customHeight="1">
      <c r="A8" s="25"/>
      <c r="B8" s="4" t="s">
        <v>17</v>
      </c>
      <c r="C8" s="8">
        <v>12</v>
      </c>
      <c r="D8" s="8">
        <v>13</v>
      </c>
      <c r="E8" s="8">
        <f>SUM(C8:D8)</f>
        <v>25</v>
      </c>
      <c r="F8" s="8">
        <v>8</v>
      </c>
      <c r="G8" s="27"/>
      <c r="H8" s="4" t="s">
        <v>18</v>
      </c>
      <c r="I8" s="8">
        <v>275</v>
      </c>
      <c r="J8" s="8">
        <v>273</v>
      </c>
      <c r="K8" s="8">
        <f t="shared" si="0"/>
        <v>548</v>
      </c>
      <c r="L8" s="8">
        <v>305</v>
      </c>
    </row>
    <row r="9" spans="1:12" ht="17.25" customHeight="1">
      <c r="A9" s="25"/>
      <c r="B9" s="5" t="s">
        <v>19</v>
      </c>
      <c r="C9" s="9">
        <f>SUM(C4:C8)</f>
        <v>150</v>
      </c>
      <c r="D9" s="9">
        <f>SUM(D4:D8)</f>
        <v>158</v>
      </c>
      <c r="E9" s="9">
        <f>SUM(E4:E8)</f>
        <v>308</v>
      </c>
      <c r="F9" s="9">
        <f>SUM(F4:F8)</f>
        <v>143</v>
      </c>
      <c r="G9" s="27"/>
      <c r="H9" s="4" t="s">
        <v>20</v>
      </c>
      <c r="I9" s="8">
        <v>169</v>
      </c>
      <c r="J9" s="8">
        <v>195</v>
      </c>
      <c r="K9" s="8">
        <f t="shared" si="0"/>
        <v>364</v>
      </c>
      <c r="L9" s="8">
        <v>154</v>
      </c>
    </row>
    <row r="10" spans="1:12" ht="17.25" customHeight="1">
      <c r="A10" s="25" t="s">
        <v>21</v>
      </c>
      <c r="B10" s="4" t="s">
        <v>22</v>
      </c>
      <c r="C10" s="8">
        <v>418</v>
      </c>
      <c r="D10" s="8">
        <v>470</v>
      </c>
      <c r="E10" s="8">
        <f aca="true" t="shared" si="1" ref="E10:E31">SUM(C10:D10)</f>
        <v>888</v>
      </c>
      <c r="F10" s="8">
        <v>376</v>
      </c>
      <c r="G10" s="27"/>
      <c r="H10" s="4" t="s">
        <v>25</v>
      </c>
      <c r="I10" s="8">
        <v>148</v>
      </c>
      <c r="J10" s="8">
        <v>160</v>
      </c>
      <c r="K10" s="8">
        <f t="shared" si="0"/>
        <v>308</v>
      </c>
      <c r="L10" s="8">
        <v>126</v>
      </c>
    </row>
    <row r="11" spans="1:12" ht="17.25" customHeight="1">
      <c r="A11" s="25"/>
      <c r="B11" s="4" t="s">
        <v>23</v>
      </c>
      <c r="C11" s="8">
        <v>414</v>
      </c>
      <c r="D11" s="8">
        <v>470</v>
      </c>
      <c r="E11" s="8">
        <f t="shared" si="1"/>
        <v>884</v>
      </c>
      <c r="F11" s="8">
        <v>350</v>
      </c>
      <c r="G11" s="27"/>
      <c r="H11" s="5" t="s">
        <v>19</v>
      </c>
      <c r="I11" s="9">
        <f>SUM(I4:I10)</f>
        <v>1843</v>
      </c>
      <c r="J11" s="9">
        <f>SUM(J4:J10)</f>
        <v>2020</v>
      </c>
      <c r="K11" s="9">
        <f>SUM(K4:K10)</f>
        <v>3863</v>
      </c>
      <c r="L11" s="9">
        <f>SUM(L4:L10)</f>
        <v>1686</v>
      </c>
    </row>
    <row r="12" spans="1:12" ht="17.25" customHeight="1">
      <c r="A12" s="25"/>
      <c r="B12" s="4" t="s">
        <v>24</v>
      </c>
      <c r="C12" s="8">
        <v>174</v>
      </c>
      <c r="D12" s="8">
        <v>158</v>
      </c>
      <c r="E12" s="8">
        <f t="shared" si="1"/>
        <v>332</v>
      </c>
      <c r="F12" s="8">
        <v>144</v>
      </c>
      <c r="G12" s="28" t="s">
        <v>28</v>
      </c>
      <c r="H12" s="4" t="s">
        <v>29</v>
      </c>
      <c r="I12" s="8">
        <v>208</v>
      </c>
      <c r="J12" s="8">
        <v>227</v>
      </c>
      <c r="K12" s="8">
        <f aca="true" t="shared" si="2" ref="K12:K22">SUM(I12:J12)</f>
        <v>435</v>
      </c>
      <c r="L12" s="8">
        <v>209</v>
      </c>
    </row>
    <row r="13" spans="1:12" ht="17.25" customHeight="1">
      <c r="A13" s="25"/>
      <c r="B13" s="4" t="s">
        <v>26</v>
      </c>
      <c r="C13" s="8">
        <v>48</v>
      </c>
      <c r="D13" s="8">
        <v>51</v>
      </c>
      <c r="E13" s="8">
        <f t="shared" si="1"/>
        <v>99</v>
      </c>
      <c r="F13" s="8">
        <v>44</v>
      </c>
      <c r="G13" s="28"/>
      <c r="H13" s="4" t="s">
        <v>31</v>
      </c>
      <c r="I13" s="8">
        <v>351</v>
      </c>
      <c r="J13" s="8">
        <v>398</v>
      </c>
      <c r="K13" s="8">
        <f t="shared" si="2"/>
        <v>749</v>
      </c>
      <c r="L13" s="8">
        <v>312</v>
      </c>
    </row>
    <row r="14" spans="1:12" ht="17.25" customHeight="1">
      <c r="A14" s="25"/>
      <c r="B14" s="4" t="s">
        <v>27</v>
      </c>
      <c r="C14" s="8">
        <v>24</v>
      </c>
      <c r="D14" s="8">
        <v>31</v>
      </c>
      <c r="E14" s="8">
        <f t="shared" si="1"/>
        <v>55</v>
      </c>
      <c r="F14" s="8">
        <v>25</v>
      </c>
      <c r="G14" s="28"/>
      <c r="H14" s="4" t="s">
        <v>33</v>
      </c>
      <c r="I14" s="8">
        <v>303</v>
      </c>
      <c r="J14" s="8">
        <v>332</v>
      </c>
      <c r="K14" s="8">
        <f t="shared" si="2"/>
        <v>635</v>
      </c>
      <c r="L14" s="8">
        <v>254</v>
      </c>
    </row>
    <row r="15" spans="1:12" ht="17.25" customHeight="1">
      <c r="A15" s="25"/>
      <c r="B15" s="4" t="s">
        <v>30</v>
      </c>
      <c r="C15" s="8">
        <v>80</v>
      </c>
      <c r="D15" s="8">
        <v>82</v>
      </c>
      <c r="E15" s="8">
        <f t="shared" si="1"/>
        <v>162</v>
      </c>
      <c r="F15" s="8">
        <v>75</v>
      </c>
      <c r="G15" s="28"/>
      <c r="H15" s="4" t="s">
        <v>35</v>
      </c>
      <c r="I15" s="8">
        <v>205</v>
      </c>
      <c r="J15" s="8">
        <v>171</v>
      </c>
      <c r="K15" s="8">
        <f t="shared" si="2"/>
        <v>376</v>
      </c>
      <c r="L15" s="8">
        <v>162</v>
      </c>
    </row>
    <row r="16" spans="1:12" ht="17.25" customHeight="1">
      <c r="A16" s="25"/>
      <c r="B16" s="4" t="s">
        <v>32</v>
      </c>
      <c r="C16" s="8">
        <v>146</v>
      </c>
      <c r="D16" s="8">
        <v>156</v>
      </c>
      <c r="E16" s="8">
        <f t="shared" si="1"/>
        <v>302</v>
      </c>
      <c r="F16" s="8">
        <v>107</v>
      </c>
      <c r="G16" s="28"/>
      <c r="H16" s="4" t="s">
        <v>37</v>
      </c>
      <c r="I16" s="8">
        <v>53</v>
      </c>
      <c r="J16" s="8">
        <v>58</v>
      </c>
      <c r="K16" s="8">
        <f t="shared" si="2"/>
        <v>111</v>
      </c>
      <c r="L16" s="8">
        <v>46</v>
      </c>
    </row>
    <row r="17" spans="1:12" ht="17.25" customHeight="1">
      <c r="A17" s="25"/>
      <c r="B17" s="4" t="s">
        <v>34</v>
      </c>
      <c r="C17" s="8">
        <v>308</v>
      </c>
      <c r="D17" s="8">
        <v>329</v>
      </c>
      <c r="E17" s="8">
        <f t="shared" si="1"/>
        <v>637</v>
      </c>
      <c r="F17" s="8">
        <v>313</v>
      </c>
      <c r="G17" s="28"/>
      <c r="H17" s="4" t="s">
        <v>39</v>
      </c>
      <c r="I17" s="8">
        <v>40</v>
      </c>
      <c r="J17" s="8">
        <v>54</v>
      </c>
      <c r="K17" s="8">
        <f t="shared" si="2"/>
        <v>94</v>
      </c>
      <c r="L17" s="8">
        <v>38</v>
      </c>
    </row>
    <row r="18" spans="1:12" ht="17.25" customHeight="1">
      <c r="A18" s="25"/>
      <c r="B18" s="4" t="s">
        <v>36</v>
      </c>
      <c r="C18" s="8">
        <v>116</v>
      </c>
      <c r="D18" s="8">
        <v>153</v>
      </c>
      <c r="E18" s="8">
        <f t="shared" si="1"/>
        <v>269</v>
      </c>
      <c r="F18" s="8">
        <v>111</v>
      </c>
      <c r="G18" s="28"/>
      <c r="H18" s="4" t="s">
        <v>41</v>
      </c>
      <c r="I18" s="8">
        <v>269</v>
      </c>
      <c r="J18" s="8">
        <v>245</v>
      </c>
      <c r="K18" s="8">
        <f t="shared" si="2"/>
        <v>514</v>
      </c>
      <c r="L18" s="8">
        <v>225</v>
      </c>
    </row>
    <row r="19" spans="1:12" ht="17.25" customHeight="1">
      <c r="A19" s="25"/>
      <c r="B19" s="4" t="s">
        <v>38</v>
      </c>
      <c r="C19" s="8">
        <v>144</v>
      </c>
      <c r="D19" s="8">
        <v>162</v>
      </c>
      <c r="E19" s="8">
        <f t="shared" si="1"/>
        <v>306</v>
      </c>
      <c r="F19" s="8">
        <v>130</v>
      </c>
      <c r="G19" s="28"/>
      <c r="H19" s="4" t="s">
        <v>43</v>
      </c>
      <c r="I19" s="8">
        <v>55</v>
      </c>
      <c r="J19" s="8">
        <v>53</v>
      </c>
      <c r="K19" s="8">
        <f t="shared" si="2"/>
        <v>108</v>
      </c>
      <c r="L19" s="8">
        <v>44</v>
      </c>
    </row>
    <row r="20" spans="1:12" ht="17.25" customHeight="1">
      <c r="A20" s="25"/>
      <c r="B20" s="4" t="s">
        <v>40</v>
      </c>
      <c r="C20" s="8">
        <v>230</v>
      </c>
      <c r="D20" s="8">
        <v>242</v>
      </c>
      <c r="E20" s="8">
        <f t="shared" si="1"/>
        <v>472</v>
      </c>
      <c r="F20" s="8">
        <v>167</v>
      </c>
      <c r="G20" s="28"/>
      <c r="H20" s="4" t="s">
        <v>45</v>
      </c>
      <c r="I20" s="8">
        <v>295</v>
      </c>
      <c r="J20" s="8">
        <v>336</v>
      </c>
      <c r="K20" s="8">
        <f t="shared" si="2"/>
        <v>631</v>
      </c>
      <c r="L20" s="8">
        <v>240</v>
      </c>
    </row>
    <row r="21" spans="1:12" ht="17.25" customHeight="1">
      <c r="A21" s="25"/>
      <c r="B21" s="4" t="s">
        <v>42</v>
      </c>
      <c r="C21" s="8">
        <v>192</v>
      </c>
      <c r="D21" s="8">
        <v>210</v>
      </c>
      <c r="E21" s="8">
        <f t="shared" si="1"/>
        <v>402</v>
      </c>
      <c r="F21" s="8">
        <v>180</v>
      </c>
      <c r="G21" s="28"/>
      <c r="H21" s="4" t="s">
        <v>47</v>
      </c>
      <c r="I21" s="8">
        <v>1094</v>
      </c>
      <c r="J21" s="8">
        <v>1118</v>
      </c>
      <c r="K21" s="8">
        <f t="shared" si="2"/>
        <v>2212</v>
      </c>
      <c r="L21" s="8">
        <v>822</v>
      </c>
    </row>
    <row r="22" spans="1:12" ht="17.25" customHeight="1">
      <c r="A22" s="25"/>
      <c r="B22" s="4" t="s">
        <v>44</v>
      </c>
      <c r="C22" s="8">
        <v>92</v>
      </c>
      <c r="D22" s="8">
        <v>89</v>
      </c>
      <c r="E22" s="8">
        <f t="shared" si="1"/>
        <v>181</v>
      </c>
      <c r="F22" s="8">
        <v>82</v>
      </c>
      <c r="G22" s="28"/>
      <c r="H22" s="4" t="s">
        <v>49</v>
      </c>
      <c r="I22" s="8">
        <v>51</v>
      </c>
      <c r="J22" s="8">
        <v>53</v>
      </c>
      <c r="K22" s="8">
        <f t="shared" si="2"/>
        <v>104</v>
      </c>
      <c r="L22" s="8">
        <v>69</v>
      </c>
    </row>
    <row r="23" spans="1:12" ht="17.25" customHeight="1">
      <c r="A23" s="25"/>
      <c r="B23" s="4" t="s">
        <v>46</v>
      </c>
      <c r="C23" s="8">
        <v>93</v>
      </c>
      <c r="D23" s="8">
        <v>116</v>
      </c>
      <c r="E23" s="8">
        <f t="shared" si="1"/>
        <v>209</v>
      </c>
      <c r="F23" s="8">
        <v>101</v>
      </c>
      <c r="G23" s="28"/>
      <c r="H23" s="5" t="s">
        <v>19</v>
      </c>
      <c r="I23" s="9">
        <f>SUM(I12:I22)</f>
        <v>2924</v>
      </c>
      <c r="J23" s="9">
        <f>SUM(J12:J22)</f>
        <v>3045</v>
      </c>
      <c r="K23" s="9">
        <f>SUM(K12:K22)</f>
        <v>5969</v>
      </c>
      <c r="L23" s="9">
        <f>SUM(L12:L22)</f>
        <v>2421</v>
      </c>
    </row>
    <row r="24" spans="1:12" ht="17.25" customHeight="1">
      <c r="A24" s="25"/>
      <c r="B24" s="4" t="s">
        <v>48</v>
      </c>
      <c r="C24" s="8">
        <v>68</v>
      </c>
      <c r="D24" s="8">
        <v>89</v>
      </c>
      <c r="E24" s="8">
        <f t="shared" si="1"/>
        <v>157</v>
      </c>
      <c r="F24" s="8">
        <v>68</v>
      </c>
      <c r="G24" s="26" t="s">
        <v>52</v>
      </c>
      <c r="H24" s="4" t="s">
        <v>53</v>
      </c>
      <c r="I24" s="8">
        <v>189</v>
      </c>
      <c r="J24" s="8">
        <v>184</v>
      </c>
      <c r="K24" s="8">
        <f aca="true" t="shared" si="3" ref="K24:K40">SUM(I24:J24)</f>
        <v>373</v>
      </c>
      <c r="L24" s="8">
        <v>174</v>
      </c>
    </row>
    <row r="25" spans="1:12" ht="17.25" customHeight="1">
      <c r="A25" s="25"/>
      <c r="B25" s="4" t="s">
        <v>50</v>
      </c>
      <c r="C25" s="8">
        <v>58</v>
      </c>
      <c r="D25" s="8">
        <v>88</v>
      </c>
      <c r="E25" s="8">
        <f t="shared" si="1"/>
        <v>146</v>
      </c>
      <c r="F25" s="8">
        <v>77</v>
      </c>
      <c r="G25" s="27"/>
      <c r="H25" s="4" t="s">
        <v>55</v>
      </c>
      <c r="I25" s="8">
        <v>45</v>
      </c>
      <c r="J25" s="8">
        <v>53</v>
      </c>
      <c r="K25" s="8">
        <f t="shared" si="3"/>
        <v>98</v>
      </c>
      <c r="L25" s="8">
        <v>45</v>
      </c>
    </row>
    <row r="26" spans="1:12" ht="17.25" customHeight="1">
      <c r="A26" s="25"/>
      <c r="B26" s="4" t="s">
        <v>51</v>
      </c>
      <c r="C26" s="8">
        <v>67</v>
      </c>
      <c r="D26" s="8">
        <v>80</v>
      </c>
      <c r="E26" s="8">
        <f t="shared" si="1"/>
        <v>147</v>
      </c>
      <c r="F26" s="8">
        <v>59</v>
      </c>
      <c r="G26" s="27"/>
      <c r="H26" s="4" t="s">
        <v>57</v>
      </c>
      <c r="I26" s="8">
        <v>195</v>
      </c>
      <c r="J26" s="8">
        <v>173</v>
      </c>
      <c r="K26" s="8">
        <f t="shared" si="3"/>
        <v>368</v>
      </c>
      <c r="L26" s="8">
        <v>223</v>
      </c>
    </row>
    <row r="27" spans="1:12" ht="17.25" customHeight="1">
      <c r="A27" s="25"/>
      <c r="B27" s="4" t="s">
        <v>54</v>
      </c>
      <c r="C27" s="8">
        <v>54</v>
      </c>
      <c r="D27" s="8">
        <v>56</v>
      </c>
      <c r="E27" s="8">
        <f t="shared" si="1"/>
        <v>110</v>
      </c>
      <c r="F27" s="8">
        <v>51</v>
      </c>
      <c r="G27" s="27"/>
      <c r="H27" s="4" t="s">
        <v>59</v>
      </c>
      <c r="I27" s="8">
        <v>66</v>
      </c>
      <c r="J27" s="8">
        <v>81</v>
      </c>
      <c r="K27" s="8">
        <f t="shared" si="3"/>
        <v>147</v>
      </c>
      <c r="L27" s="8">
        <v>61</v>
      </c>
    </row>
    <row r="28" spans="1:12" ht="17.25" customHeight="1">
      <c r="A28" s="25"/>
      <c r="B28" s="6" t="s">
        <v>56</v>
      </c>
      <c r="C28" s="8">
        <v>207</v>
      </c>
      <c r="D28" s="8">
        <v>230</v>
      </c>
      <c r="E28" s="8">
        <f t="shared" si="1"/>
        <v>437</v>
      </c>
      <c r="F28" s="8">
        <v>180</v>
      </c>
      <c r="G28" s="27"/>
      <c r="H28" s="4" t="s">
        <v>61</v>
      </c>
      <c r="I28" s="8">
        <v>270</v>
      </c>
      <c r="J28" s="8">
        <v>292</v>
      </c>
      <c r="K28" s="8">
        <f t="shared" si="3"/>
        <v>562</v>
      </c>
      <c r="L28" s="8">
        <v>215</v>
      </c>
    </row>
    <row r="29" spans="1:12" ht="17.25" customHeight="1">
      <c r="A29" s="25"/>
      <c r="B29" s="6" t="s">
        <v>58</v>
      </c>
      <c r="C29" s="8">
        <v>159</v>
      </c>
      <c r="D29" s="8">
        <v>183</v>
      </c>
      <c r="E29" s="8">
        <f t="shared" si="1"/>
        <v>342</v>
      </c>
      <c r="F29" s="8">
        <v>143</v>
      </c>
      <c r="G29" s="27"/>
      <c r="H29" s="4" t="s">
        <v>63</v>
      </c>
      <c r="I29" s="8">
        <v>166</v>
      </c>
      <c r="J29" s="8">
        <v>197</v>
      </c>
      <c r="K29" s="8">
        <f t="shared" si="3"/>
        <v>363</v>
      </c>
      <c r="L29" s="8">
        <v>129</v>
      </c>
    </row>
    <row r="30" spans="1:12" ht="17.25" customHeight="1">
      <c r="A30" s="25"/>
      <c r="B30" s="6" t="s">
        <v>60</v>
      </c>
      <c r="C30" s="8">
        <v>149</v>
      </c>
      <c r="D30" s="8">
        <v>182</v>
      </c>
      <c r="E30" s="8">
        <f t="shared" si="1"/>
        <v>331</v>
      </c>
      <c r="F30" s="8">
        <v>151</v>
      </c>
      <c r="G30" s="27"/>
      <c r="H30" s="4" t="s">
        <v>64</v>
      </c>
      <c r="I30" s="8">
        <v>164</v>
      </c>
      <c r="J30" s="8">
        <v>198</v>
      </c>
      <c r="K30" s="8">
        <f t="shared" si="3"/>
        <v>362</v>
      </c>
      <c r="L30" s="8">
        <v>146</v>
      </c>
    </row>
    <row r="31" spans="1:12" ht="17.25" customHeight="1">
      <c r="A31" s="25"/>
      <c r="B31" s="6" t="s">
        <v>62</v>
      </c>
      <c r="C31" s="8">
        <v>165</v>
      </c>
      <c r="D31" s="8">
        <v>207</v>
      </c>
      <c r="E31" s="8">
        <f t="shared" si="1"/>
        <v>372</v>
      </c>
      <c r="F31" s="8">
        <v>136</v>
      </c>
      <c r="G31" s="27"/>
      <c r="H31" s="4" t="s">
        <v>67</v>
      </c>
      <c r="I31" s="8">
        <v>177</v>
      </c>
      <c r="J31" s="8">
        <v>195</v>
      </c>
      <c r="K31" s="8">
        <f t="shared" si="3"/>
        <v>372</v>
      </c>
      <c r="L31" s="8">
        <v>141</v>
      </c>
    </row>
    <row r="32" spans="1:12" ht="17.25" customHeight="1">
      <c r="A32" s="25"/>
      <c r="B32" s="5" t="s">
        <v>19</v>
      </c>
      <c r="C32" s="9">
        <f>SUM(C10:C31)</f>
        <v>3406</v>
      </c>
      <c r="D32" s="9">
        <f>SUM(D10:D31)</f>
        <v>3834</v>
      </c>
      <c r="E32" s="9">
        <f>SUM(E10:E31)</f>
        <v>7240</v>
      </c>
      <c r="F32" s="9">
        <f>SUM(F10:F31)</f>
        <v>3070</v>
      </c>
      <c r="G32" s="27"/>
      <c r="H32" s="4" t="s">
        <v>69</v>
      </c>
      <c r="I32" s="8">
        <v>43</v>
      </c>
      <c r="J32" s="8">
        <v>48</v>
      </c>
      <c r="K32" s="8">
        <f t="shared" si="3"/>
        <v>91</v>
      </c>
      <c r="L32" s="8">
        <v>33</v>
      </c>
    </row>
    <row r="33" spans="1:12" ht="17.25" customHeight="1">
      <c r="A33" s="25" t="s">
        <v>65</v>
      </c>
      <c r="B33" s="4" t="s">
        <v>66</v>
      </c>
      <c r="C33" s="8">
        <v>92</v>
      </c>
      <c r="D33" s="8">
        <v>112</v>
      </c>
      <c r="E33" s="8">
        <f aca="true" t="shared" si="4" ref="E33:E46">SUM(C33:D33)</f>
        <v>204</v>
      </c>
      <c r="F33" s="8">
        <v>83</v>
      </c>
      <c r="G33" s="27"/>
      <c r="H33" s="4" t="s">
        <v>71</v>
      </c>
      <c r="I33" s="8">
        <v>146</v>
      </c>
      <c r="J33" s="8">
        <v>139</v>
      </c>
      <c r="K33" s="8">
        <f t="shared" si="3"/>
        <v>285</v>
      </c>
      <c r="L33" s="8">
        <v>123</v>
      </c>
    </row>
    <row r="34" spans="1:12" ht="17.25" customHeight="1">
      <c r="A34" s="25"/>
      <c r="B34" s="4" t="s">
        <v>68</v>
      </c>
      <c r="C34" s="8">
        <v>63</v>
      </c>
      <c r="D34" s="8">
        <v>69</v>
      </c>
      <c r="E34" s="8">
        <f t="shared" si="4"/>
        <v>132</v>
      </c>
      <c r="F34" s="8">
        <v>63</v>
      </c>
      <c r="G34" s="27"/>
      <c r="H34" s="4" t="s">
        <v>73</v>
      </c>
      <c r="I34" s="8">
        <v>123</v>
      </c>
      <c r="J34" s="8">
        <v>128</v>
      </c>
      <c r="K34" s="8">
        <f t="shared" si="3"/>
        <v>251</v>
      </c>
      <c r="L34" s="8">
        <v>101</v>
      </c>
    </row>
    <row r="35" spans="1:12" ht="17.25" customHeight="1">
      <c r="A35" s="25"/>
      <c r="B35" s="4" t="s">
        <v>70</v>
      </c>
      <c r="C35" s="8">
        <v>63</v>
      </c>
      <c r="D35" s="8">
        <v>74</v>
      </c>
      <c r="E35" s="8">
        <f t="shared" si="4"/>
        <v>137</v>
      </c>
      <c r="F35" s="8">
        <v>64</v>
      </c>
      <c r="G35" s="27"/>
      <c r="H35" s="4" t="s">
        <v>74</v>
      </c>
      <c r="I35" s="8">
        <v>214</v>
      </c>
      <c r="J35" s="8">
        <v>250</v>
      </c>
      <c r="K35" s="8">
        <f>SUM(I35:J35)</f>
        <v>464</v>
      </c>
      <c r="L35" s="8">
        <v>173</v>
      </c>
    </row>
    <row r="36" spans="1:12" ht="17.25" customHeight="1">
      <c r="A36" s="25"/>
      <c r="B36" s="4" t="s">
        <v>72</v>
      </c>
      <c r="C36" s="8">
        <v>52</v>
      </c>
      <c r="D36" s="8">
        <v>60</v>
      </c>
      <c r="E36" s="8">
        <f t="shared" si="4"/>
        <v>112</v>
      </c>
      <c r="F36" s="8">
        <v>47</v>
      </c>
      <c r="G36" s="27"/>
      <c r="H36" s="4" t="s">
        <v>75</v>
      </c>
      <c r="I36" s="8">
        <v>202</v>
      </c>
      <c r="J36" s="8">
        <v>225</v>
      </c>
      <c r="K36" s="8">
        <f t="shared" si="3"/>
        <v>427</v>
      </c>
      <c r="L36" s="8">
        <v>196</v>
      </c>
    </row>
    <row r="37" spans="1:12" ht="17.25" customHeight="1">
      <c r="A37" s="25"/>
      <c r="B37" s="4" t="s">
        <v>50</v>
      </c>
      <c r="C37" s="8">
        <v>126</v>
      </c>
      <c r="D37" s="8">
        <v>141</v>
      </c>
      <c r="E37" s="8">
        <f t="shared" si="4"/>
        <v>267</v>
      </c>
      <c r="F37" s="8">
        <v>104</v>
      </c>
      <c r="G37" s="27"/>
      <c r="H37" s="4" t="s">
        <v>77</v>
      </c>
      <c r="I37" s="8">
        <v>148</v>
      </c>
      <c r="J37" s="8">
        <v>167</v>
      </c>
      <c r="K37" s="8">
        <f t="shared" si="3"/>
        <v>315</v>
      </c>
      <c r="L37" s="8">
        <v>191</v>
      </c>
    </row>
    <row r="38" spans="1:12" ht="17.25" customHeight="1">
      <c r="A38" s="25"/>
      <c r="B38" s="4" t="s">
        <v>61</v>
      </c>
      <c r="C38" s="8">
        <v>172</v>
      </c>
      <c r="D38" s="8">
        <v>203</v>
      </c>
      <c r="E38" s="8">
        <f t="shared" si="4"/>
        <v>375</v>
      </c>
      <c r="F38" s="8">
        <v>155</v>
      </c>
      <c r="G38" s="27"/>
      <c r="H38" s="4" t="s">
        <v>79</v>
      </c>
      <c r="I38" s="8">
        <v>124</v>
      </c>
      <c r="J38" s="8">
        <v>127</v>
      </c>
      <c r="K38" s="8">
        <f t="shared" si="3"/>
        <v>251</v>
      </c>
      <c r="L38" s="8">
        <v>107</v>
      </c>
    </row>
    <row r="39" spans="1:12" ht="17.25" customHeight="1">
      <c r="A39" s="25"/>
      <c r="B39" s="4" t="s">
        <v>76</v>
      </c>
      <c r="C39" s="8">
        <v>54</v>
      </c>
      <c r="D39" s="8">
        <v>68</v>
      </c>
      <c r="E39" s="8">
        <f t="shared" si="4"/>
        <v>122</v>
      </c>
      <c r="F39" s="8">
        <v>52</v>
      </c>
      <c r="G39" s="27"/>
      <c r="H39" s="4" t="s">
        <v>81</v>
      </c>
      <c r="I39" s="8">
        <v>164</v>
      </c>
      <c r="J39" s="8">
        <v>211</v>
      </c>
      <c r="K39" s="8">
        <f t="shared" si="3"/>
        <v>375</v>
      </c>
      <c r="L39" s="8">
        <v>148</v>
      </c>
    </row>
    <row r="40" spans="1:12" ht="17.25" customHeight="1">
      <c r="A40" s="25"/>
      <c r="B40" s="4" t="s">
        <v>78</v>
      </c>
      <c r="C40" s="8">
        <v>102</v>
      </c>
      <c r="D40" s="8">
        <v>111</v>
      </c>
      <c r="E40" s="8">
        <f t="shared" si="4"/>
        <v>213</v>
      </c>
      <c r="F40" s="8">
        <v>88</v>
      </c>
      <c r="G40" s="27"/>
      <c r="H40" s="4" t="s">
        <v>82</v>
      </c>
      <c r="I40" s="8">
        <v>92</v>
      </c>
      <c r="J40" s="8">
        <v>84</v>
      </c>
      <c r="K40" s="8">
        <f t="shared" si="3"/>
        <v>176</v>
      </c>
      <c r="L40" s="8">
        <v>70</v>
      </c>
    </row>
    <row r="41" spans="1:12" ht="17.25" customHeight="1">
      <c r="A41" s="25"/>
      <c r="B41" s="4" t="s">
        <v>80</v>
      </c>
      <c r="C41" s="8">
        <v>447</v>
      </c>
      <c r="D41" s="8">
        <v>492</v>
      </c>
      <c r="E41" s="8">
        <f t="shared" si="4"/>
        <v>939</v>
      </c>
      <c r="F41" s="8">
        <v>375</v>
      </c>
      <c r="G41" s="42"/>
      <c r="H41" s="7" t="s">
        <v>19</v>
      </c>
      <c r="I41" s="10">
        <f>SUM(I24:I40)</f>
        <v>2528</v>
      </c>
      <c r="J41" s="10">
        <f>SUM(J24:J40)</f>
        <v>2752</v>
      </c>
      <c r="K41" s="10">
        <f>SUM(K24:K40)</f>
        <v>5280</v>
      </c>
      <c r="L41" s="10">
        <f>SUM(L24:L40)</f>
        <v>2276</v>
      </c>
    </row>
    <row r="42" spans="1:12" ht="17.25" customHeight="1">
      <c r="A42" s="25"/>
      <c r="B42" s="4" t="s">
        <v>89</v>
      </c>
      <c r="C42" s="8">
        <v>567</v>
      </c>
      <c r="D42" s="8">
        <v>622</v>
      </c>
      <c r="E42" s="8">
        <f t="shared" si="4"/>
        <v>1189</v>
      </c>
      <c r="F42" s="8">
        <v>446</v>
      </c>
      <c r="G42" s="12"/>
      <c r="H42" s="13"/>
      <c r="I42" s="13"/>
      <c r="J42" s="13"/>
      <c r="K42" s="13"/>
      <c r="L42" s="14"/>
    </row>
    <row r="43" spans="1:12" ht="17.25" customHeight="1">
      <c r="A43" s="25"/>
      <c r="B43" s="4" t="s">
        <v>83</v>
      </c>
      <c r="C43" s="8">
        <v>423</v>
      </c>
      <c r="D43" s="8">
        <v>425</v>
      </c>
      <c r="E43" s="8">
        <f t="shared" si="4"/>
        <v>848</v>
      </c>
      <c r="F43" s="8">
        <v>356</v>
      </c>
      <c r="G43" s="15"/>
      <c r="H43" s="16"/>
      <c r="I43" s="16"/>
      <c r="J43" s="16"/>
      <c r="K43" s="16"/>
      <c r="L43" s="17"/>
    </row>
    <row r="44" spans="1:12" ht="17.25" customHeight="1">
      <c r="A44" s="25"/>
      <c r="B44" s="4" t="s">
        <v>85</v>
      </c>
      <c r="C44" s="8">
        <v>146</v>
      </c>
      <c r="D44" s="8">
        <v>138</v>
      </c>
      <c r="E44" s="8">
        <f t="shared" si="4"/>
        <v>284</v>
      </c>
      <c r="F44" s="8">
        <v>133</v>
      </c>
      <c r="G44" s="15"/>
      <c r="H44" s="16"/>
      <c r="I44" s="16"/>
      <c r="J44" s="16"/>
      <c r="K44" s="16"/>
      <c r="L44" s="17"/>
    </row>
    <row r="45" spans="1:12" ht="17.25" customHeight="1">
      <c r="A45" s="25"/>
      <c r="B45" s="4" t="s">
        <v>86</v>
      </c>
      <c r="C45" s="8">
        <v>127</v>
      </c>
      <c r="D45" s="8">
        <v>139</v>
      </c>
      <c r="E45" s="8">
        <f t="shared" si="4"/>
        <v>266</v>
      </c>
      <c r="F45" s="8">
        <v>120</v>
      </c>
      <c r="G45" s="15"/>
      <c r="H45" s="16"/>
      <c r="I45" s="16"/>
      <c r="J45" s="16"/>
      <c r="K45" s="16"/>
      <c r="L45" s="17"/>
    </row>
    <row r="46" spans="1:12" ht="17.25" customHeight="1">
      <c r="A46" s="25"/>
      <c r="B46" s="4" t="s">
        <v>87</v>
      </c>
      <c r="C46" s="8">
        <v>384</v>
      </c>
      <c r="D46" s="8">
        <v>386</v>
      </c>
      <c r="E46" s="8">
        <f t="shared" si="4"/>
        <v>770</v>
      </c>
      <c r="F46" s="8">
        <v>309</v>
      </c>
      <c r="G46" s="18"/>
      <c r="H46" s="19"/>
      <c r="I46" s="19"/>
      <c r="J46" s="19"/>
      <c r="K46" s="19"/>
      <c r="L46" s="20"/>
    </row>
    <row r="47" spans="1:12" ht="17.25" customHeight="1">
      <c r="A47" s="25"/>
      <c r="B47" s="5" t="s">
        <v>19</v>
      </c>
      <c r="C47" s="9">
        <f>SUM(C33:C46)</f>
        <v>2818</v>
      </c>
      <c r="D47" s="9">
        <f>SUM(D33:D46)</f>
        <v>3040</v>
      </c>
      <c r="E47" s="9">
        <f>SUM(E33:E46)</f>
        <v>5858</v>
      </c>
      <c r="F47" s="9">
        <f>SUM(F33:F46)</f>
        <v>2395</v>
      </c>
      <c r="G47" s="29" t="s">
        <v>88</v>
      </c>
      <c r="H47" s="30"/>
      <c r="I47" s="11">
        <f>C9+C32+C47+I11+I23+I41</f>
        <v>13669</v>
      </c>
      <c r="J47" s="11">
        <f>D9+D32+D47+J11+J23+J41</f>
        <v>14849</v>
      </c>
      <c r="K47" s="11">
        <f>E9+E32+E47+K11+K23+K41</f>
        <v>28518</v>
      </c>
      <c r="L47" s="11">
        <f>F9+F32+F47+L11+L23+L41</f>
        <v>11991</v>
      </c>
    </row>
  </sheetData>
  <sheetProtection/>
  <mergeCells count="9">
    <mergeCell ref="G24:G41"/>
    <mergeCell ref="A1:E1"/>
    <mergeCell ref="I2:L2"/>
    <mergeCell ref="A4:A9"/>
    <mergeCell ref="G4:G11"/>
    <mergeCell ref="A10:A32"/>
    <mergeCell ref="G12:G23"/>
    <mergeCell ref="A33:A47"/>
    <mergeCell ref="G47:H47"/>
  </mergeCells>
  <printOptions/>
  <pageMargins left="0.37" right="0.3"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日出町</dc:creator>
  <cp:keywords/>
  <dc:description/>
  <cp:lastModifiedBy>HJPC6137</cp:lastModifiedBy>
  <cp:lastPrinted>2010-12-06T01:46:00Z</cp:lastPrinted>
  <dcterms:created xsi:type="dcterms:W3CDTF">2003-01-07T05:36:05Z</dcterms:created>
  <dcterms:modified xsi:type="dcterms:W3CDTF">2016-04-07T23:58:08Z</dcterms:modified>
  <cp:category/>
  <cp:version/>
  <cp:contentType/>
  <cp:contentStatus/>
</cp:coreProperties>
</file>