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95" windowHeight="4845" firstSheet="1" activeTab="6"/>
  </bookViews>
  <sheets>
    <sheet name="昭和４０～６０年" sheetId="1" r:id="rId1"/>
    <sheet name="平成２年" sheetId="2" r:id="rId2"/>
    <sheet name="平成７年" sheetId="3" r:id="rId3"/>
    <sheet name="平成１２年 " sheetId="4" r:id="rId4"/>
    <sheet name="平成１７年 " sheetId="5" r:id="rId5"/>
    <sheet name="平成２２年 " sheetId="6" r:id="rId6"/>
    <sheet name="平成２7年 " sheetId="7" r:id="rId7"/>
  </sheets>
  <definedNames/>
  <calcPr fullCalcOnLoad="1"/>
</workbook>
</file>

<file path=xl/sharedStrings.xml><?xml version="1.0" encoding="utf-8"?>
<sst xmlns="http://schemas.openxmlformats.org/spreadsheetml/2006/main" count="537" uniqueCount="50">
  <si>
    <t>調査年</t>
  </si>
  <si>
    <t>昭和４０年</t>
  </si>
  <si>
    <t>昭和４５年</t>
  </si>
  <si>
    <t>昭和５０年</t>
  </si>
  <si>
    <t>昭和５５年</t>
  </si>
  <si>
    <t>昭和６０年</t>
  </si>
  <si>
    <t>主に仕事</t>
  </si>
  <si>
    <t>休業者</t>
  </si>
  <si>
    <t>合計</t>
  </si>
  <si>
    <t>合　計</t>
  </si>
  <si>
    <t>通学のかたわら仕事</t>
  </si>
  <si>
    <t>家事のほか仕事</t>
  </si>
  <si>
    <t>就　　　業　　　者</t>
  </si>
  <si>
    <t>完全　　　失業者</t>
  </si>
  <si>
    <t>労　働　力　人　口</t>
  </si>
  <si>
    <t>非　労　働　力　人　口</t>
  </si>
  <si>
    <t>うち家事</t>
  </si>
  <si>
    <t>うち通学</t>
  </si>
  <si>
    <t>その他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</si>
  <si>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</si>
  <si>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</si>
  <si>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</si>
  <si>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</si>
  <si>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</si>
  <si>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</si>
  <si>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</si>
  <si>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</si>
  <si>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</si>
  <si>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</si>
  <si>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</si>
  <si>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</si>
  <si>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</si>
  <si>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</si>
  <si>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</si>
  <si>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男</t>
  </si>
  <si>
    <t>女</t>
  </si>
  <si>
    <t>性別</t>
  </si>
  <si>
    <t>年　　代</t>
  </si>
  <si>
    <t>総　　数</t>
  </si>
  <si>
    <t>総　数</t>
  </si>
  <si>
    <t>不詳</t>
  </si>
  <si>
    <t>労働力状態不詳</t>
  </si>
  <si>
    <t>平成２年　労働力状態（１５歳以上）人口</t>
  </si>
  <si>
    <t>昭和４０～６０年　労働力状態（１５歳以上）人口</t>
  </si>
  <si>
    <t>平成７年　労働力状態（１５歳以上）人口</t>
  </si>
  <si>
    <t>平成１２年　労働力状態（１５歳以上）人口</t>
  </si>
  <si>
    <t>性別</t>
  </si>
  <si>
    <t>平成１７年　労働力状態（１５歳以上）人口</t>
  </si>
  <si>
    <t>平成22年　労働力状態（１５歳以上）人口</t>
  </si>
  <si>
    <t>平成27年　労働力状態（１５歳以上）人口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</si>
</sst>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00150" y="1866900"/>
          <a:ext cx="22860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9525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772150" y="1857375"/>
          <a:ext cx="1724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13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772150" y="2743200"/>
          <a:ext cx="1724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13</xdr:col>
      <xdr:colOff>9525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772150" y="3629025"/>
          <a:ext cx="1724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9</xdr:row>
      <xdr:rowOff>276225</xdr:rowOff>
    </xdr:to>
    <xdr:sp>
      <xdr:nvSpPr>
        <xdr:cNvPr id="5" name="Line 5"/>
        <xdr:cNvSpPr>
          <a:spLocks/>
        </xdr:cNvSpPr>
      </xdr:nvSpPr>
      <xdr:spPr>
        <a:xfrm flipV="1">
          <a:off x="800100" y="18573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1</xdr:col>
      <xdr:colOff>0</xdr:colOff>
      <xdr:row>13</xdr:row>
      <xdr:rowOff>276225</xdr:rowOff>
    </xdr:to>
    <xdr:sp>
      <xdr:nvSpPr>
        <xdr:cNvPr id="6" name="Line 7"/>
        <xdr:cNvSpPr>
          <a:spLocks/>
        </xdr:cNvSpPr>
      </xdr:nvSpPr>
      <xdr:spPr>
        <a:xfrm flipV="1">
          <a:off x="800100" y="27527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0</xdr:colOff>
      <xdr:row>18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00100" y="36385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10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200650" y="1857375"/>
          <a:ext cx="571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200650" y="2743200"/>
          <a:ext cx="571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18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200650" y="3629025"/>
          <a:ext cx="571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2" sqref="M2"/>
    </sheetView>
  </sheetViews>
  <sheetFormatPr defaultColWidth="9.00390625" defaultRowHeight="13.5"/>
  <cols>
    <col min="1" max="1" width="10.50390625" style="0" customWidth="1"/>
    <col min="2" max="2" width="5.25390625" style="0" customWidth="1"/>
    <col min="3" max="14" width="7.50390625" style="0" customWidth="1"/>
    <col min="15" max="15" width="8.125" style="0" customWidth="1"/>
  </cols>
  <sheetData>
    <row r="1" spans="1:15" ht="22.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22.5" customHeight="1"/>
    <row r="3" spans="1:15" ht="11.25" customHeight="1">
      <c r="A3" s="14" t="s">
        <v>0</v>
      </c>
      <c r="B3" s="14" t="s">
        <v>46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38</v>
      </c>
    </row>
    <row r="4" spans="1:15" ht="22.5" customHeight="1">
      <c r="A4" s="15"/>
      <c r="B4" s="15"/>
      <c r="C4" s="58" t="s">
        <v>14</v>
      </c>
      <c r="D4" s="59"/>
      <c r="E4" s="59"/>
      <c r="F4" s="59"/>
      <c r="G4" s="59"/>
      <c r="H4" s="59"/>
      <c r="I4" s="60"/>
      <c r="J4" s="21" t="s">
        <v>40</v>
      </c>
      <c r="K4" s="51" t="s">
        <v>15</v>
      </c>
      <c r="L4" s="52"/>
      <c r="M4" s="52"/>
      <c r="N4" s="53"/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22"/>
      <c r="K5" s="54" t="s">
        <v>16</v>
      </c>
      <c r="L5" s="54" t="s">
        <v>17</v>
      </c>
      <c r="M5" s="54" t="s">
        <v>18</v>
      </c>
      <c r="N5" s="54" t="s">
        <v>8</v>
      </c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22"/>
      <c r="K6" s="55"/>
      <c r="L6" s="55"/>
      <c r="M6" s="55"/>
      <c r="N6" s="55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23"/>
      <c r="K7" s="56"/>
      <c r="L7" s="56"/>
      <c r="M7" s="56"/>
      <c r="N7" s="56"/>
      <c r="O7" s="11"/>
    </row>
    <row r="8" spans="1:15" ht="22.5" customHeight="1">
      <c r="A8" s="14" t="s">
        <v>1</v>
      </c>
      <c r="B8" s="2" t="s">
        <v>34</v>
      </c>
      <c r="C8" s="33"/>
      <c r="D8" s="34"/>
      <c r="E8" s="34"/>
      <c r="F8" s="35"/>
      <c r="G8" s="5">
        <v>5185</v>
      </c>
      <c r="H8" s="5">
        <v>95</v>
      </c>
      <c r="I8" s="5">
        <f>SUM(G8:H8)</f>
        <v>5280</v>
      </c>
      <c r="J8" s="27"/>
      <c r="K8" s="33"/>
      <c r="L8" s="34"/>
      <c r="M8" s="35"/>
      <c r="N8" s="5">
        <v>1426</v>
      </c>
      <c r="O8" s="5">
        <f>I8+N8</f>
        <v>6706</v>
      </c>
    </row>
    <row r="9" spans="1:15" ht="22.5" customHeight="1">
      <c r="A9" s="25"/>
      <c r="B9" s="2" t="s">
        <v>35</v>
      </c>
      <c r="C9" s="36"/>
      <c r="D9" s="37"/>
      <c r="E9" s="37"/>
      <c r="F9" s="38"/>
      <c r="G9" s="5">
        <v>4398</v>
      </c>
      <c r="H9" s="5">
        <v>44</v>
      </c>
      <c r="I9" s="5">
        <f>SUM(G9:H9)</f>
        <v>4442</v>
      </c>
      <c r="J9" s="28"/>
      <c r="K9" s="36"/>
      <c r="L9" s="37"/>
      <c r="M9" s="38"/>
      <c r="N9" s="5">
        <v>3618</v>
      </c>
      <c r="O9" s="5">
        <f>I9+N9</f>
        <v>8060</v>
      </c>
    </row>
    <row r="10" spans="1:15" ht="22.5" customHeight="1">
      <c r="A10" s="26"/>
      <c r="B10" s="2" t="s">
        <v>8</v>
      </c>
      <c r="C10" s="39"/>
      <c r="D10" s="40"/>
      <c r="E10" s="40"/>
      <c r="F10" s="41"/>
      <c r="G10" s="5">
        <f>SUM(G8:G9)</f>
        <v>9583</v>
      </c>
      <c r="H10" s="5">
        <f>SUM(H8:H9)</f>
        <v>139</v>
      </c>
      <c r="I10" s="5">
        <f>SUM(I8:I9)</f>
        <v>9722</v>
      </c>
      <c r="J10" s="29"/>
      <c r="K10" s="39"/>
      <c r="L10" s="40"/>
      <c r="M10" s="41"/>
      <c r="N10" s="5">
        <f>SUM(N8:N9)</f>
        <v>5044</v>
      </c>
      <c r="O10" s="5">
        <f>SUM(O8:O9)</f>
        <v>14766</v>
      </c>
    </row>
    <row r="11" spans="1:15" ht="2.2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22.5" customHeight="1">
      <c r="A12" s="14" t="s">
        <v>2</v>
      </c>
      <c r="B12" s="2" t="s">
        <v>34</v>
      </c>
      <c r="C12" s="5">
        <v>5341</v>
      </c>
      <c r="D12" s="5">
        <v>69</v>
      </c>
      <c r="E12" s="5">
        <v>4</v>
      </c>
      <c r="F12" s="5">
        <v>77</v>
      </c>
      <c r="G12" s="5">
        <f>SUM(C12:F12)</f>
        <v>5491</v>
      </c>
      <c r="H12" s="5">
        <v>127</v>
      </c>
      <c r="I12" s="5">
        <f>SUM(G12:H12)</f>
        <v>5618</v>
      </c>
      <c r="J12" s="27"/>
      <c r="K12" s="33"/>
      <c r="L12" s="42"/>
      <c r="M12" s="43"/>
      <c r="N12" s="5">
        <v>1414</v>
      </c>
      <c r="O12" s="5">
        <f>I12+N12</f>
        <v>7032</v>
      </c>
    </row>
    <row r="13" spans="1:15" ht="22.5" customHeight="1">
      <c r="A13" s="25"/>
      <c r="B13" s="2" t="s">
        <v>35</v>
      </c>
      <c r="C13" s="5">
        <v>2475</v>
      </c>
      <c r="D13" s="5">
        <v>2294</v>
      </c>
      <c r="E13" s="5">
        <v>8</v>
      </c>
      <c r="F13" s="5">
        <v>24</v>
      </c>
      <c r="G13" s="5">
        <f>SUM(C13:F13)</f>
        <v>4801</v>
      </c>
      <c r="H13" s="5">
        <v>82</v>
      </c>
      <c r="I13" s="5">
        <f>SUM(G13:H13)</f>
        <v>4883</v>
      </c>
      <c r="J13" s="28"/>
      <c r="K13" s="44"/>
      <c r="L13" s="45"/>
      <c r="M13" s="46"/>
      <c r="N13" s="5">
        <v>3656</v>
      </c>
      <c r="O13" s="5">
        <f>I13+N13</f>
        <v>8539</v>
      </c>
    </row>
    <row r="14" spans="1:15" ht="22.5" customHeight="1">
      <c r="A14" s="26"/>
      <c r="B14" s="2" t="s">
        <v>8</v>
      </c>
      <c r="C14" s="5">
        <f>SUM(C12:C13)</f>
        <v>7816</v>
      </c>
      <c r="D14" s="5">
        <f aca="true" t="shared" si="0" ref="D14:O14">SUM(D12:D13)</f>
        <v>2363</v>
      </c>
      <c r="E14" s="5">
        <f t="shared" si="0"/>
        <v>12</v>
      </c>
      <c r="F14" s="5">
        <f t="shared" si="0"/>
        <v>101</v>
      </c>
      <c r="G14" s="5">
        <f t="shared" si="0"/>
        <v>10292</v>
      </c>
      <c r="H14" s="5">
        <f t="shared" si="0"/>
        <v>209</v>
      </c>
      <c r="I14" s="5">
        <f t="shared" si="0"/>
        <v>10501</v>
      </c>
      <c r="J14" s="29"/>
      <c r="K14" s="47"/>
      <c r="L14" s="48"/>
      <c r="M14" s="49"/>
      <c r="N14" s="5">
        <f t="shared" si="0"/>
        <v>5070</v>
      </c>
      <c r="O14" s="5">
        <f t="shared" si="0"/>
        <v>15571</v>
      </c>
    </row>
    <row r="15" spans="1:15" ht="2.2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1:15" ht="22.5" customHeight="1">
      <c r="A16" s="14" t="s">
        <v>3</v>
      </c>
      <c r="B16" s="2" t="s">
        <v>34</v>
      </c>
      <c r="C16" s="5">
        <v>5433</v>
      </c>
      <c r="D16" s="5">
        <v>66</v>
      </c>
      <c r="E16" s="5">
        <v>1</v>
      </c>
      <c r="F16" s="5">
        <v>66</v>
      </c>
      <c r="G16" s="5">
        <f>SUM(C16:F16)</f>
        <v>5566</v>
      </c>
      <c r="H16" s="5">
        <v>206</v>
      </c>
      <c r="I16" s="5">
        <f>SUM(G16:H16)</f>
        <v>5772</v>
      </c>
      <c r="J16" s="27"/>
      <c r="K16" s="33"/>
      <c r="L16" s="34"/>
      <c r="M16" s="35"/>
      <c r="N16" s="5">
        <v>1491</v>
      </c>
      <c r="O16" s="5">
        <f>I16+N16</f>
        <v>7263</v>
      </c>
    </row>
    <row r="17" spans="1:15" ht="22.5" customHeight="1">
      <c r="A17" s="25"/>
      <c r="B17" s="2" t="s">
        <v>35</v>
      </c>
      <c r="C17" s="5">
        <v>2392</v>
      </c>
      <c r="D17" s="5">
        <v>1668</v>
      </c>
      <c r="E17" s="5">
        <v>5</v>
      </c>
      <c r="F17" s="5">
        <v>10</v>
      </c>
      <c r="G17" s="5">
        <f>SUM(C17:F17)</f>
        <v>4075</v>
      </c>
      <c r="H17" s="5">
        <v>97</v>
      </c>
      <c r="I17" s="5">
        <f>SUM(G17:H17)</f>
        <v>4172</v>
      </c>
      <c r="J17" s="28"/>
      <c r="K17" s="36"/>
      <c r="L17" s="37"/>
      <c r="M17" s="38"/>
      <c r="N17" s="5">
        <v>4465</v>
      </c>
      <c r="O17" s="5">
        <f>I17+N17</f>
        <v>8637</v>
      </c>
    </row>
    <row r="18" spans="1:15" ht="22.5" customHeight="1">
      <c r="A18" s="26"/>
      <c r="B18" s="2" t="s">
        <v>8</v>
      </c>
      <c r="C18" s="5">
        <f>SUM(C16:C17)</f>
        <v>7825</v>
      </c>
      <c r="D18" s="5">
        <f aca="true" t="shared" si="1" ref="D18:O18">SUM(D16:D17)</f>
        <v>1734</v>
      </c>
      <c r="E18" s="5">
        <f t="shared" si="1"/>
        <v>6</v>
      </c>
      <c r="F18" s="5">
        <f t="shared" si="1"/>
        <v>76</v>
      </c>
      <c r="G18" s="5">
        <f t="shared" si="1"/>
        <v>9641</v>
      </c>
      <c r="H18" s="5">
        <f t="shared" si="1"/>
        <v>303</v>
      </c>
      <c r="I18" s="5">
        <f t="shared" si="1"/>
        <v>9944</v>
      </c>
      <c r="J18" s="29"/>
      <c r="K18" s="39"/>
      <c r="L18" s="40"/>
      <c r="M18" s="41"/>
      <c r="N18" s="5">
        <f t="shared" si="1"/>
        <v>5956</v>
      </c>
      <c r="O18" s="5">
        <f t="shared" si="1"/>
        <v>15900</v>
      </c>
    </row>
    <row r="19" spans="1:15" ht="2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15" ht="22.5" customHeight="1">
      <c r="A20" s="14" t="s">
        <v>4</v>
      </c>
      <c r="B20" s="2" t="s">
        <v>34</v>
      </c>
      <c r="C20" s="5">
        <v>5708</v>
      </c>
      <c r="D20" s="5">
        <v>76</v>
      </c>
      <c r="E20" s="5">
        <v>4</v>
      </c>
      <c r="F20" s="5">
        <v>91</v>
      </c>
      <c r="G20" s="5">
        <f>SUM(C20:F20)</f>
        <v>5879</v>
      </c>
      <c r="H20" s="5">
        <v>215</v>
      </c>
      <c r="I20" s="5">
        <f>SUM(G20:H20)</f>
        <v>6094</v>
      </c>
      <c r="J20" s="5">
        <v>7</v>
      </c>
      <c r="K20" s="5">
        <v>107</v>
      </c>
      <c r="L20" s="5">
        <v>604</v>
      </c>
      <c r="M20" s="5">
        <v>926</v>
      </c>
      <c r="N20" s="5">
        <f>SUM(K20:M20)</f>
        <v>1637</v>
      </c>
      <c r="O20" s="5">
        <f>I20+N20+J20</f>
        <v>7738</v>
      </c>
    </row>
    <row r="21" spans="1:15" ht="22.5" customHeight="1">
      <c r="A21" s="15"/>
      <c r="B21" s="2" t="s">
        <v>35</v>
      </c>
      <c r="C21" s="5">
        <v>2492</v>
      </c>
      <c r="D21" s="5">
        <v>1671</v>
      </c>
      <c r="E21" s="5">
        <v>15</v>
      </c>
      <c r="F21" s="5">
        <v>29</v>
      </c>
      <c r="G21" s="5">
        <f>SUM(C21:F21)</f>
        <v>4207</v>
      </c>
      <c r="H21" s="5">
        <v>75</v>
      </c>
      <c r="I21" s="5">
        <f>SUM(G21:H21)</f>
        <v>4282</v>
      </c>
      <c r="J21" s="5">
        <v>40</v>
      </c>
      <c r="K21" s="5">
        <v>2921</v>
      </c>
      <c r="L21" s="5">
        <v>619</v>
      </c>
      <c r="M21" s="5">
        <v>1174</v>
      </c>
      <c r="N21" s="5">
        <f>SUM(K21:M21)</f>
        <v>4714</v>
      </c>
      <c r="O21" s="5">
        <f>I21+N21+J21</f>
        <v>9036</v>
      </c>
    </row>
    <row r="22" spans="1:15" ht="22.5" customHeight="1">
      <c r="A22" s="16"/>
      <c r="B22" s="2" t="s">
        <v>8</v>
      </c>
      <c r="C22" s="5">
        <f>SUM(C20:C21)</f>
        <v>8200</v>
      </c>
      <c r="D22" s="5">
        <f aca="true" t="shared" si="2" ref="D22:O22">SUM(D20:D21)</f>
        <v>1747</v>
      </c>
      <c r="E22" s="5">
        <f t="shared" si="2"/>
        <v>19</v>
      </c>
      <c r="F22" s="5">
        <f t="shared" si="2"/>
        <v>120</v>
      </c>
      <c r="G22" s="5">
        <f t="shared" si="2"/>
        <v>10086</v>
      </c>
      <c r="H22" s="5">
        <f t="shared" si="2"/>
        <v>290</v>
      </c>
      <c r="I22" s="5">
        <f t="shared" si="2"/>
        <v>10376</v>
      </c>
      <c r="J22" s="5">
        <f t="shared" si="2"/>
        <v>47</v>
      </c>
      <c r="K22" s="5">
        <f t="shared" si="2"/>
        <v>3028</v>
      </c>
      <c r="L22" s="5">
        <f t="shared" si="2"/>
        <v>1223</v>
      </c>
      <c r="M22" s="5">
        <f t="shared" si="2"/>
        <v>2100</v>
      </c>
      <c r="N22" s="5">
        <f t="shared" si="2"/>
        <v>6351</v>
      </c>
      <c r="O22" s="5">
        <f t="shared" si="2"/>
        <v>16774</v>
      </c>
    </row>
    <row r="23" spans="1:15" ht="2.2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ht="22.5" customHeight="1">
      <c r="A24" s="14" t="s">
        <v>5</v>
      </c>
      <c r="B24" s="2" t="s">
        <v>34</v>
      </c>
      <c r="C24" s="5">
        <v>5894</v>
      </c>
      <c r="D24" s="5">
        <v>80</v>
      </c>
      <c r="E24" s="5">
        <v>5</v>
      </c>
      <c r="F24" s="5">
        <v>73</v>
      </c>
      <c r="G24" s="5">
        <f>SUM(C24:F24)</f>
        <v>6052</v>
      </c>
      <c r="H24" s="5">
        <v>316</v>
      </c>
      <c r="I24" s="5">
        <f>SUM(G24:H24)</f>
        <v>6368</v>
      </c>
      <c r="J24" s="5">
        <v>10</v>
      </c>
      <c r="K24" s="5">
        <v>69</v>
      </c>
      <c r="L24" s="5">
        <v>628</v>
      </c>
      <c r="M24" s="5">
        <v>1131</v>
      </c>
      <c r="N24" s="5">
        <f>SUM(K24:M24)</f>
        <v>1828</v>
      </c>
      <c r="O24" s="5">
        <f>I24+N24+J24</f>
        <v>8206</v>
      </c>
    </row>
    <row r="25" spans="1:15" ht="22.5" customHeight="1">
      <c r="A25" s="15"/>
      <c r="B25" s="2" t="s">
        <v>35</v>
      </c>
      <c r="C25" s="5">
        <v>2639</v>
      </c>
      <c r="D25" s="5">
        <v>1672</v>
      </c>
      <c r="E25" s="5">
        <v>11</v>
      </c>
      <c r="F25" s="5">
        <v>37</v>
      </c>
      <c r="G25" s="5">
        <f>SUM(C25:F25)</f>
        <v>4359</v>
      </c>
      <c r="H25" s="5">
        <v>105</v>
      </c>
      <c r="I25" s="5">
        <f>SUM(G25:H25)</f>
        <v>4464</v>
      </c>
      <c r="J25" s="5">
        <v>22</v>
      </c>
      <c r="K25" s="5">
        <v>2950</v>
      </c>
      <c r="L25" s="5">
        <v>620</v>
      </c>
      <c r="M25" s="5">
        <v>1467</v>
      </c>
      <c r="N25" s="5">
        <f>SUM(K25:M25)</f>
        <v>5037</v>
      </c>
      <c r="O25" s="5">
        <f>I25+N25+J25</f>
        <v>9523</v>
      </c>
    </row>
    <row r="26" spans="1:15" ht="22.5" customHeight="1">
      <c r="A26" s="16"/>
      <c r="B26" s="2" t="s">
        <v>8</v>
      </c>
      <c r="C26" s="5">
        <f>SUM(C24:C25)</f>
        <v>8533</v>
      </c>
      <c r="D26" s="5">
        <f aca="true" t="shared" si="3" ref="D26:O26">SUM(D24:D25)</f>
        <v>1752</v>
      </c>
      <c r="E26" s="5">
        <f t="shared" si="3"/>
        <v>16</v>
      </c>
      <c r="F26" s="5">
        <f t="shared" si="3"/>
        <v>110</v>
      </c>
      <c r="G26" s="5">
        <f t="shared" si="3"/>
        <v>10411</v>
      </c>
      <c r="H26" s="5">
        <f t="shared" si="3"/>
        <v>421</v>
      </c>
      <c r="I26" s="5">
        <f t="shared" si="3"/>
        <v>10832</v>
      </c>
      <c r="J26" s="5">
        <f t="shared" si="3"/>
        <v>32</v>
      </c>
      <c r="K26" s="5">
        <f t="shared" si="3"/>
        <v>3019</v>
      </c>
      <c r="L26" s="5">
        <f t="shared" si="3"/>
        <v>1248</v>
      </c>
      <c r="M26" s="5">
        <f t="shared" si="3"/>
        <v>2598</v>
      </c>
      <c r="N26" s="5">
        <f t="shared" si="3"/>
        <v>6865</v>
      </c>
      <c r="O26" s="5">
        <f t="shared" si="3"/>
        <v>17729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36">
    <mergeCell ref="A1:O1"/>
    <mergeCell ref="K4:N4"/>
    <mergeCell ref="K5:K7"/>
    <mergeCell ref="L5:L7"/>
    <mergeCell ref="M5:M7"/>
    <mergeCell ref="N5:N7"/>
    <mergeCell ref="H5:H7"/>
    <mergeCell ref="C4:I4"/>
    <mergeCell ref="I5:I7"/>
    <mergeCell ref="A3:A7"/>
    <mergeCell ref="A24:A26"/>
    <mergeCell ref="A23:O23"/>
    <mergeCell ref="A12:A14"/>
    <mergeCell ref="K12:M14"/>
    <mergeCell ref="A16:A18"/>
    <mergeCell ref="K16:M18"/>
    <mergeCell ref="A15:O15"/>
    <mergeCell ref="A20:A22"/>
    <mergeCell ref="A8:A10"/>
    <mergeCell ref="J8:J10"/>
    <mergeCell ref="J12:J14"/>
    <mergeCell ref="J16:J18"/>
    <mergeCell ref="A19:O19"/>
    <mergeCell ref="A11:O11"/>
    <mergeCell ref="K8:M10"/>
    <mergeCell ref="C8:F10"/>
    <mergeCell ref="O3:O7"/>
    <mergeCell ref="C3:N3"/>
    <mergeCell ref="B3:B7"/>
    <mergeCell ref="G6:G7"/>
    <mergeCell ref="C6:C7"/>
    <mergeCell ref="D6:D7"/>
    <mergeCell ref="E6:E7"/>
    <mergeCell ref="F6:F7"/>
    <mergeCell ref="J4:J7"/>
    <mergeCell ref="C5:G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97</v>
      </c>
      <c r="D8" s="5">
        <v>0</v>
      </c>
      <c r="E8" s="5">
        <v>3</v>
      </c>
      <c r="F8" s="5">
        <v>0</v>
      </c>
      <c r="G8" s="5">
        <f>SUM(C8:F8)</f>
        <v>100</v>
      </c>
      <c r="H8" s="5">
        <v>13</v>
      </c>
      <c r="I8" s="5">
        <f>SUM(G8:H8)</f>
        <v>113</v>
      </c>
      <c r="J8" s="5">
        <v>1</v>
      </c>
      <c r="K8" s="5">
        <v>673</v>
      </c>
      <c r="L8" s="5">
        <v>16</v>
      </c>
      <c r="M8" s="5">
        <f>SUM(J8:L8)</f>
        <v>690</v>
      </c>
      <c r="N8" s="5">
        <v>1</v>
      </c>
      <c r="O8" s="5">
        <f>I8+M8+N8</f>
        <v>804</v>
      </c>
    </row>
    <row r="9" spans="1:15" ht="22.5" customHeight="1">
      <c r="A9" s="15"/>
      <c r="B9" s="2" t="s">
        <v>35</v>
      </c>
      <c r="C9" s="5">
        <v>107</v>
      </c>
      <c r="D9" s="5">
        <v>0</v>
      </c>
      <c r="E9" s="5">
        <v>10</v>
      </c>
      <c r="F9" s="5">
        <v>0</v>
      </c>
      <c r="G9" s="5">
        <f>SUM(C9:F9)</f>
        <v>117</v>
      </c>
      <c r="H9" s="5">
        <v>6</v>
      </c>
      <c r="I9" s="5">
        <f>SUM(G9:H9)</f>
        <v>123</v>
      </c>
      <c r="J9" s="5">
        <v>12</v>
      </c>
      <c r="K9" s="5">
        <v>695</v>
      </c>
      <c r="L9" s="5">
        <v>14</v>
      </c>
      <c r="M9" s="5">
        <f>SUM(J9:L9)</f>
        <v>721</v>
      </c>
      <c r="N9" s="5">
        <v>1</v>
      </c>
      <c r="O9" s="5">
        <f>I9+M9+N9</f>
        <v>845</v>
      </c>
    </row>
    <row r="10" spans="1:15" ht="22.5" customHeight="1">
      <c r="A10" s="16"/>
      <c r="B10" s="2" t="s">
        <v>8</v>
      </c>
      <c r="C10" s="5">
        <f aca="true" t="shared" si="0" ref="C10:L10">SUM(C8:C9)</f>
        <v>204</v>
      </c>
      <c r="D10" s="5">
        <f t="shared" si="0"/>
        <v>0</v>
      </c>
      <c r="E10" s="5">
        <f t="shared" si="0"/>
        <v>13</v>
      </c>
      <c r="F10" s="5">
        <f t="shared" si="0"/>
        <v>0</v>
      </c>
      <c r="G10" s="5">
        <f t="shared" si="0"/>
        <v>217</v>
      </c>
      <c r="H10" s="5">
        <f t="shared" si="0"/>
        <v>19</v>
      </c>
      <c r="I10" s="5">
        <f t="shared" si="0"/>
        <v>236</v>
      </c>
      <c r="J10" s="5">
        <f t="shared" si="0"/>
        <v>13</v>
      </c>
      <c r="K10" s="5">
        <f t="shared" si="0"/>
        <v>1368</v>
      </c>
      <c r="L10" s="5">
        <f t="shared" si="0"/>
        <v>30</v>
      </c>
      <c r="M10" s="5">
        <f>SUM(J10:L10)</f>
        <v>1411</v>
      </c>
      <c r="N10" s="5">
        <f>SUM(N8:N9)</f>
        <v>2</v>
      </c>
      <c r="O10" s="5">
        <f>SUM(O8:O9)</f>
        <v>1649</v>
      </c>
    </row>
    <row r="11" spans="1:15" ht="22.5" customHeight="1">
      <c r="A11" s="14" t="s">
        <v>20</v>
      </c>
      <c r="B11" s="2" t="s">
        <v>34</v>
      </c>
      <c r="C11" s="5">
        <v>383</v>
      </c>
      <c r="D11" s="5">
        <v>2</v>
      </c>
      <c r="E11" s="5">
        <v>5</v>
      </c>
      <c r="F11" s="5">
        <v>3</v>
      </c>
      <c r="G11" s="5">
        <f>SUM(C11:F11)</f>
        <v>393</v>
      </c>
      <c r="H11" s="5">
        <v>25</v>
      </c>
      <c r="I11" s="5">
        <f>SUM(G11:H11)</f>
        <v>418</v>
      </c>
      <c r="J11" s="5">
        <v>0</v>
      </c>
      <c r="K11" s="5">
        <v>46</v>
      </c>
      <c r="L11" s="5">
        <v>16</v>
      </c>
      <c r="M11" s="5">
        <f aca="true" t="shared" si="1" ref="M11:M55">SUM(J11:L11)</f>
        <v>62</v>
      </c>
      <c r="N11" s="5">
        <v>0</v>
      </c>
      <c r="O11" s="5">
        <f>I11+M11+N11</f>
        <v>480</v>
      </c>
    </row>
    <row r="12" spans="1:15" ht="22.5" customHeight="1">
      <c r="A12" s="15"/>
      <c r="B12" s="2" t="s">
        <v>35</v>
      </c>
      <c r="C12" s="5">
        <v>443</v>
      </c>
      <c r="D12" s="5">
        <v>17</v>
      </c>
      <c r="E12" s="5">
        <v>8</v>
      </c>
      <c r="F12" s="5">
        <v>3</v>
      </c>
      <c r="G12" s="5">
        <f aca="true" t="shared" si="2" ref="G12:G55">SUM(C12:F12)</f>
        <v>471</v>
      </c>
      <c r="H12" s="5">
        <v>33</v>
      </c>
      <c r="I12" s="5">
        <f>SUM(G12:H12)</f>
        <v>504</v>
      </c>
      <c r="J12" s="5">
        <v>70</v>
      </c>
      <c r="K12" s="5">
        <v>29</v>
      </c>
      <c r="L12" s="5">
        <v>13</v>
      </c>
      <c r="M12" s="5">
        <f t="shared" si="1"/>
        <v>112</v>
      </c>
      <c r="N12" s="5">
        <v>0</v>
      </c>
      <c r="O12" s="5">
        <f>I12+M12+N12</f>
        <v>616</v>
      </c>
    </row>
    <row r="13" spans="1:15" ht="22.5" customHeight="1">
      <c r="A13" s="16"/>
      <c r="B13" s="2" t="s">
        <v>8</v>
      </c>
      <c r="C13" s="5">
        <f>SUM(C11:C12)</f>
        <v>826</v>
      </c>
      <c r="D13" s="5">
        <f>SUM(D11:D12)</f>
        <v>19</v>
      </c>
      <c r="E13" s="5">
        <f>SUM(E11:E12)</f>
        <v>13</v>
      </c>
      <c r="F13" s="5">
        <f>SUM(F11:F12)</f>
        <v>6</v>
      </c>
      <c r="G13" s="5">
        <f t="shared" si="2"/>
        <v>864</v>
      </c>
      <c r="H13" s="5">
        <f>SUM(H11:H12)</f>
        <v>58</v>
      </c>
      <c r="I13" s="5">
        <f>SUM(I11:I12)</f>
        <v>922</v>
      </c>
      <c r="J13" s="5">
        <f>SUM(J11:J12)</f>
        <v>70</v>
      </c>
      <c r="K13" s="5">
        <f>SUM(K11:K12)</f>
        <v>75</v>
      </c>
      <c r="L13" s="5">
        <f>SUM(L11:L12)</f>
        <v>29</v>
      </c>
      <c r="M13" s="5">
        <f t="shared" si="1"/>
        <v>174</v>
      </c>
      <c r="N13" s="5">
        <f>SUM(N11:N12)</f>
        <v>0</v>
      </c>
      <c r="O13" s="5">
        <f>SUM(O11:O12)</f>
        <v>1096</v>
      </c>
    </row>
    <row r="14" spans="1:15" ht="22.5" customHeight="1">
      <c r="A14" s="14" t="s">
        <v>21</v>
      </c>
      <c r="B14" s="2" t="s">
        <v>34</v>
      </c>
      <c r="C14" s="5">
        <v>532</v>
      </c>
      <c r="D14" s="5">
        <v>2</v>
      </c>
      <c r="E14" s="5">
        <v>0</v>
      </c>
      <c r="F14" s="5">
        <v>3</v>
      </c>
      <c r="G14" s="5">
        <f t="shared" si="2"/>
        <v>537</v>
      </c>
      <c r="H14" s="5">
        <v>17</v>
      </c>
      <c r="I14" s="5">
        <f>SUM(G14:H14)</f>
        <v>554</v>
      </c>
      <c r="J14" s="5">
        <v>2</v>
      </c>
      <c r="K14" s="5">
        <v>2</v>
      </c>
      <c r="L14" s="5">
        <v>10</v>
      </c>
      <c r="M14" s="5">
        <f t="shared" si="1"/>
        <v>14</v>
      </c>
      <c r="N14" s="5">
        <v>2</v>
      </c>
      <c r="O14" s="5">
        <f>I14+M14+N14</f>
        <v>570</v>
      </c>
    </row>
    <row r="15" spans="1:15" ht="22.5" customHeight="1">
      <c r="A15" s="15"/>
      <c r="B15" s="2" t="s">
        <v>35</v>
      </c>
      <c r="C15" s="5">
        <v>318</v>
      </c>
      <c r="D15" s="5">
        <v>56</v>
      </c>
      <c r="E15" s="5">
        <v>0</v>
      </c>
      <c r="F15" s="5">
        <v>10</v>
      </c>
      <c r="G15" s="5">
        <f t="shared" si="2"/>
        <v>384</v>
      </c>
      <c r="H15" s="5">
        <v>14</v>
      </c>
      <c r="I15" s="5">
        <f>SUM(G15:H15)</f>
        <v>398</v>
      </c>
      <c r="J15" s="5">
        <v>228</v>
      </c>
      <c r="K15" s="5">
        <v>3</v>
      </c>
      <c r="L15" s="5">
        <v>7</v>
      </c>
      <c r="M15" s="5">
        <f t="shared" si="1"/>
        <v>238</v>
      </c>
      <c r="N15" s="5">
        <v>0</v>
      </c>
      <c r="O15" s="5">
        <f>I15+M15+N15</f>
        <v>636</v>
      </c>
    </row>
    <row r="16" spans="1:15" ht="22.5" customHeight="1">
      <c r="A16" s="16"/>
      <c r="B16" s="2" t="s">
        <v>8</v>
      </c>
      <c r="C16" s="5">
        <f>SUM(C14:C15)</f>
        <v>850</v>
      </c>
      <c r="D16" s="5">
        <f>SUM(D14:D15)</f>
        <v>58</v>
      </c>
      <c r="E16" s="5">
        <f>SUM(E14:E15)</f>
        <v>0</v>
      </c>
      <c r="F16" s="5">
        <f>SUM(F14:F15)</f>
        <v>13</v>
      </c>
      <c r="G16" s="5">
        <f t="shared" si="2"/>
        <v>921</v>
      </c>
      <c r="H16" s="5">
        <f>SUM(H14:H15)</f>
        <v>31</v>
      </c>
      <c r="I16" s="5">
        <f>SUM(I14:I15)</f>
        <v>952</v>
      </c>
      <c r="J16" s="5">
        <f>SUM(J14:J15)</f>
        <v>230</v>
      </c>
      <c r="K16" s="5">
        <f>SUM(K14:K15)</f>
        <v>5</v>
      </c>
      <c r="L16" s="5">
        <f>SUM(L14:L15)</f>
        <v>17</v>
      </c>
      <c r="M16" s="5">
        <f t="shared" si="1"/>
        <v>252</v>
      </c>
      <c r="N16" s="5">
        <f>SUM(N14:N15)</f>
        <v>2</v>
      </c>
      <c r="O16" s="5">
        <f>SUM(O14:O15)</f>
        <v>1206</v>
      </c>
    </row>
    <row r="17" spans="1:15" ht="22.5" customHeight="1">
      <c r="A17" s="14" t="s">
        <v>22</v>
      </c>
      <c r="B17" s="2" t="s">
        <v>34</v>
      </c>
      <c r="C17" s="5">
        <v>671</v>
      </c>
      <c r="D17" s="5">
        <v>2</v>
      </c>
      <c r="E17" s="5">
        <v>0</v>
      </c>
      <c r="F17" s="5">
        <v>4</v>
      </c>
      <c r="G17" s="5">
        <f t="shared" si="2"/>
        <v>677</v>
      </c>
      <c r="H17" s="5">
        <v>10</v>
      </c>
      <c r="I17" s="5">
        <f>SUM(G17:H17)</f>
        <v>687</v>
      </c>
      <c r="J17" s="5">
        <v>0</v>
      </c>
      <c r="K17" s="5">
        <v>0</v>
      </c>
      <c r="L17" s="5">
        <v>17</v>
      </c>
      <c r="M17" s="5">
        <f t="shared" si="1"/>
        <v>17</v>
      </c>
      <c r="N17" s="5">
        <v>0</v>
      </c>
      <c r="O17" s="5">
        <f>I17+M17+N17</f>
        <v>704</v>
      </c>
    </row>
    <row r="18" spans="1:15" ht="22.5" customHeight="1">
      <c r="A18" s="15"/>
      <c r="B18" s="2" t="s">
        <v>35</v>
      </c>
      <c r="C18" s="5">
        <v>260</v>
      </c>
      <c r="D18" s="5">
        <v>90</v>
      </c>
      <c r="E18" s="5">
        <v>0</v>
      </c>
      <c r="F18" s="5">
        <v>7</v>
      </c>
      <c r="G18" s="5">
        <f t="shared" si="2"/>
        <v>357</v>
      </c>
      <c r="H18" s="5">
        <v>8</v>
      </c>
      <c r="I18" s="5">
        <f>SUM(G18:H18)</f>
        <v>365</v>
      </c>
      <c r="J18" s="5">
        <v>327</v>
      </c>
      <c r="K18" s="5">
        <v>0</v>
      </c>
      <c r="L18" s="5">
        <v>6</v>
      </c>
      <c r="M18" s="5">
        <f t="shared" si="1"/>
        <v>333</v>
      </c>
      <c r="N18" s="5">
        <v>0</v>
      </c>
      <c r="O18" s="5">
        <f>I18+M18+N18</f>
        <v>698</v>
      </c>
    </row>
    <row r="19" spans="1:15" ht="22.5" customHeight="1">
      <c r="A19" s="16"/>
      <c r="B19" s="2" t="s">
        <v>8</v>
      </c>
      <c r="C19" s="5">
        <f>SUM(C17:C18)</f>
        <v>931</v>
      </c>
      <c r="D19" s="5">
        <f>SUM(D17:D18)</f>
        <v>92</v>
      </c>
      <c r="E19" s="5">
        <f>SUM(E17:E18)</f>
        <v>0</v>
      </c>
      <c r="F19" s="5">
        <f>SUM(F17:F18)</f>
        <v>11</v>
      </c>
      <c r="G19" s="5">
        <f t="shared" si="2"/>
        <v>1034</v>
      </c>
      <c r="H19" s="5">
        <f>SUM(H17:H18)</f>
        <v>18</v>
      </c>
      <c r="I19" s="5">
        <f>SUM(I17:I18)</f>
        <v>1052</v>
      </c>
      <c r="J19" s="5">
        <f>SUM(J17:J18)</f>
        <v>327</v>
      </c>
      <c r="K19" s="5">
        <f>SUM(K17:K18)</f>
        <v>0</v>
      </c>
      <c r="L19" s="5">
        <f>SUM(L17:L18)</f>
        <v>23</v>
      </c>
      <c r="M19" s="5">
        <f t="shared" si="1"/>
        <v>350</v>
      </c>
      <c r="N19" s="5">
        <f>SUM(N17:N18)</f>
        <v>0</v>
      </c>
      <c r="O19" s="5">
        <f>SUM(O17:O18)</f>
        <v>1402</v>
      </c>
    </row>
    <row r="20" spans="1:15" ht="22.5" customHeight="1">
      <c r="A20" s="14" t="s">
        <v>23</v>
      </c>
      <c r="B20" s="2" t="s">
        <v>34</v>
      </c>
      <c r="C20" s="5">
        <v>739</v>
      </c>
      <c r="D20" s="5">
        <v>2</v>
      </c>
      <c r="E20" s="5">
        <v>0</v>
      </c>
      <c r="F20" s="5">
        <v>3</v>
      </c>
      <c r="G20" s="5">
        <f t="shared" si="2"/>
        <v>744</v>
      </c>
      <c r="H20" s="5">
        <v>16</v>
      </c>
      <c r="I20" s="5">
        <f>SUM(G20:H20)</f>
        <v>760</v>
      </c>
      <c r="J20" s="5">
        <v>1</v>
      </c>
      <c r="K20" s="5">
        <v>0</v>
      </c>
      <c r="L20" s="5">
        <v>24</v>
      </c>
      <c r="M20" s="5">
        <f t="shared" si="1"/>
        <v>25</v>
      </c>
      <c r="N20" s="5">
        <v>0</v>
      </c>
      <c r="O20" s="5">
        <f>I20+M20+N20</f>
        <v>785</v>
      </c>
    </row>
    <row r="21" spans="1:15" ht="22.5" customHeight="1">
      <c r="A21" s="15"/>
      <c r="B21" s="2" t="s">
        <v>35</v>
      </c>
      <c r="C21" s="5">
        <v>331</v>
      </c>
      <c r="D21" s="5">
        <v>186</v>
      </c>
      <c r="E21" s="5">
        <v>0</v>
      </c>
      <c r="F21" s="5">
        <v>3</v>
      </c>
      <c r="G21" s="5">
        <f t="shared" si="2"/>
        <v>520</v>
      </c>
      <c r="H21" s="5">
        <v>7</v>
      </c>
      <c r="I21" s="5">
        <f>SUM(G21:H21)</f>
        <v>527</v>
      </c>
      <c r="J21" s="5">
        <v>301</v>
      </c>
      <c r="K21" s="5">
        <v>1</v>
      </c>
      <c r="L21" s="5">
        <v>11</v>
      </c>
      <c r="M21" s="5">
        <f t="shared" si="1"/>
        <v>313</v>
      </c>
      <c r="N21" s="5">
        <v>0</v>
      </c>
      <c r="O21" s="5">
        <f>I21+M21+N21</f>
        <v>840</v>
      </c>
    </row>
    <row r="22" spans="1:15" ht="22.5" customHeight="1">
      <c r="A22" s="16"/>
      <c r="B22" s="2" t="s">
        <v>8</v>
      </c>
      <c r="C22" s="5">
        <f>SUM(C20:C21)</f>
        <v>1070</v>
      </c>
      <c r="D22" s="5">
        <f>SUM(D20:D21)</f>
        <v>188</v>
      </c>
      <c r="E22" s="5">
        <f>SUM(E20:E21)</f>
        <v>0</v>
      </c>
      <c r="F22" s="5">
        <f>SUM(F20:F21)</f>
        <v>6</v>
      </c>
      <c r="G22" s="5">
        <f t="shared" si="2"/>
        <v>1264</v>
      </c>
      <c r="H22" s="5">
        <f>SUM(H20:H21)</f>
        <v>23</v>
      </c>
      <c r="I22" s="5">
        <f>SUM(I20:I21)</f>
        <v>1287</v>
      </c>
      <c r="J22" s="5">
        <f>SUM(J20:J21)</f>
        <v>302</v>
      </c>
      <c r="K22" s="5">
        <f>SUM(K20:K21)</f>
        <v>1</v>
      </c>
      <c r="L22" s="5">
        <f>SUM(L20:L21)</f>
        <v>35</v>
      </c>
      <c r="M22" s="5">
        <f t="shared" si="1"/>
        <v>338</v>
      </c>
      <c r="N22" s="5">
        <f>SUM(N20:N21)</f>
        <v>0</v>
      </c>
      <c r="O22" s="5">
        <f>SUM(O20:O21)</f>
        <v>1625</v>
      </c>
    </row>
    <row r="23" spans="1:15" ht="22.5" customHeight="1">
      <c r="A23" s="14" t="s">
        <v>24</v>
      </c>
      <c r="B23" s="2" t="s">
        <v>34</v>
      </c>
      <c r="C23" s="5">
        <v>908</v>
      </c>
      <c r="D23" s="5">
        <v>2</v>
      </c>
      <c r="E23" s="5">
        <v>0</v>
      </c>
      <c r="F23" s="5">
        <v>11</v>
      </c>
      <c r="G23" s="5">
        <f t="shared" si="2"/>
        <v>921</v>
      </c>
      <c r="H23" s="5">
        <v>17</v>
      </c>
      <c r="I23" s="5">
        <f>SUM(G23:H23)</f>
        <v>938</v>
      </c>
      <c r="J23" s="5">
        <v>1</v>
      </c>
      <c r="K23" s="5">
        <v>0</v>
      </c>
      <c r="L23" s="5">
        <v>16</v>
      </c>
      <c r="M23" s="5">
        <f t="shared" si="1"/>
        <v>17</v>
      </c>
      <c r="N23" s="5">
        <v>0</v>
      </c>
      <c r="O23" s="5">
        <f>I23+M23+N23</f>
        <v>955</v>
      </c>
    </row>
    <row r="24" spans="1:15" ht="22.5" customHeight="1">
      <c r="A24" s="15"/>
      <c r="B24" s="2" t="s">
        <v>35</v>
      </c>
      <c r="C24" s="5">
        <v>460</v>
      </c>
      <c r="D24" s="5">
        <v>231</v>
      </c>
      <c r="E24" s="5">
        <v>0</v>
      </c>
      <c r="F24" s="5">
        <v>7</v>
      </c>
      <c r="G24" s="5">
        <f t="shared" si="2"/>
        <v>698</v>
      </c>
      <c r="H24" s="5">
        <v>5</v>
      </c>
      <c r="I24" s="5">
        <f>SUM(G24:H24)</f>
        <v>703</v>
      </c>
      <c r="J24" s="5">
        <v>279</v>
      </c>
      <c r="K24" s="5">
        <v>1</v>
      </c>
      <c r="L24" s="5">
        <v>25</v>
      </c>
      <c r="M24" s="5">
        <f t="shared" si="1"/>
        <v>305</v>
      </c>
      <c r="N24" s="5">
        <v>1</v>
      </c>
      <c r="O24" s="5">
        <f>I24+M24+N24</f>
        <v>1009</v>
      </c>
    </row>
    <row r="25" spans="1:15" ht="22.5" customHeight="1">
      <c r="A25" s="16"/>
      <c r="B25" s="2" t="s">
        <v>8</v>
      </c>
      <c r="C25" s="5">
        <f>SUM(C23:C24)</f>
        <v>1368</v>
      </c>
      <c r="D25" s="5">
        <f>SUM(D23:D24)</f>
        <v>233</v>
      </c>
      <c r="E25" s="5">
        <f>SUM(E23:E24)</f>
        <v>0</v>
      </c>
      <c r="F25" s="5">
        <f>SUM(F23:F24)</f>
        <v>18</v>
      </c>
      <c r="G25" s="5">
        <f t="shared" si="2"/>
        <v>1619</v>
      </c>
      <c r="H25" s="5">
        <f>SUM(H23:H24)</f>
        <v>22</v>
      </c>
      <c r="I25" s="5">
        <f>SUM(I23:I24)</f>
        <v>1641</v>
      </c>
      <c r="J25" s="5">
        <f>SUM(J23:J24)</f>
        <v>280</v>
      </c>
      <c r="K25" s="5">
        <f>SUM(K23:K24)</f>
        <v>1</v>
      </c>
      <c r="L25" s="5">
        <f>SUM(L23:L24)</f>
        <v>41</v>
      </c>
      <c r="M25" s="5">
        <f t="shared" si="1"/>
        <v>322</v>
      </c>
      <c r="N25" s="5">
        <f>SUM(N23:N24)</f>
        <v>1</v>
      </c>
      <c r="O25" s="5">
        <f>SUM(O23:O24)</f>
        <v>1964</v>
      </c>
    </row>
    <row r="26" spans="1:15" ht="22.5" customHeight="1">
      <c r="A26" s="14" t="s">
        <v>25</v>
      </c>
      <c r="B26" s="2" t="s">
        <v>34</v>
      </c>
      <c r="C26" s="5">
        <v>713</v>
      </c>
      <c r="D26" s="5">
        <v>1</v>
      </c>
      <c r="E26" s="5">
        <v>0</v>
      </c>
      <c r="F26" s="5">
        <v>8</v>
      </c>
      <c r="G26" s="5">
        <f t="shared" si="2"/>
        <v>722</v>
      </c>
      <c r="H26" s="5">
        <v>12</v>
      </c>
      <c r="I26" s="5">
        <f>SUM(G26:H26)</f>
        <v>734</v>
      </c>
      <c r="J26" s="5">
        <v>1</v>
      </c>
      <c r="K26" s="5">
        <v>0</v>
      </c>
      <c r="L26" s="5">
        <v>30</v>
      </c>
      <c r="M26" s="5">
        <f t="shared" si="1"/>
        <v>31</v>
      </c>
      <c r="N26" s="5">
        <v>1</v>
      </c>
      <c r="O26" s="5">
        <f>I26+M26+N26</f>
        <v>766</v>
      </c>
    </row>
    <row r="27" spans="1:15" ht="22.5" customHeight="1">
      <c r="A27" s="15"/>
      <c r="B27" s="2" t="s">
        <v>35</v>
      </c>
      <c r="C27" s="5">
        <v>388</v>
      </c>
      <c r="D27" s="5">
        <v>191</v>
      </c>
      <c r="E27" s="5">
        <v>0</v>
      </c>
      <c r="F27" s="5">
        <v>6</v>
      </c>
      <c r="G27" s="5">
        <f t="shared" si="2"/>
        <v>585</v>
      </c>
      <c r="H27" s="5">
        <v>5</v>
      </c>
      <c r="I27" s="5">
        <f>SUM(G27:H27)</f>
        <v>590</v>
      </c>
      <c r="J27" s="5">
        <v>209</v>
      </c>
      <c r="K27" s="5">
        <v>0</v>
      </c>
      <c r="L27" s="5">
        <v>20</v>
      </c>
      <c r="M27" s="5">
        <f t="shared" si="1"/>
        <v>229</v>
      </c>
      <c r="N27" s="5">
        <v>0</v>
      </c>
      <c r="O27" s="5">
        <f>I27+M27+N27</f>
        <v>819</v>
      </c>
    </row>
    <row r="28" spans="1:15" ht="22.5" customHeight="1">
      <c r="A28" s="16"/>
      <c r="B28" s="2" t="s">
        <v>8</v>
      </c>
      <c r="C28" s="5">
        <f>SUM(C26:C27)</f>
        <v>1101</v>
      </c>
      <c r="D28" s="5">
        <f>SUM(D26:D27)</f>
        <v>192</v>
      </c>
      <c r="E28" s="5">
        <f>SUM(E26:E27)</f>
        <v>0</v>
      </c>
      <c r="F28" s="5">
        <f>SUM(F26:F27)</f>
        <v>14</v>
      </c>
      <c r="G28" s="5">
        <f t="shared" si="2"/>
        <v>1307</v>
      </c>
      <c r="H28" s="5">
        <f>SUM(H26:H27)</f>
        <v>17</v>
      </c>
      <c r="I28" s="5">
        <f>SUM(I26:I27)</f>
        <v>1324</v>
      </c>
      <c r="J28" s="5">
        <f>SUM(J26:J27)</f>
        <v>210</v>
      </c>
      <c r="K28" s="5">
        <f>SUM(K26:K27)</f>
        <v>0</v>
      </c>
      <c r="L28" s="5">
        <f>SUM(L26:L27)</f>
        <v>50</v>
      </c>
      <c r="M28" s="5">
        <f t="shared" si="1"/>
        <v>260</v>
      </c>
      <c r="N28" s="5">
        <f>SUM(N26:N27)</f>
        <v>1</v>
      </c>
      <c r="O28" s="5">
        <f>SUM(O26:O27)</f>
        <v>1585</v>
      </c>
    </row>
    <row r="29" spans="1:15" ht="22.5" customHeight="1">
      <c r="A29" s="14" t="s">
        <v>26</v>
      </c>
      <c r="B29" s="2" t="s">
        <v>34</v>
      </c>
      <c r="C29" s="5">
        <v>645</v>
      </c>
      <c r="D29" s="5">
        <v>2</v>
      </c>
      <c r="E29" s="5">
        <v>0</v>
      </c>
      <c r="F29" s="5">
        <v>8</v>
      </c>
      <c r="G29" s="5">
        <f t="shared" si="2"/>
        <v>655</v>
      </c>
      <c r="H29" s="5">
        <v>13</v>
      </c>
      <c r="I29" s="5">
        <f>SUM(G29:H29)</f>
        <v>668</v>
      </c>
      <c r="J29" s="5">
        <v>7</v>
      </c>
      <c r="K29" s="5">
        <v>0</v>
      </c>
      <c r="L29" s="5">
        <v>30</v>
      </c>
      <c r="M29" s="5">
        <f t="shared" si="1"/>
        <v>37</v>
      </c>
      <c r="N29" s="5">
        <v>1</v>
      </c>
      <c r="O29" s="5">
        <f>I29+M29+N29</f>
        <v>706</v>
      </c>
    </row>
    <row r="30" spans="1:15" ht="22.5" customHeight="1">
      <c r="A30" s="15"/>
      <c r="B30" s="2" t="s">
        <v>35</v>
      </c>
      <c r="C30" s="5">
        <v>334</v>
      </c>
      <c r="D30" s="5">
        <v>171</v>
      </c>
      <c r="E30" s="5">
        <v>0</v>
      </c>
      <c r="F30" s="5">
        <v>2</v>
      </c>
      <c r="G30" s="5">
        <f t="shared" si="2"/>
        <v>507</v>
      </c>
      <c r="H30" s="5">
        <v>7</v>
      </c>
      <c r="I30" s="5">
        <f>SUM(G30:H30)</f>
        <v>514</v>
      </c>
      <c r="J30" s="5">
        <v>239</v>
      </c>
      <c r="K30" s="5">
        <v>0</v>
      </c>
      <c r="L30" s="5">
        <v>29</v>
      </c>
      <c r="M30" s="5">
        <f t="shared" si="1"/>
        <v>268</v>
      </c>
      <c r="N30" s="5">
        <v>0</v>
      </c>
      <c r="O30" s="5">
        <f>I30+M30+N30</f>
        <v>782</v>
      </c>
    </row>
    <row r="31" spans="1:15" ht="22.5" customHeight="1">
      <c r="A31" s="16"/>
      <c r="B31" s="2" t="s">
        <v>8</v>
      </c>
      <c r="C31" s="5">
        <f>SUM(C29:C30)</f>
        <v>979</v>
      </c>
      <c r="D31" s="5">
        <f>SUM(D29:D30)</f>
        <v>173</v>
      </c>
      <c r="E31" s="5">
        <f>SUM(E29:E30)</f>
        <v>0</v>
      </c>
      <c r="F31" s="5">
        <f>SUM(F29:F30)</f>
        <v>10</v>
      </c>
      <c r="G31" s="5">
        <f t="shared" si="2"/>
        <v>1162</v>
      </c>
      <c r="H31" s="5">
        <f>SUM(H29:H30)</f>
        <v>20</v>
      </c>
      <c r="I31" s="5">
        <f>SUM(I29:I30)</f>
        <v>1182</v>
      </c>
      <c r="J31" s="5">
        <f>SUM(J29:J30)</f>
        <v>246</v>
      </c>
      <c r="K31" s="5">
        <f>SUM(K29:K30)</f>
        <v>0</v>
      </c>
      <c r="L31" s="5">
        <f>SUM(L29:L30)</f>
        <v>59</v>
      </c>
      <c r="M31" s="5">
        <f t="shared" si="1"/>
        <v>305</v>
      </c>
      <c r="N31" s="5">
        <f>SUM(N29:N30)</f>
        <v>1</v>
      </c>
      <c r="O31" s="5">
        <f>SUM(O29:O30)</f>
        <v>1488</v>
      </c>
    </row>
    <row r="32" spans="1:15" ht="22.5" customHeight="1">
      <c r="A32" s="14" t="s">
        <v>27</v>
      </c>
      <c r="B32" s="2" t="s">
        <v>34</v>
      </c>
      <c r="C32" s="5">
        <v>607</v>
      </c>
      <c r="D32" s="5">
        <v>6</v>
      </c>
      <c r="E32" s="5">
        <v>0</v>
      </c>
      <c r="F32" s="5">
        <v>21</v>
      </c>
      <c r="G32" s="5">
        <f t="shared" si="2"/>
        <v>634</v>
      </c>
      <c r="H32" s="5">
        <v>34</v>
      </c>
      <c r="I32" s="5">
        <f>SUM(G32:H32)</f>
        <v>668</v>
      </c>
      <c r="J32" s="5">
        <v>7</v>
      </c>
      <c r="K32" s="5">
        <v>0</v>
      </c>
      <c r="L32" s="5">
        <v>77</v>
      </c>
      <c r="M32" s="5">
        <f t="shared" si="1"/>
        <v>84</v>
      </c>
      <c r="N32" s="5">
        <v>0</v>
      </c>
      <c r="O32" s="5">
        <f>I32+M32+N32</f>
        <v>752</v>
      </c>
    </row>
    <row r="33" spans="1:15" ht="22.5" customHeight="1">
      <c r="A33" s="15"/>
      <c r="B33" s="2" t="s">
        <v>35</v>
      </c>
      <c r="C33" s="5">
        <v>263</v>
      </c>
      <c r="D33" s="5">
        <v>171</v>
      </c>
      <c r="E33" s="5">
        <v>0</v>
      </c>
      <c r="F33" s="5">
        <v>2</v>
      </c>
      <c r="G33" s="5">
        <f t="shared" si="2"/>
        <v>436</v>
      </c>
      <c r="H33" s="5">
        <v>8</v>
      </c>
      <c r="I33" s="5">
        <f>SUM(G33:H33)</f>
        <v>444</v>
      </c>
      <c r="J33" s="5">
        <v>351</v>
      </c>
      <c r="K33" s="5">
        <v>0</v>
      </c>
      <c r="L33" s="5">
        <v>76</v>
      </c>
      <c r="M33" s="5">
        <f t="shared" si="1"/>
        <v>427</v>
      </c>
      <c r="N33" s="5">
        <v>0</v>
      </c>
      <c r="O33" s="5">
        <f>I33+M33+N33</f>
        <v>871</v>
      </c>
    </row>
    <row r="34" spans="1:15" ht="22.5" customHeight="1">
      <c r="A34" s="16"/>
      <c r="B34" s="2" t="s">
        <v>8</v>
      </c>
      <c r="C34" s="5">
        <f>SUM(C32:C33)</f>
        <v>870</v>
      </c>
      <c r="D34" s="5">
        <f>SUM(D32:D33)</f>
        <v>177</v>
      </c>
      <c r="E34" s="5">
        <f>SUM(E32:E33)</f>
        <v>0</v>
      </c>
      <c r="F34" s="5">
        <f>SUM(F32:F33)</f>
        <v>23</v>
      </c>
      <c r="G34" s="5">
        <f t="shared" si="2"/>
        <v>1070</v>
      </c>
      <c r="H34" s="5">
        <f>SUM(H32:H33)</f>
        <v>42</v>
      </c>
      <c r="I34" s="5">
        <f>SUM(I32:I33)</f>
        <v>1112</v>
      </c>
      <c r="J34" s="5">
        <f>SUM(J32:J33)</f>
        <v>358</v>
      </c>
      <c r="K34" s="5">
        <f>SUM(K32:K33)</f>
        <v>0</v>
      </c>
      <c r="L34" s="5">
        <f>SUM(L32:L33)</f>
        <v>153</v>
      </c>
      <c r="M34" s="5">
        <f t="shared" si="1"/>
        <v>511</v>
      </c>
      <c r="N34" s="5">
        <f>SUM(N32:N33)</f>
        <v>0</v>
      </c>
      <c r="O34" s="5">
        <f>SUM(O32:O33)</f>
        <v>1623</v>
      </c>
    </row>
    <row r="35" spans="1:15" ht="22.5" customHeight="1">
      <c r="A35" s="14" t="s">
        <v>28</v>
      </c>
      <c r="B35" s="2" t="s">
        <v>34</v>
      </c>
      <c r="C35" s="5">
        <v>433</v>
      </c>
      <c r="D35" s="5">
        <v>16</v>
      </c>
      <c r="E35" s="5">
        <v>0</v>
      </c>
      <c r="F35" s="5">
        <v>14</v>
      </c>
      <c r="G35" s="5">
        <f t="shared" si="2"/>
        <v>463</v>
      </c>
      <c r="H35" s="5">
        <v>36</v>
      </c>
      <c r="I35" s="5">
        <f>SUM(G35:H35)</f>
        <v>499</v>
      </c>
      <c r="J35" s="5">
        <v>36</v>
      </c>
      <c r="K35" s="5">
        <v>0</v>
      </c>
      <c r="L35" s="5">
        <v>239</v>
      </c>
      <c r="M35" s="5">
        <f t="shared" si="1"/>
        <v>275</v>
      </c>
      <c r="N35" s="5">
        <v>0</v>
      </c>
      <c r="O35" s="5">
        <f>I35+M35+N35</f>
        <v>774</v>
      </c>
    </row>
    <row r="36" spans="1:15" ht="22.5" customHeight="1">
      <c r="A36" s="15"/>
      <c r="B36" s="2" t="s">
        <v>35</v>
      </c>
      <c r="C36" s="5">
        <v>147</v>
      </c>
      <c r="D36" s="5">
        <v>140</v>
      </c>
      <c r="E36" s="5">
        <v>0</v>
      </c>
      <c r="F36" s="5">
        <v>3</v>
      </c>
      <c r="G36" s="5">
        <f t="shared" si="2"/>
        <v>290</v>
      </c>
      <c r="H36" s="5">
        <v>4</v>
      </c>
      <c r="I36" s="5">
        <f>SUM(G36:H36)</f>
        <v>294</v>
      </c>
      <c r="J36" s="5">
        <v>421</v>
      </c>
      <c r="K36" s="5">
        <v>0</v>
      </c>
      <c r="L36" s="5">
        <v>166</v>
      </c>
      <c r="M36" s="5">
        <f t="shared" si="1"/>
        <v>587</v>
      </c>
      <c r="N36" s="5">
        <v>0</v>
      </c>
      <c r="O36" s="5">
        <f>I36+M36+N36</f>
        <v>881</v>
      </c>
    </row>
    <row r="37" spans="1:15" ht="22.5" customHeight="1">
      <c r="A37" s="16"/>
      <c r="B37" s="2" t="s">
        <v>8</v>
      </c>
      <c r="C37" s="5">
        <f>SUM(C35:C36)</f>
        <v>580</v>
      </c>
      <c r="D37" s="5">
        <f>SUM(D35:D36)</f>
        <v>156</v>
      </c>
      <c r="E37" s="5">
        <f>SUM(E35:E36)</f>
        <v>0</v>
      </c>
      <c r="F37" s="5">
        <f>SUM(F35:F36)</f>
        <v>17</v>
      </c>
      <c r="G37" s="5">
        <f t="shared" si="2"/>
        <v>753</v>
      </c>
      <c r="H37" s="5">
        <f>SUM(H35:H36)</f>
        <v>40</v>
      </c>
      <c r="I37" s="5">
        <f>SUM(I35:I36)</f>
        <v>793</v>
      </c>
      <c r="J37" s="5">
        <f>SUM(J35:J36)</f>
        <v>457</v>
      </c>
      <c r="K37" s="5">
        <f>SUM(K35:K36)</f>
        <v>0</v>
      </c>
      <c r="L37" s="5">
        <f>SUM(L35:L36)</f>
        <v>405</v>
      </c>
      <c r="M37" s="5">
        <f t="shared" si="1"/>
        <v>862</v>
      </c>
      <c r="N37" s="5">
        <f>SUM(N35:N36)</f>
        <v>0</v>
      </c>
      <c r="O37" s="5">
        <f>SUM(O35:O36)</f>
        <v>1655</v>
      </c>
    </row>
    <row r="38" spans="1:15" ht="22.5" customHeight="1">
      <c r="A38" s="14" t="s">
        <v>29</v>
      </c>
      <c r="B38" s="2" t="s">
        <v>34</v>
      </c>
      <c r="C38" s="5">
        <v>258</v>
      </c>
      <c r="D38" s="5">
        <v>14</v>
      </c>
      <c r="E38" s="5">
        <v>0</v>
      </c>
      <c r="F38" s="5">
        <v>7</v>
      </c>
      <c r="G38" s="5">
        <f t="shared" si="2"/>
        <v>279</v>
      </c>
      <c r="H38" s="5">
        <v>10</v>
      </c>
      <c r="I38" s="5">
        <f>SUM(G38:H38)</f>
        <v>289</v>
      </c>
      <c r="J38" s="5">
        <v>30</v>
      </c>
      <c r="K38" s="5">
        <v>0</v>
      </c>
      <c r="L38" s="5">
        <v>231</v>
      </c>
      <c r="M38" s="5">
        <f t="shared" si="1"/>
        <v>261</v>
      </c>
      <c r="N38" s="5">
        <v>1</v>
      </c>
      <c r="O38" s="5">
        <f>I38+M38+N38</f>
        <v>551</v>
      </c>
    </row>
    <row r="39" spans="1:15" ht="22.5" customHeight="1">
      <c r="A39" s="15"/>
      <c r="B39" s="2" t="s">
        <v>35</v>
      </c>
      <c r="C39" s="5">
        <v>87</v>
      </c>
      <c r="D39" s="5">
        <v>91</v>
      </c>
      <c r="E39" s="5">
        <v>0</v>
      </c>
      <c r="F39" s="5">
        <v>1</v>
      </c>
      <c r="G39" s="5">
        <f t="shared" si="2"/>
        <v>179</v>
      </c>
      <c r="H39" s="5">
        <v>2</v>
      </c>
      <c r="I39" s="5">
        <f>SUM(G39:H39)</f>
        <v>181</v>
      </c>
      <c r="J39" s="5">
        <v>322</v>
      </c>
      <c r="K39" s="5">
        <v>0</v>
      </c>
      <c r="L39" s="5">
        <v>248</v>
      </c>
      <c r="M39" s="5">
        <f t="shared" si="1"/>
        <v>570</v>
      </c>
      <c r="N39" s="5">
        <v>0</v>
      </c>
      <c r="O39" s="5">
        <f>I39+M39+N39</f>
        <v>751</v>
      </c>
    </row>
    <row r="40" spans="1:15" ht="22.5" customHeight="1">
      <c r="A40" s="16"/>
      <c r="B40" s="2" t="s">
        <v>8</v>
      </c>
      <c r="C40" s="5">
        <f>SUM(C38:C39)</f>
        <v>345</v>
      </c>
      <c r="D40" s="5">
        <f>SUM(D38:D39)</f>
        <v>105</v>
      </c>
      <c r="E40" s="5">
        <f>SUM(E38:E39)</f>
        <v>0</v>
      </c>
      <c r="F40" s="5">
        <f>SUM(F38:F39)</f>
        <v>8</v>
      </c>
      <c r="G40" s="5">
        <f t="shared" si="2"/>
        <v>458</v>
      </c>
      <c r="H40" s="5">
        <f>SUM(H38:H39)</f>
        <v>12</v>
      </c>
      <c r="I40" s="5">
        <f>SUM(I38:I39)</f>
        <v>470</v>
      </c>
      <c r="J40" s="5">
        <f>SUM(J38:J39)</f>
        <v>352</v>
      </c>
      <c r="K40" s="5">
        <f>SUM(K38:K39)</f>
        <v>0</v>
      </c>
      <c r="L40" s="5">
        <f>SUM(L38:L39)</f>
        <v>479</v>
      </c>
      <c r="M40" s="5">
        <f t="shared" si="1"/>
        <v>831</v>
      </c>
      <c r="N40" s="5">
        <f>SUM(N38:N39)</f>
        <v>1</v>
      </c>
      <c r="O40" s="5">
        <f>SUM(O38:O39)</f>
        <v>1302</v>
      </c>
    </row>
    <row r="41" spans="1:15" ht="22.5" customHeight="1">
      <c r="A41" s="14" t="s">
        <v>30</v>
      </c>
      <c r="B41" s="2" t="s">
        <v>34</v>
      </c>
      <c r="C41" s="5">
        <v>145</v>
      </c>
      <c r="D41" s="5">
        <v>11</v>
      </c>
      <c r="E41" s="5">
        <v>0</v>
      </c>
      <c r="F41" s="5">
        <v>8</v>
      </c>
      <c r="G41" s="5">
        <f t="shared" si="2"/>
        <v>164</v>
      </c>
      <c r="H41" s="5">
        <v>4</v>
      </c>
      <c r="I41" s="5">
        <f>SUM(G41:H41)</f>
        <v>168</v>
      </c>
      <c r="J41" s="5">
        <v>25</v>
      </c>
      <c r="K41" s="5">
        <v>0</v>
      </c>
      <c r="L41" s="5">
        <v>237</v>
      </c>
      <c r="M41" s="5">
        <f t="shared" si="1"/>
        <v>262</v>
      </c>
      <c r="N41" s="5">
        <v>0</v>
      </c>
      <c r="O41" s="5">
        <f>I41+M41+N41</f>
        <v>430</v>
      </c>
    </row>
    <row r="42" spans="1:15" ht="22.5" customHeight="1">
      <c r="A42" s="15"/>
      <c r="B42" s="2" t="s">
        <v>35</v>
      </c>
      <c r="C42" s="5">
        <v>23</v>
      </c>
      <c r="D42" s="5">
        <v>37</v>
      </c>
      <c r="E42" s="5">
        <v>0</v>
      </c>
      <c r="F42" s="5">
        <v>0</v>
      </c>
      <c r="G42" s="5">
        <f t="shared" si="2"/>
        <v>60</v>
      </c>
      <c r="H42" s="5">
        <v>1</v>
      </c>
      <c r="I42" s="5">
        <f>SUM(G42:H42)</f>
        <v>61</v>
      </c>
      <c r="J42" s="5">
        <v>217</v>
      </c>
      <c r="K42" s="5">
        <v>0</v>
      </c>
      <c r="L42" s="5">
        <v>298</v>
      </c>
      <c r="M42" s="5">
        <f t="shared" si="1"/>
        <v>515</v>
      </c>
      <c r="N42" s="5">
        <v>0</v>
      </c>
      <c r="O42" s="5">
        <f>I42+M42+N42</f>
        <v>576</v>
      </c>
    </row>
    <row r="43" spans="1:15" ht="22.5" customHeight="1">
      <c r="A43" s="16"/>
      <c r="B43" s="2" t="s">
        <v>8</v>
      </c>
      <c r="C43" s="5">
        <f>SUM(C41:C42)</f>
        <v>168</v>
      </c>
      <c r="D43" s="5">
        <f>SUM(D41:D42)</f>
        <v>48</v>
      </c>
      <c r="E43" s="5">
        <f>SUM(E41:E42)</f>
        <v>0</v>
      </c>
      <c r="F43" s="5">
        <f>SUM(F41:F42)</f>
        <v>8</v>
      </c>
      <c r="G43" s="5">
        <f t="shared" si="2"/>
        <v>224</v>
      </c>
      <c r="H43" s="5">
        <f>SUM(H41:H42)</f>
        <v>5</v>
      </c>
      <c r="I43" s="5">
        <f>SUM(I41:I42)</f>
        <v>229</v>
      </c>
      <c r="J43" s="5">
        <f>SUM(J41:J42)</f>
        <v>242</v>
      </c>
      <c r="K43" s="5">
        <f>SUM(K41:K42)</f>
        <v>0</v>
      </c>
      <c r="L43" s="5">
        <f>SUM(L41:L42)</f>
        <v>535</v>
      </c>
      <c r="M43" s="5">
        <f t="shared" si="1"/>
        <v>777</v>
      </c>
      <c r="N43" s="5">
        <f>SUM(N41:N42)</f>
        <v>0</v>
      </c>
      <c r="O43" s="5">
        <f>SUM(O41:O42)</f>
        <v>1006</v>
      </c>
    </row>
    <row r="44" spans="1:15" ht="22.5" customHeight="1">
      <c r="A44" s="14" t="s">
        <v>31</v>
      </c>
      <c r="B44" s="2" t="s">
        <v>34</v>
      </c>
      <c r="C44" s="5">
        <v>54</v>
      </c>
      <c r="D44" s="5">
        <v>4</v>
      </c>
      <c r="E44" s="5">
        <v>0</v>
      </c>
      <c r="F44" s="5">
        <v>1</v>
      </c>
      <c r="G44" s="5">
        <f t="shared" si="2"/>
        <v>59</v>
      </c>
      <c r="H44" s="5">
        <v>1</v>
      </c>
      <c r="I44" s="5">
        <f>SUM(G44:H44)</f>
        <v>60</v>
      </c>
      <c r="J44" s="5">
        <v>15</v>
      </c>
      <c r="K44" s="5">
        <v>0</v>
      </c>
      <c r="L44" s="5">
        <v>237</v>
      </c>
      <c r="M44" s="5">
        <f t="shared" si="1"/>
        <v>252</v>
      </c>
      <c r="N44" s="5">
        <v>0</v>
      </c>
      <c r="O44" s="5">
        <f>I44+M44+N44</f>
        <v>312</v>
      </c>
    </row>
    <row r="45" spans="1:15" ht="22.5" customHeight="1">
      <c r="A45" s="15"/>
      <c r="B45" s="2" t="s">
        <v>35</v>
      </c>
      <c r="C45" s="5">
        <v>17</v>
      </c>
      <c r="D45" s="5">
        <v>22</v>
      </c>
      <c r="E45" s="5">
        <v>0</v>
      </c>
      <c r="F45" s="5">
        <v>0</v>
      </c>
      <c r="G45" s="5">
        <f t="shared" si="2"/>
        <v>39</v>
      </c>
      <c r="H45" s="5">
        <v>0</v>
      </c>
      <c r="I45" s="5">
        <f>SUM(G45:H45)</f>
        <v>39</v>
      </c>
      <c r="J45" s="5">
        <v>118</v>
      </c>
      <c r="K45" s="5">
        <v>0</v>
      </c>
      <c r="L45" s="5">
        <v>289</v>
      </c>
      <c r="M45" s="5">
        <f t="shared" si="1"/>
        <v>407</v>
      </c>
      <c r="N45" s="5">
        <v>0</v>
      </c>
      <c r="O45" s="5">
        <f>I45+M45+N45</f>
        <v>446</v>
      </c>
    </row>
    <row r="46" spans="1:15" ht="22.5" customHeight="1">
      <c r="A46" s="16"/>
      <c r="B46" s="2" t="s">
        <v>8</v>
      </c>
      <c r="C46" s="5">
        <f>SUM(C44:C45)</f>
        <v>71</v>
      </c>
      <c r="D46" s="5">
        <f>SUM(D44:D45)</f>
        <v>26</v>
      </c>
      <c r="E46" s="5">
        <f>SUM(E44:E45)</f>
        <v>0</v>
      </c>
      <c r="F46" s="5">
        <f>SUM(F44:F45)</f>
        <v>1</v>
      </c>
      <c r="G46" s="5">
        <f t="shared" si="2"/>
        <v>98</v>
      </c>
      <c r="H46" s="5">
        <f>SUM(H44:H45)</f>
        <v>1</v>
      </c>
      <c r="I46" s="5">
        <f>SUM(I44:I45)</f>
        <v>99</v>
      </c>
      <c r="J46" s="5">
        <f>SUM(J44:J45)</f>
        <v>133</v>
      </c>
      <c r="K46" s="5">
        <f>SUM(K44:K45)</f>
        <v>0</v>
      </c>
      <c r="L46" s="5">
        <f>SUM(L44:L45)</f>
        <v>526</v>
      </c>
      <c r="M46" s="5">
        <f t="shared" si="1"/>
        <v>659</v>
      </c>
      <c r="N46" s="5">
        <f>SUM(N44:N45)</f>
        <v>0</v>
      </c>
      <c r="O46" s="5">
        <f>SUM(O44:O45)</f>
        <v>758</v>
      </c>
    </row>
    <row r="47" spans="1:15" ht="22.5" customHeight="1">
      <c r="A47" s="14" t="s">
        <v>32</v>
      </c>
      <c r="B47" s="2" t="s">
        <v>34</v>
      </c>
      <c r="C47" s="5">
        <v>15</v>
      </c>
      <c r="D47" s="5">
        <v>4</v>
      </c>
      <c r="E47" s="5">
        <v>0</v>
      </c>
      <c r="F47" s="5">
        <v>2</v>
      </c>
      <c r="G47" s="5">
        <f t="shared" si="2"/>
        <v>21</v>
      </c>
      <c r="H47" s="5">
        <v>0</v>
      </c>
      <c r="I47" s="5">
        <f>SUM(G47:H47)</f>
        <v>21</v>
      </c>
      <c r="J47" s="5">
        <v>8</v>
      </c>
      <c r="K47" s="5">
        <v>0</v>
      </c>
      <c r="L47" s="5">
        <v>156</v>
      </c>
      <c r="M47" s="5">
        <f t="shared" si="1"/>
        <v>164</v>
      </c>
      <c r="N47" s="5">
        <v>0</v>
      </c>
      <c r="O47" s="5">
        <f>I47+M47+N47</f>
        <v>185</v>
      </c>
    </row>
    <row r="48" spans="1:15" ht="22.5" customHeight="1">
      <c r="A48" s="15"/>
      <c r="B48" s="2" t="s">
        <v>35</v>
      </c>
      <c r="C48" s="5">
        <v>2</v>
      </c>
      <c r="D48" s="5">
        <v>2</v>
      </c>
      <c r="E48" s="5">
        <v>0</v>
      </c>
      <c r="F48" s="5">
        <v>0</v>
      </c>
      <c r="G48" s="5">
        <f t="shared" si="2"/>
        <v>4</v>
      </c>
      <c r="H48" s="5">
        <v>0</v>
      </c>
      <c r="I48" s="5">
        <f>SUM(G48:H48)</f>
        <v>4</v>
      </c>
      <c r="J48" s="5">
        <v>54</v>
      </c>
      <c r="K48" s="5">
        <v>0</v>
      </c>
      <c r="L48" s="5">
        <v>243</v>
      </c>
      <c r="M48" s="5">
        <f t="shared" si="1"/>
        <v>297</v>
      </c>
      <c r="N48" s="5">
        <v>1</v>
      </c>
      <c r="O48" s="5">
        <f>I48+M48+N48</f>
        <v>302</v>
      </c>
    </row>
    <row r="49" spans="1:15" ht="22.5" customHeight="1">
      <c r="A49" s="16"/>
      <c r="B49" s="2" t="s">
        <v>8</v>
      </c>
      <c r="C49" s="5">
        <f>SUM(C47:C48)</f>
        <v>17</v>
      </c>
      <c r="D49" s="5">
        <f>SUM(D47:D48)</f>
        <v>6</v>
      </c>
      <c r="E49" s="5">
        <f>SUM(E47:E48)</f>
        <v>0</v>
      </c>
      <c r="F49" s="5">
        <f>SUM(F47:F48)</f>
        <v>2</v>
      </c>
      <c r="G49" s="5">
        <f t="shared" si="2"/>
        <v>25</v>
      </c>
      <c r="H49" s="5">
        <f>SUM(H47:H48)</f>
        <v>0</v>
      </c>
      <c r="I49" s="5">
        <f>SUM(I47:I48)</f>
        <v>25</v>
      </c>
      <c r="J49" s="5">
        <f>SUM(J47:J48)</f>
        <v>62</v>
      </c>
      <c r="K49" s="5">
        <f>SUM(K47:K48)</f>
        <v>0</v>
      </c>
      <c r="L49" s="5">
        <f>SUM(L47:L48)</f>
        <v>399</v>
      </c>
      <c r="M49" s="5">
        <f t="shared" si="1"/>
        <v>461</v>
      </c>
      <c r="N49" s="5">
        <f>SUM(N47:N48)</f>
        <v>1</v>
      </c>
      <c r="O49" s="5">
        <f>SUM(O47:O48)</f>
        <v>487</v>
      </c>
    </row>
    <row r="50" spans="1:15" ht="22.5" customHeight="1">
      <c r="A50" s="14" t="s">
        <v>33</v>
      </c>
      <c r="B50" s="2" t="s">
        <v>34</v>
      </c>
      <c r="C50" s="5">
        <v>7</v>
      </c>
      <c r="D50" s="5">
        <v>0</v>
      </c>
      <c r="E50" s="5">
        <v>0</v>
      </c>
      <c r="F50" s="5">
        <v>0</v>
      </c>
      <c r="G50" s="5">
        <f t="shared" si="2"/>
        <v>7</v>
      </c>
      <c r="H50" s="5">
        <v>1</v>
      </c>
      <c r="I50" s="5">
        <f>SUM(G50:H50)</f>
        <v>8</v>
      </c>
      <c r="J50" s="5">
        <v>3</v>
      </c>
      <c r="K50" s="5">
        <v>0</v>
      </c>
      <c r="L50" s="5">
        <v>83</v>
      </c>
      <c r="M50" s="5">
        <f t="shared" si="1"/>
        <v>86</v>
      </c>
      <c r="N50" s="5">
        <v>1</v>
      </c>
      <c r="O50" s="5">
        <f>I50+M50+N50</f>
        <v>95</v>
      </c>
    </row>
    <row r="51" spans="1:15" ht="22.5" customHeight="1">
      <c r="A51" s="15"/>
      <c r="B51" s="2" t="s">
        <v>35</v>
      </c>
      <c r="C51" s="5">
        <v>3</v>
      </c>
      <c r="D51" s="5">
        <v>2</v>
      </c>
      <c r="E51" s="5">
        <v>0</v>
      </c>
      <c r="F51" s="5">
        <v>0</v>
      </c>
      <c r="G51" s="5">
        <f t="shared" si="2"/>
        <v>5</v>
      </c>
      <c r="H51" s="5">
        <v>0</v>
      </c>
      <c r="I51" s="5">
        <f>SUM(G51:H51)</f>
        <v>5</v>
      </c>
      <c r="J51" s="5">
        <v>18</v>
      </c>
      <c r="K51" s="5">
        <v>0</v>
      </c>
      <c r="L51" s="5">
        <v>195</v>
      </c>
      <c r="M51" s="5">
        <f t="shared" si="1"/>
        <v>213</v>
      </c>
      <c r="N51" s="5">
        <v>0</v>
      </c>
      <c r="O51" s="5">
        <f>I51+M51+N51</f>
        <v>218</v>
      </c>
    </row>
    <row r="52" spans="1:15" ht="22.5" customHeight="1">
      <c r="A52" s="16"/>
      <c r="B52" s="2" t="s">
        <v>8</v>
      </c>
      <c r="C52" s="5">
        <f>SUM(C50:C51)</f>
        <v>10</v>
      </c>
      <c r="D52" s="5">
        <f>SUM(D50:D51)</f>
        <v>2</v>
      </c>
      <c r="E52" s="5">
        <f>SUM(E50:E51)</f>
        <v>0</v>
      </c>
      <c r="F52" s="5">
        <f>SUM(F50:F51)</f>
        <v>0</v>
      </c>
      <c r="G52" s="5">
        <f t="shared" si="2"/>
        <v>12</v>
      </c>
      <c r="H52" s="5">
        <f>SUM(H50:H51)</f>
        <v>1</v>
      </c>
      <c r="I52" s="5">
        <f>SUM(I50:I51)</f>
        <v>13</v>
      </c>
      <c r="J52" s="5">
        <f>SUM(J50:J51)</f>
        <v>21</v>
      </c>
      <c r="K52" s="5">
        <f>SUM(K50:K51)</f>
        <v>0</v>
      </c>
      <c r="L52" s="5">
        <f>SUM(L50:L51)</f>
        <v>278</v>
      </c>
      <c r="M52" s="5">
        <f t="shared" si="1"/>
        <v>299</v>
      </c>
      <c r="N52" s="5">
        <f>SUM(N50:N51)</f>
        <v>1</v>
      </c>
      <c r="O52" s="5">
        <f>SUM(O50:O51)</f>
        <v>313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6207</v>
      </c>
      <c r="D53" s="5">
        <f t="shared" si="3"/>
        <v>68</v>
      </c>
      <c r="E53" s="5">
        <f t="shared" si="3"/>
        <v>8</v>
      </c>
      <c r="F53" s="5">
        <f t="shared" si="3"/>
        <v>93</v>
      </c>
      <c r="G53" s="5">
        <f t="shared" si="2"/>
        <v>6376</v>
      </c>
      <c r="H53" s="5">
        <f>H8+H11+H14+H17+H20+H23+H26+H29+H32+H35+H38+H41+H44+H47+H50</f>
        <v>209</v>
      </c>
      <c r="I53" s="5">
        <f>SUM(G53:H53)</f>
        <v>6585</v>
      </c>
      <c r="J53" s="5">
        <f aca="true" t="shared" si="4" ref="J53:L54">J8+J11+J14+J17+J20+J23+J26+J29+J32+J35+J38+J41+J44+J47+J50</f>
        <v>137</v>
      </c>
      <c r="K53" s="5">
        <f t="shared" si="4"/>
        <v>721</v>
      </c>
      <c r="L53" s="5">
        <f t="shared" si="4"/>
        <v>1419</v>
      </c>
      <c r="M53" s="5">
        <f t="shared" si="1"/>
        <v>2277</v>
      </c>
      <c r="N53" s="5">
        <f>N8+N11+N14+N17+N20+N23+N26+N29+N32+N35+N38+N41+N44+N47+N50</f>
        <v>7</v>
      </c>
      <c r="O53" s="5">
        <f>I53+M53+N53</f>
        <v>8869</v>
      </c>
    </row>
    <row r="54" spans="1:15" ht="22.5" customHeight="1">
      <c r="A54" s="15"/>
      <c r="B54" s="2" t="s">
        <v>35</v>
      </c>
      <c r="C54" s="5">
        <f t="shared" si="3"/>
        <v>3183</v>
      </c>
      <c r="D54" s="5">
        <f t="shared" si="3"/>
        <v>1407</v>
      </c>
      <c r="E54" s="5">
        <f t="shared" si="3"/>
        <v>18</v>
      </c>
      <c r="F54" s="5">
        <f t="shared" si="3"/>
        <v>44</v>
      </c>
      <c r="G54" s="5">
        <f t="shared" si="2"/>
        <v>4652</v>
      </c>
      <c r="H54" s="5">
        <f>H9+H12+H15+H18+H21+H24+H27+H30+H33+H36+H39+H42+H45+H48+H51</f>
        <v>100</v>
      </c>
      <c r="I54" s="5">
        <f>SUM(G54:H54)</f>
        <v>4752</v>
      </c>
      <c r="J54" s="5">
        <f t="shared" si="4"/>
        <v>3166</v>
      </c>
      <c r="K54" s="5">
        <f t="shared" si="4"/>
        <v>729</v>
      </c>
      <c r="L54" s="5">
        <f t="shared" si="4"/>
        <v>1640</v>
      </c>
      <c r="M54" s="5">
        <f t="shared" si="1"/>
        <v>5535</v>
      </c>
      <c r="N54" s="5">
        <f>N9+N12+N15+N18+N21+N24+N27+N30+N33+N36+N39+N42+N45+N48+N51</f>
        <v>3</v>
      </c>
      <c r="O54" s="5">
        <f>I54+M54+N54</f>
        <v>10290</v>
      </c>
    </row>
    <row r="55" spans="1:15" ht="22.5" customHeight="1">
      <c r="A55" s="16"/>
      <c r="B55" s="2" t="s">
        <v>8</v>
      </c>
      <c r="C55" s="5">
        <f>SUM(C53:C54)</f>
        <v>9390</v>
      </c>
      <c r="D55" s="5">
        <f>SUM(D53:D54)</f>
        <v>1475</v>
      </c>
      <c r="E55" s="5">
        <f>SUM(E53:E54)</f>
        <v>26</v>
      </c>
      <c r="F55" s="5">
        <f>SUM(F53:F54)</f>
        <v>137</v>
      </c>
      <c r="G55" s="5">
        <f t="shared" si="2"/>
        <v>11028</v>
      </c>
      <c r="H55" s="5">
        <f>SUM(H53:H54)</f>
        <v>309</v>
      </c>
      <c r="I55" s="5">
        <f>SUM(I53:I54)</f>
        <v>11337</v>
      </c>
      <c r="J55" s="5">
        <f>SUM(J53:J54)</f>
        <v>3303</v>
      </c>
      <c r="K55" s="5">
        <f>SUM(K53:K54)</f>
        <v>1450</v>
      </c>
      <c r="L55" s="5">
        <f>SUM(L53:L54)</f>
        <v>3059</v>
      </c>
      <c r="M55" s="5">
        <f t="shared" si="1"/>
        <v>7812</v>
      </c>
      <c r="N55" s="5">
        <f>SUM(N53:N54)</f>
        <v>10</v>
      </c>
      <c r="O55" s="5">
        <f>SUM(O53:O54)</f>
        <v>19159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I5:I7"/>
    <mergeCell ref="E6:E7"/>
    <mergeCell ref="F6:F7"/>
    <mergeCell ref="A11:A13"/>
    <mergeCell ref="A3:A7"/>
    <mergeCell ref="B3:B7"/>
    <mergeCell ref="O3:O7"/>
    <mergeCell ref="C3:N3"/>
    <mergeCell ref="G6:G7"/>
    <mergeCell ref="J4:M4"/>
    <mergeCell ref="J5:J7"/>
    <mergeCell ref="H5:H7"/>
    <mergeCell ref="K5:K7"/>
    <mergeCell ref="M5:M7"/>
    <mergeCell ref="N4:N7"/>
    <mergeCell ref="C4:I4"/>
    <mergeCell ref="A53:A55"/>
    <mergeCell ref="A50:A52"/>
    <mergeCell ref="A47:A49"/>
    <mergeCell ref="A44:A46"/>
    <mergeCell ref="C5:G5"/>
    <mergeCell ref="C6:C7"/>
    <mergeCell ref="D6:D7"/>
    <mergeCell ref="A20:A22"/>
    <mergeCell ref="A8:A10"/>
    <mergeCell ref="A1:O1"/>
    <mergeCell ref="A41:A43"/>
    <mergeCell ref="A38:A40"/>
    <mergeCell ref="A35:A37"/>
    <mergeCell ref="A32:A34"/>
    <mergeCell ref="A29:A31"/>
    <mergeCell ref="A26:A28"/>
    <mergeCell ref="A23:A25"/>
    <mergeCell ref="A14:A16"/>
    <mergeCell ref="A17:A1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109</v>
      </c>
      <c r="D8" s="5">
        <v>2</v>
      </c>
      <c r="E8" s="5">
        <v>5</v>
      </c>
      <c r="F8" s="5">
        <v>0</v>
      </c>
      <c r="G8" s="5">
        <f>SUM(C8:F8)</f>
        <v>116</v>
      </c>
      <c r="H8" s="5">
        <v>13</v>
      </c>
      <c r="I8" s="5">
        <f>SUM(G8:H8)</f>
        <v>129</v>
      </c>
      <c r="J8" s="5">
        <v>1</v>
      </c>
      <c r="K8" s="5">
        <v>575</v>
      </c>
      <c r="L8" s="5">
        <v>8</v>
      </c>
      <c r="M8" s="5">
        <f aca="true" t="shared" si="0" ref="M8:M55">SUM(J8:L8)</f>
        <v>584</v>
      </c>
      <c r="N8" s="5">
        <v>1</v>
      </c>
      <c r="O8" s="5">
        <f>I8+M8+N8</f>
        <v>714</v>
      </c>
    </row>
    <row r="9" spans="1:15" ht="22.5" customHeight="1">
      <c r="A9" s="15"/>
      <c r="B9" s="2" t="s">
        <v>35</v>
      </c>
      <c r="C9" s="5">
        <v>79</v>
      </c>
      <c r="D9" s="5">
        <v>5</v>
      </c>
      <c r="E9" s="5">
        <v>11</v>
      </c>
      <c r="F9" s="5">
        <v>0</v>
      </c>
      <c r="G9" s="5">
        <f>SUM(C9:F9)</f>
        <v>95</v>
      </c>
      <c r="H9" s="5">
        <v>5</v>
      </c>
      <c r="I9" s="5">
        <f>SUM(G9:H9)</f>
        <v>100</v>
      </c>
      <c r="J9" s="5">
        <v>12</v>
      </c>
      <c r="K9" s="5">
        <v>682</v>
      </c>
      <c r="L9" s="5">
        <v>6</v>
      </c>
      <c r="M9" s="5">
        <f t="shared" si="0"/>
        <v>700</v>
      </c>
      <c r="N9" s="5">
        <v>1</v>
      </c>
      <c r="O9" s="5">
        <f>I9+M9+N9</f>
        <v>801</v>
      </c>
    </row>
    <row r="10" spans="1:15" ht="22.5" customHeight="1">
      <c r="A10" s="16"/>
      <c r="B10" s="2" t="s">
        <v>8</v>
      </c>
      <c r="C10" s="5">
        <f aca="true" t="shared" si="1" ref="C10:L10">SUM(C8:C9)</f>
        <v>188</v>
      </c>
      <c r="D10" s="5">
        <f t="shared" si="1"/>
        <v>7</v>
      </c>
      <c r="E10" s="5">
        <f t="shared" si="1"/>
        <v>16</v>
      </c>
      <c r="F10" s="5">
        <f t="shared" si="1"/>
        <v>0</v>
      </c>
      <c r="G10" s="5">
        <f t="shared" si="1"/>
        <v>211</v>
      </c>
      <c r="H10" s="5">
        <f t="shared" si="1"/>
        <v>18</v>
      </c>
      <c r="I10" s="5">
        <f t="shared" si="1"/>
        <v>229</v>
      </c>
      <c r="J10" s="5">
        <f t="shared" si="1"/>
        <v>13</v>
      </c>
      <c r="K10" s="5">
        <f t="shared" si="1"/>
        <v>1257</v>
      </c>
      <c r="L10" s="5">
        <f t="shared" si="1"/>
        <v>14</v>
      </c>
      <c r="M10" s="5">
        <f t="shared" si="0"/>
        <v>1284</v>
      </c>
      <c r="N10" s="5">
        <f>SUM(N8:N9)</f>
        <v>2</v>
      </c>
      <c r="O10" s="5">
        <f>SUM(O8:O9)</f>
        <v>1515</v>
      </c>
    </row>
    <row r="11" spans="1:15" ht="22.5" customHeight="1">
      <c r="A11" s="14" t="s">
        <v>20</v>
      </c>
      <c r="B11" s="2" t="s">
        <v>34</v>
      </c>
      <c r="C11" s="5">
        <v>478</v>
      </c>
      <c r="D11" s="5">
        <v>2</v>
      </c>
      <c r="E11" s="5">
        <v>5</v>
      </c>
      <c r="F11" s="5">
        <v>3</v>
      </c>
      <c r="G11" s="5">
        <f aca="true" t="shared" si="2" ref="G11:G55">SUM(C11:F11)</f>
        <v>488</v>
      </c>
      <c r="H11" s="5">
        <v>44</v>
      </c>
      <c r="I11" s="5">
        <f>SUM(G11:H11)</f>
        <v>532</v>
      </c>
      <c r="J11" s="5">
        <v>1</v>
      </c>
      <c r="K11" s="5">
        <v>52</v>
      </c>
      <c r="L11" s="5">
        <v>21</v>
      </c>
      <c r="M11" s="5">
        <f t="shared" si="0"/>
        <v>74</v>
      </c>
      <c r="N11" s="5">
        <v>1</v>
      </c>
      <c r="O11" s="5">
        <f>I11+M11+N11</f>
        <v>607</v>
      </c>
    </row>
    <row r="12" spans="1:15" ht="22.5" customHeight="1">
      <c r="A12" s="15"/>
      <c r="B12" s="2" t="s">
        <v>35</v>
      </c>
      <c r="C12" s="5">
        <v>524</v>
      </c>
      <c r="D12" s="5">
        <v>25</v>
      </c>
      <c r="E12" s="5">
        <v>6</v>
      </c>
      <c r="F12" s="5">
        <v>5</v>
      </c>
      <c r="G12" s="5">
        <f t="shared" si="2"/>
        <v>560</v>
      </c>
      <c r="H12" s="5">
        <v>37</v>
      </c>
      <c r="I12" s="5">
        <f>SUM(G12:H12)</f>
        <v>597</v>
      </c>
      <c r="J12" s="5">
        <v>77</v>
      </c>
      <c r="K12" s="5">
        <v>48</v>
      </c>
      <c r="L12" s="5">
        <v>17</v>
      </c>
      <c r="M12" s="5">
        <f t="shared" si="0"/>
        <v>142</v>
      </c>
      <c r="N12" s="5">
        <v>0</v>
      </c>
      <c r="O12" s="5">
        <f>I12+M12+N12</f>
        <v>739</v>
      </c>
    </row>
    <row r="13" spans="1:15" ht="22.5" customHeight="1">
      <c r="A13" s="16"/>
      <c r="B13" s="2" t="s">
        <v>8</v>
      </c>
      <c r="C13" s="5">
        <f>SUM(C11:C12)</f>
        <v>1002</v>
      </c>
      <c r="D13" s="5">
        <f>SUM(D11:D12)</f>
        <v>27</v>
      </c>
      <c r="E13" s="5">
        <f>SUM(E11:E12)</f>
        <v>11</v>
      </c>
      <c r="F13" s="5">
        <f>SUM(F11:F12)</f>
        <v>8</v>
      </c>
      <c r="G13" s="5">
        <f t="shared" si="2"/>
        <v>1048</v>
      </c>
      <c r="H13" s="5">
        <f>SUM(H11:H12)</f>
        <v>81</v>
      </c>
      <c r="I13" s="5">
        <f>SUM(I11:I12)</f>
        <v>1129</v>
      </c>
      <c r="J13" s="5">
        <f>SUM(J11:J12)</f>
        <v>78</v>
      </c>
      <c r="K13" s="5">
        <f>SUM(K11:K12)</f>
        <v>100</v>
      </c>
      <c r="L13" s="5">
        <f>SUM(L11:L12)</f>
        <v>38</v>
      </c>
      <c r="M13" s="5">
        <f t="shared" si="0"/>
        <v>216</v>
      </c>
      <c r="N13" s="5">
        <f>SUM(N11:N12)</f>
        <v>1</v>
      </c>
      <c r="O13" s="5">
        <f>SUM(O11:O12)</f>
        <v>1346</v>
      </c>
    </row>
    <row r="14" spans="1:15" ht="22.5" customHeight="1">
      <c r="A14" s="14" t="s">
        <v>21</v>
      </c>
      <c r="B14" s="2" t="s">
        <v>34</v>
      </c>
      <c r="C14" s="5">
        <v>542</v>
      </c>
      <c r="D14" s="5">
        <v>1</v>
      </c>
      <c r="E14" s="5">
        <v>1</v>
      </c>
      <c r="F14" s="5">
        <v>6</v>
      </c>
      <c r="G14" s="5">
        <f t="shared" si="2"/>
        <v>550</v>
      </c>
      <c r="H14" s="5">
        <v>32</v>
      </c>
      <c r="I14" s="5">
        <f>SUM(G14:H14)</f>
        <v>582</v>
      </c>
      <c r="J14" s="5">
        <v>0</v>
      </c>
      <c r="K14" s="5">
        <v>0</v>
      </c>
      <c r="L14" s="5">
        <v>17</v>
      </c>
      <c r="M14" s="5">
        <f t="shared" si="0"/>
        <v>17</v>
      </c>
      <c r="N14" s="5">
        <v>0</v>
      </c>
      <c r="O14" s="5">
        <f>I14+M14+N14</f>
        <v>599</v>
      </c>
    </row>
    <row r="15" spans="1:15" ht="22.5" customHeight="1">
      <c r="A15" s="15"/>
      <c r="B15" s="2" t="s">
        <v>35</v>
      </c>
      <c r="C15" s="5">
        <v>370</v>
      </c>
      <c r="D15" s="5">
        <v>62</v>
      </c>
      <c r="E15" s="5">
        <v>2</v>
      </c>
      <c r="F15" s="5">
        <v>12</v>
      </c>
      <c r="G15" s="5">
        <f t="shared" si="2"/>
        <v>446</v>
      </c>
      <c r="H15" s="5">
        <v>24</v>
      </c>
      <c r="I15" s="5">
        <f>SUM(G15:H15)</f>
        <v>470</v>
      </c>
      <c r="J15" s="5">
        <v>197</v>
      </c>
      <c r="K15" s="5">
        <v>3</v>
      </c>
      <c r="L15" s="5">
        <v>13</v>
      </c>
      <c r="M15" s="5">
        <f t="shared" si="0"/>
        <v>213</v>
      </c>
      <c r="N15" s="5">
        <v>0</v>
      </c>
      <c r="O15" s="5">
        <f>I15+M15+N15</f>
        <v>683</v>
      </c>
    </row>
    <row r="16" spans="1:15" ht="22.5" customHeight="1">
      <c r="A16" s="16"/>
      <c r="B16" s="2" t="s">
        <v>8</v>
      </c>
      <c r="C16" s="5">
        <f>SUM(C14:C15)</f>
        <v>912</v>
      </c>
      <c r="D16" s="5">
        <f>SUM(D14:D15)</f>
        <v>63</v>
      </c>
      <c r="E16" s="5">
        <f>SUM(E14:E15)</f>
        <v>3</v>
      </c>
      <c r="F16" s="5">
        <f>SUM(F14:F15)</f>
        <v>18</v>
      </c>
      <c r="G16" s="5">
        <f t="shared" si="2"/>
        <v>996</v>
      </c>
      <c r="H16" s="5">
        <f>SUM(H14:H15)</f>
        <v>56</v>
      </c>
      <c r="I16" s="5">
        <f>SUM(I14:I15)</f>
        <v>1052</v>
      </c>
      <c r="J16" s="5">
        <f>SUM(J14:J15)</f>
        <v>197</v>
      </c>
      <c r="K16" s="5">
        <f>SUM(K14:K15)</f>
        <v>3</v>
      </c>
      <c r="L16" s="5">
        <f>SUM(L14:L15)</f>
        <v>30</v>
      </c>
      <c r="M16" s="5">
        <f t="shared" si="0"/>
        <v>230</v>
      </c>
      <c r="N16" s="5">
        <f>SUM(N14:N15)</f>
        <v>0</v>
      </c>
      <c r="O16" s="5">
        <f>SUM(O14:O15)</f>
        <v>1282</v>
      </c>
    </row>
    <row r="17" spans="1:15" ht="22.5" customHeight="1">
      <c r="A17" s="14" t="s">
        <v>22</v>
      </c>
      <c r="B17" s="2" t="s">
        <v>34</v>
      </c>
      <c r="C17" s="5">
        <v>592</v>
      </c>
      <c r="D17" s="5">
        <v>4</v>
      </c>
      <c r="E17" s="5">
        <v>0</v>
      </c>
      <c r="F17" s="5">
        <v>3</v>
      </c>
      <c r="G17" s="5">
        <f t="shared" si="2"/>
        <v>599</v>
      </c>
      <c r="H17" s="5">
        <v>30</v>
      </c>
      <c r="I17" s="5">
        <f>SUM(G17:H17)</f>
        <v>629</v>
      </c>
      <c r="J17" s="5">
        <v>0</v>
      </c>
      <c r="K17" s="5">
        <v>0</v>
      </c>
      <c r="L17" s="5">
        <v>15</v>
      </c>
      <c r="M17" s="5">
        <f t="shared" si="0"/>
        <v>15</v>
      </c>
      <c r="N17" s="5">
        <v>0</v>
      </c>
      <c r="O17" s="5">
        <f>I17+M17+N17</f>
        <v>644</v>
      </c>
    </row>
    <row r="18" spans="1:15" ht="22.5" customHeight="1">
      <c r="A18" s="15"/>
      <c r="B18" s="2" t="s">
        <v>35</v>
      </c>
      <c r="C18" s="5">
        <v>272</v>
      </c>
      <c r="D18" s="5">
        <v>123</v>
      </c>
      <c r="E18" s="5">
        <v>0</v>
      </c>
      <c r="F18" s="5">
        <v>11</v>
      </c>
      <c r="G18" s="5">
        <f t="shared" si="2"/>
        <v>406</v>
      </c>
      <c r="H18" s="5">
        <v>16</v>
      </c>
      <c r="I18" s="5">
        <f>SUM(G18:H18)</f>
        <v>422</v>
      </c>
      <c r="J18" s="5">
        <v>283</v>
      </c>
      <c r="K18" s="5">
        <v>1</v>
      </c>
      <c r="L18" s="5">
        <v>4</v>
      </c>
      <c r="M18" s="5">
        <f t="shared" si="0"/>
        <v>288</v>
      </c>
      <c r="N18" s="5">
        <v>0</v>
      </c>
      <c r="O18" s="5">
        <f>I18+M18+N18</f>
        <v>710</v>
      </c>
    </row>
    <row r="19" spans="1:15" ht="22.5" customHeight="1">
      <c r="A19" s="16"/>
      <c r="B19" s="2" t="s">
        <v>8</v>
      </c>
      <c r="C19" s="5">
        <f>SUM(C17:C18)</f>
        <v>864</v>
      </c>
      <c r="D19" s="5">
        <f>SUM(D17:D18)</f>
        <v>127</v>
      </c>
      <c r="E19" s="5">
        <f>SUM(E17:E18)</f>
        <v>0</v>
      </c>
      <c r="F19" s="5">
        <f>SUM(F17:F18)</f>
        <v>14</v>
      </c>
      <c r="G19" s="5">
        <f t="shared" si="2"/>
        <v>1005</v>
      </c>
      <c r="H19" s="5">
        <f>SUM(H17:H18)</f>
        <v>46</v>
      </c>
      <c r="I19" s="5">
        <f>SUM(I17:I18)</f>
        <v>1051</v>
      </c>
      <c r="J19" s="5">
        <f>SUM(J17:J18)</f>
        <v>283</v>
      </c>
      <c r="K19" s="5">
        <f>SUM(K17:K18)</f>
        <v>1</v>
      </c>
      <c r="L19" s="5">
        <f>SUM(L17:L18)</f>
        <v>19</v>
      </c>
      <c r="M19" s="5">
        <f t="shared" si="0"/>
        <v>303</v>
      </c>
      <c r="N19" s="5">
        <f>SUM(N17:N18)</f>
        <v>0</v>
      </c>
      <c r="O19" s="5">
        <f>SUM(O17:O18)</f>
        <v>1354</v>
      </c>
    </row>
    <row r="20" spans="1:15" ht="22.5" customHeight="1">
      <c r="A20" s="14" t="s">
        <v>23</v>
      </c>
      <c r="B20" s="2" t="s">
        <v>34</v>
      </c>
      <c r="C20" s="5">
        <v>737</v>
      </c>
      <c r="D20" s="5">
        <v>2</v>
      </c>
      <c r="E20" s="5">
        <v>0</v>
      </c>
      <c r="F20" s="5">
        <v>5</v>
      </c>
      <c r="G20" s="5">
        <f t="shared" si="2"/>
        <v>744</v>
      </c>
      <c r="H20" s="5">
        <v>18</v>
      </c>
      <c r="I20" s="5">
        <f>SUM(G20:H20)</f>
        <v>762</v>
      </c>
      <c r="J20" s="5">
        <v>0</v>
      </c>
      <c r="K20" s="5">
        <v>1</v>
      </c>
      <c r="L20" s="5">
        <v>18</v>
      </c>
      <c r="M20" s="5">
        <f t="shared" si="0"/>
        <v>19</v>
      </c>
      <c r="N20" s="5">
        <v>2</v>
      </c>
      <c r="O20" s="5">
        <f>I20+M20+N20</f>
        <v>783</v>
      </c>
    </row>
    <row r="21" spans="1:15" ht="22.5" customHeight="1">
      <c r="A21" s="15"/>
      <c r="B21" s="2" t="s">
        <v>35</v>
      </c>
      <c r="C21" s="5">
        <v>292</v>
      </c>
      <c r="D21" s="5">
        <v>187</v>
      </c>
      <c r="E21" s="5">
        <v>0</v>
      </c>
      <c r="F21" s="5">
        <v>5</v>
      </c>
      <c r="G21" s="5">
        <f t="shared" si="2"/>
        <v>484</v>
      </c>
      <c r="H21" s="5">
        <v>18</v>
      </c>
      <c r="I21" s="5">
        <f>SUM(G21:H21)</f>
        <v>502</v>
      </c>
      <c r="J21" s="5">
        <v>281</v>
      </c>
      <c r="K21" s="5">
        <v>0</v>
      </c>
      <c r="L21" s="5">
        <v>8</v>
      </c>
      <c r="M21" s="5">
        <f t="shared" si="0"/>
        <v>289</v>
      </c>
      <c r="N21" s="5">
        <v>0</v>
      </c>
      <c r="O21" s="5">
        <f>I21+M21+N21</f>
        <v>791</v>
      </c>
    </row>
    <row r="22" spans="1:15" ht="22.5" customHeight="1">
      <c r="A22" s="16"/>
      <c r="B22" s="2" t="s">
        <v>8</v>
      </c>
      <c r="C22" s="5">
        <f>SUM(C20:C21)</f>
        <v>1029</v>
      </c>
      <c r="D22" s="5">
        <f>SUM(D20:D21)</f>
        <v>189</v>
      </c>
      <c r="E22" s="5">
        <f>SUM(E20:E21)</f>
        <v>0</v>
      </c>
      <c r="F22" s="5">
        <f>SUM(F20:F21)</f>
        <v>10</v>
      </c>
      <c r="G22" s="5">
        <f t="shared" si="2"/>
        <v>1228</v>
      </c>
      <c r="H22" s="5">
        <f>SUM(H20:H21)</f>
        <v>36</v>
      </c>
      <c r="I22" s="5">
        <f>SUM(I20:I21)</f>
        <v>1264</v>
      </c>
      <c r="J22" s="5">
        <f>SUM(J20:J21)</f>
        <v>281</v>
      </c>
      <c r="K22" s="5">
        <f>SUM(K20:K21)</f>
        <v>1</v>
      </c>
      <c r="L22" s="5">
        <f>SUM(L20:L21)</f>
        <v>26</v>
      </c>
      <c r="M22" s="5">
        <f t="shared" si="0"/>
        <v>308</v>
      </c>
      <c r="N22" s="5">
        <f>SUM(N20:N21)</f>
        <v>2</v>
      </c>
      <c r="O22" s="5">
        <f>SUM(O20:O21)</f>
        <v>1574</v>
      </c>
    </row>
    <row r="23" spans="1:15" ht="22.5" customHeight="1">
      <c r="A23" s="14" t="s">
        <v>24</v>
      </c>
      <c r="B23" s="2" t="s">
        <v>34</v>
      </c>
      <c r="C23" s="5">
        <v>820</v>
      </c>
      <c r="D23" s="5">
        <v>2</v>
      </c>
      <c r="E23" s="5">
        <v>0</v>
      </c>
      <c r="F23" s="5">
        <v>5</v>
      </c>
      <c r="G23" s="5">
        <f t="shared" si="2"/>
        <v>827</v>
      </c>
      <c r="H23" s="5">
        <v>13</v>
      </c>
      <c r="I23" s="5">
        <f>SUM(G23:H23)</f>
        <v>840</v>
      </c>
      <c r="J23" s="5">
        <v>3</v>
      </c>
      <c r="K23" s="5">
        <v>0</v>
      </c>
      <c r="L23" s="5">
        <v>24</v>
      </c>
      <c r="M23" s="5">
        <f t="shared" si="0"/>
        <v>27</v>
      </c>
      <c r="N23" s="5">
        <v>3</v>
      </c>
      <c r="O23" s="5">
        <f>I23+M23+N23</f>
        <v>870</v>
      </c>
    </row>
    <row r="24" spans="1:15" ht="22.5" customHeight="1">
      <c r="A24" s="15"/>
      <c r="B24" s="2" t="s">
        <v>35</v>
      </c>
      <c r="C24" s="5">
        <v>355</v>
      </c>
      <c r="D24" s="5">
        <v>241</v>
      </c>
      <c r="E24" s="5">
        <v>0</v>
      </c>
      <c r="F24" s="5">
        <v>4</v>
      </c>
      <c r="G24" s="5">
        <f t="shared" si="2"/>
        <v>600</v>
      </c>
      <c r="H24" s="5">
        <v>6</v>
      </c>
      <c r="I24" s="5">
        <f>SUM(G24:H24)</f>
        <v>606</v>
      </c>
      <c r="J24" s="5">
        <v>258</v>
      </c>
      <c r="K24" s="5">
        <v>0</v>
      </c>
      <c r="L24" s="5">
        <v>9</v>
      </c>
      <c r="M24" s="5">
        <f t="shared" si="0"/>
        <v>267</v>
      </c>
      <c r="N24" s="5">
        <v>0</v>
      </c>
      <c r="O24" s="5">
        <f>I24+M24+N24</f>
        <v>873</v>
      </c>
    </row>
    <row r="25" spans="1:15" ht="22.5" customHeight="1">
      <c r="A25" s="16"/>
      <c r="B25" s="2" t="s">
        <v>8</v>
      </c>
      <c r="C25" s="5">
        <f>SUM(C23:C24)</f>
        <v>1175</v>
      </c>
      <c r="D25" s="5">
        <f>SUM(D23:D24)</f>
        <v>243</v>
      </c>
      <c r="E25" s="5">
        <f>SUM(E23:E24)</f>
        <v>0</v>
      </c>
      <c r="F25" s="5">
        <f>SUM(F23:F24)</f>
        <v>9</v>
      </c>
      <c r="G25" s="5">
        <f t="shared" si="2"/>
        <v>1427</v>
      </c>
      <c r="H25" s="5">
        <f>SUM(H23:H24)</f>
        <v>19</v>
      </c>
      <c r="I25" s="5">
        <f>SUM(I23:I24)</f>
        <v>1446</v>
      </c>
      <c r="J25" s="5">
        <f>SUM(J23:J24)</f>
        <v>261</v>
      </c>
      <c r="K25" s="5">
        <f>SUM(K23:K24)</f>
        <v>0</v>
      </c>
      <c r="L25" s="5">
        <f>SUM(L23:L24)</f>
        <v>33</v>
      </c>
      <c r="M25" s="5">
        <f t="shared" si="0"/>
        <v>294</v>
      </c>
      <c r="N25" s="5">
        <f>SUM(N23:N24)</f>
        <v>3</v>
      </c>
      <c r="O25" s="5">
        <f>SUM(O23:O24)</f>
        <v>1743</v>
      </c>
    </row>
    <row r="26" spans="1:15" ht="22.5" customHeight="1">
      <c r="A26" s="14" t="s">
        <v>25</v>
      </c>
      <c r="B26" s="2" t="s">
        <v>34</v>
      </c>
      <c r="C26" s="5">
        <v>935</v>
      </c>
      <c r="D26" s="5">
        <v>6</v>
      </c>
      <c r="E26" s="5">
        <v>0</v>
      </c>
      <c r="F26" s="5">
        <v>8</v>
      </c>
      <c r="G26" s="5">
        <f t="shared" si="2"/>
        <v>949</v>
      </c>
      <c r="H26" s="5">
        <v>20</v>
      </c>
      <c r="I26" s="5">
        <f>SUM(G26:H26)</f>
        <v>969</v>
      </c>
      <c r="J26" s="5">
        <v>2</v>
      </c>
      <c r="K26" s="5">
        <v>0</v>
      </c>
      <c r="L26" s="5">
        <v>19</v>
      </c>
      <c r="M26" s="5">
        <f t="shared" si="0"/>
        <v>21</v>
      </c>
      <c r="N26" s="5">
        <v>0</v>
      </c>
      <c r="O26" s="5">
        <f>I26+M26+N26</f>
        <v>990</v>
      </c>
    </row>
    <row r="27" spans="1:15" ht="22.5" customHeight="1">
      <c r="A27" s="15"/>
      <c r="B27" s="2" t="s">
        <v>35</v>
      </c>
      <c r="C27" s="5">
        <v>476</v>
      </c>
      <c r="D27" s="5">
        <v>275</v>
      </c>
      <c r="E27" s="5">
        <v>0</v>
      </c>
      <c r="F27" s="5">
        <v>3</v>
      </c>
      <c r="G27" s="5">
        <f t="shared" si="2"/>
        <v>754</v>
      </c>
      <c r="H27" s="5">
        <v>8</v>
      </c>
      <c r="I27" s="5">
        <f>SUM(G27:H27)</f>
        <v>762</v>
      </c>
      <c r="J27" s="5">
        <v>254</v>
      </c>
      <c r="K27" s="5">
        <v>2</v>
      </c>
      <c r="L27" s="5">
        <v>25</v>
      </c>
      <c r="M27" s="5">
        <f t="shared" si="0"/>
        <v>281</v>
      </c>
      <c r="N27" s="5">
        <v>0</v>
      </c>
      <c r="O27" s="5">
        <f>I27+M27+N27</f>
        <v>1043</v>
      </c>
    </row>
    <row r="28" spans="1:15" ht="22.5" customHeight="1">
      <c r="A28" s="16"/>
      <c r="B28" s="2" t="s">
        <v>8</v>
      </c>
      <c r="C28" s="5">
        <f>SUM(C26:C27)</f>
        <v>1411</v>
      </c>
      <c r="D28" s="5">
        <f>SUM(D26:D27)</f>
        <v>281</v>
      </c>
      <c r="E28" s="5">
        <f>SUM(E26:E27)</f>
        <v>0</v>
      </c>
      <c r="F28" s="5">
        <f>SUM(F26:F27)</f>
        <v>11</v>
      </c>
      <c r="G28" s="5">
        <f t="shared" si="2"/>
        <v>1703</v>
      </c>
      <c r="H28" s="5">
        <f>SUM(H26:H27)</f>
        <v>28</v>
      </c>
      <c r="I28" s="5">
        <f>SUM(I26:I27)</f>
        <v>1731</v>
      </c>
      <c r="J28" s="5">
        <f>SUM(J26:J27)</f>
        <v>256</v>
      </c>
      <c r="K28" s="5">
        <f>SUM(K26:K27)</f>
        <v>2</v>
      </c>
      <c r="L28" s="5">
        <f>SUM(L26:L27)</f>
        <v>44</v>
      </c>
      <c r="M28" s="5">
        <f t="shared" si="0"/>
        <v>302</v>
      </c>
      <c r="N28" s="5">
        <f>SUM(N26:N27)</f>
        <v>0</v>
      </c>
      <c r="O28" s="5">
        <f>SUM(O26:O27)</f>
        <v>2033</v>
      </c>
    </row>
    <row r="29" spans="1:15" ht="22.5" customHeight="1">
      <c r="A29" s="14" t="s">
        <v>26</v>
      </c>
      <c r="B29" s="2" t="s">
        <v>34</v>
      </c>
      <c r="C29" s="5">
        <v>725</v>
      </c>
      <c r="D29" s="5">
        <v>3</v>
      </c>
      <c r="E29" s="5">
        <v>0</v>
      </c>
      <c r="F29" s="5">
        <v>5</v>
      </c>
      <c r="G29" s="5">
        <f t="shared" si="2"/>
        <v>733</v>
      </c>
      <c r="H29" s="5">
        <v>16</v>
      </c>
      <c r="I29" s="5">
        <f>SUM(G29:H29)</f>
        <v>749</v>
      </c>
      <c r="J29" s="5">
        <v>0</v>
      </c>
      <c r="K29" s="5">
        <v>0</v>
      </c>
      <c r="L29" s="5">
        <v>34</v>
      </c>
      <c r="M29" s="5">
        <f t="shared" si="0"/>
        <v>34</v>
      </c>
      <c r="N29" s="5">
        <v>1</v>
      </c>
      <c r="O29" s="5">
        <f>I29+M29+N29</f>
        <v>784</v>
      </c>
    </row>
    <row r="30" spans="1:15" ht="22.5" customHeight="1">
      <c r="A30" s="15"/>
      <c r="B30" s="2" t="s">
        <v>35</v>
      </c>
      <c r="C30" s="5">
        <v>344</v>
      </c>
      <c r="D30" s="5">
        <v>206</v>
      </c>
      <c r="E30" s="5">
        <v>1</v>
      </c>
      <c r="F30" s="5">
        <v>6</v>
      </c>
      <c r="G30" s="5">
        <f t="shared" si="2"/>
        <v>557</v>
      </c>
      <c r="H30" s="5">
        <v>8</v>
      </c>
      <c r="I30" s="5">
        <f>SUM(G30:H30)</f>
        <v>565</v>
      </c>
      <c r="J30" s="5">
        <v>253</v>
      </c>
      <c r="K30" s="5">
        <v>0</v>
      </c>
      <c r="L30" s="5">
        <v>34</v>
      </c>
      <c r="M30" s="5">
        <f t="shared" si="0"/>
        <v>287</v>
      </c>
      <c r="N30" s="5">
        <v>1</v>
      </c>
      <c r="O30" s="5">
        <f>I30+M30+N30</f>
        <v>853</v>
      </c>
    </row>
    <row r="31" spans="1:15" ht="22.5" customHeight="1">
      <c r="A31" s="16"/>
      <c r="B31" s="2" t="s">
        <v>8</v>
      </c>
      <c r="C31" s="5">
        <f>SUM(C29:C30)</f>
        <v>1069</v>
      </c>
      <c r="D31" s="5">
        <f>SUM(D29:D30)</f>
        <v>209</v>
      </c>
      <c r="E31" s="5">
        <f>SUM(E29:E30)</f>
        <v>1</v>
      </c>
      <c r="F31" s="5">
        <f>SUM(F29:F30)</f>
        <v>11</v>
      </c>
      <c r="G31" s="5">
        <f t="shared" si="2"/>
        <v>1290</v>
      </c>
      <c r="H31" s="5">
        <f>SUM(H29:H30)</f>
        <v>24</v>
      </c>
      <c r="I31" s="5">
        <f>SUM(I29:I30)</f>
        <v>1314</v>
      </c>
      <c r="J31" s="5">
        <f>SUM(J29:J30)</f>
        <v>253</v>
      </c>
      <c r="K31" s="5">
        <f>SUM(K29:K30)</f>
        <v>0</v>
      </c>
      <c r="L31" s="5">
        <f>SUM(L29:L30)</f>
        <v>68</v>
      </c>
      <c r="M31" s="5">
        <f t="shared" si="0"/>
        <v>321</v>
      </c>
      <c r="N31" s="5">
        <f>SUM(N29:N30)</f>
        <v>2</v>
      </c>
      <c r="O31" s="5">
        <f>SUM(O29:O30)</f>
        <v>1637</v>
      </c>
    </row>
    <row r="32" spans="1:15" ht="22.5" customHeight="1">
      <c r="A32" s="14" t="s">
        <v>27</v>
      </c>
      <c r="B32" s="2" t="s">
        <v>34</v>
      </c>
      <c r="C32" s="5">
        <v>624</v>
      </c>
      <c r="D32" s="5">
        <v>3</v>
      </c>
      <c r="E32" s="5">
        <v>0</v>
      </c>
      <c r="F32" s="5">
        <v>6</v>
      </c>
      <c r="G32" s="5">
        <f t="shared" si="2"/>
        <v>633</v>
      </c>
      <c r="H32" s="5">
        <v>24</v>
      </c>
      <c r="I32" s="5">
        <f>SUM(G32:H32)</f>
        <v>657</v>
      </c>
      <c r="J32" s="5">
        <v>3</v>
      </c>
      <c r="K32" s="5">
        <v>1</v>
      </c>
      <c r="L32" s="5">
        <v>46</v>
      </c>
      <c r="M32" s="5">
        <f t="shared" si="0"/>
        <v>50</v>
      </c>
      <c r="N32" s="5">
        <v>0</v>
      </c>
      <c r="O32" s="5">
        <f>I32+M32+N32</f>
        <v>707</v>
      </c>
    </row>
    <row r="33" spans="1:15" ht="22.5" customHeight="1">
      <c r="A33" s="15"/>
      <c r="B33" s="2" t="s">
        <v>35</v>
      </c>
      <c r="C33" s="5">
        <v>269</v>
      </c>
      <c r="D33" s="5">
        <v>166</v>
      </c>
      <c r="E33" s="5">
        <v>1</v>
      </c>
      <c r="F33" s="5">
        <v>3</v>
      </c>
      <c r="G33" s="5">
        <f t="shared" si="2"/>
        <v>439</v>
      </c>
      <c r="H33" s="5">
        <v>7</v>
      </c>
      <c r="I33" s="5">
        <f>SUM(G33:H33)</f>
        <v>446</v>
      </c>
      <c r="J33" s="5">
        <v>328</v>
      </c>
      <c r="K33" s="5">
        <v>0</v>
      </c>
      <c r="L33" s="5">
        <v>42</v>
      </c>
      <c r="M33" s="5">
        <f t="shared" si="0"/>
        <v>370</v>
      </c>
      <c r="N33" s="5">
        <v>1</v>
      </c>
      <c r="O33" s="5">
        <f>I33+M33+N33</f>
        <v>817</v>
      </c>
    </row>
    <row r="34" spans="1:15" ht="22.5" customHeight="1">
      <c r="A34" s="16"/>
      <c r="B34" s="2" t="s">
        <v>8</v>
      </c>
      <c r="C34" s="5">
        <f>SUM(C32:C33)</f>
        <v>893</v>
      </c>
      <c r="D34" s="5">
        <f>SUM(D32:D33)</f>
        <v>169</v>
      </c>
      <c r="E34" s="5">
        <f>SUM(E32:E33)</f>
        <v>1</v>
      </c>
      <c r="F34" s="5">
        <f>SUM(F32:F33)</f>
        <v>9</v>
      </c>
      <c r="G34" s="5">
        <f t="shared" si="2"/>
        <v>1072</v>
      </c>
      <c r="H34" s="5">
        <f>SUM(H32:H33)</f>
        <v>31</v>
      </c>
      <c r="I34" s="5">
        <f>SUM(I32:I33)</f>
        <v>1103</v>
      </c>
      <c r="J34" s="5">
        <f>SUM(J32:J33)</f>
        <v>331</v>
      </c>
      <c r="K34" s="5">
        <f>SUM(K32:K33)</f>
        <v>1</v>
      </c>
      <c r="L34" s="5">
        <f>SUM(L32:L33)</f>
        <v>88</v>
      </c>
      <c r="M34" s="5">
        <f t="shared" si="0"/>
        <v>420</v>
      </c>
      <c r="N34" s="5">
        <f>SUM(N32:N33)</f>
        <v>1</v>
      </c>
      <c r="O34" s="5">
        <f>SUM(O32:O33)</f>
        <v>1524</v>
      </c>
    </row>
    <row r="35" spans="1:15" ht="22.5" customHeight="1">
      <c r="A35" s="14" t="s">
        <v>28</v>
      </c>
      <c r="B35" s="2" t="s">
        <v>34</v>
      </c>
      <c r="C35" s="5">
        <v>468</v>
      </c>
      <c r="D35" s="5">
        <v>17</v>
      </c>
      <c r="E35" s="5">
        <v>0</v>
      </c>
      <c r="F35" s="5">
        <v>11</v>
      </c>
      <c r="G35" s="5">
        <f t="shared" si="2"/>
        <v>496</v>
      </c>
      <c r="H35" s="5">
        <v>55</v>
      </c>
      <c r="I35" s="5">
        <f>SUM(G35:H35)</f>
        <v>551</v>
      </c>
      <c r="J35" s="5">
        <v>32</v>
      </c>
      <c r="K35" s="5">
        <v>0</v>
      </c>
      <c r="L35" s="5">
        <v>189</v>
      </c>
      <c r="M35" s="5">
        <f t="shared" si="0"/>
        <v>221</v>
      </c>
      <c r="N35" s="5">
        <v>0</v>
      </c>
      <c r="O35" s="5">
        <f>I35+M35+N35</f>
        <v>772</v>
      </c>
    </row>
    <row r="36" spans="1:15" ht="22.5" customHeight="1">
      <c r="A36" s="15"/>
      <c r="B36" s="2" t="s">
        <v>35</v>
      </c>
      <c r="C36" s="5">
        <v>146</v>
      </c>
      <c r="D36" s="5">
        <v>189</v>
      </c>
      <c r="E36" s="5">
        <v>0</v>
      </c>
      <c r="F36" s="5">
        <v>1</v>
      </c>
      <c r="G36" s="5">
        <f t="shared" si="2"/>
        <v>336</v>
      </c>
      <c r="H36" s="5">
        <v>7</v>
      </c>
      <c r="I36" s="5">
        <f>SUM(G36:H36)</f>
        <v>343</v>
      </c>
      <c r="J36" s="5">
        <v>430</v>
      </c>
      <c r="K36" s="5">
        <v>0</v>
      </c>
      <c r="L36" s="5">
        <v>113</v>
      </c>
      <c r="M36" s="5">
        <f t="shared" si="0"/>
        <v>543</v>
      </c>
      <c r="N36" s="5">
        <v>0</v>
      </c>
      <c r="O36" s="5">
        <f>I36+M36+N36</f>
        <v>886</v>
      </c>
    </row>
    <row r="37" spans="1:15" ht="22.5" customHeight="1">
      <c r="A37" s="16"/>
      <c r="B37" s="2" t="s">
        <v>8</v>
      </c>
      <c r="C37" s="5">
        <f>SUM(C35:C36)</f>
        <v>614</v>
      </c>
      <c r="D37" s="5">
        <f>SUM(D35:D36)</f>
        <v>206</v>
      </c>
      <c r="E37" s="5">
        <f>SUM(E35:E36)</f>
        <v>0</v>
      </c>
      <c r="F37" s="5">
        <f>SUM(F35:F36)</f>
        <v>12</v>
      </c>
      <c r="G37" s="5">
        <f t="shared" si="2"/>
        <v>832</v>
      </c>
      <c r="H37" s="5">
        <f>SUM(H35:H36)</f>
        <v>62</v>
      </c>
      <c r="I37" s="5">
        <f>SUM(I35:I36)</f>
        <v>894</v>
      </c>
      <c r="J37" s="5">
        <f>SUM(J35:J36)</f>
        <v>462</v>
      </c>
      <c r="K37" s="5">
        <f>SUM(K35:K36)</f>
        <v>0</v>
      </c>
      <c r="L37" s="5">
        <f>SUM(L35:L36)</f>
        <v>302</v>
      </c>
      <c r="M37" s="5">
        <f t="shared" si="0"/>
        <v>764</v>
      </c>
      <c r="N37" s="5">
        <f>SUM(N35:N36)</f>
        <v>0</v>
      </c>
      <c r="O37" s="5">
        <f>SUM(O35:O36)</f>
        <v>1658</v>
      </c>
    </row>
    <row r="38" spans="1:15" ht="22.5" customHeight="1">
      <c r="A38" s="14" t="s">
        <v>29</v>
      </c>
      <c r="B38" s="2" t="s">
        <v>34</v>
      </c>
      <c r="C38" s="5">
        <v>340</v>
      </c>
      <c r="D38" s="5">
        <v>15</v>
      </c>
      <c r="E38" s="5">
        <v>0</v>
      </c>
      <c r="F38" s="5">
        <v>11</v>
      </c>
      <c r="G38" s="5">
        <f t="shared" si="2"/>
        <v>366</v>
      </c>
      <c r="H38" s="5">
        <v>22</v>
      </c>
      <c r="I38" s="5">
        <f>SUM(G38:H38)</f>
        <v>388</v>
      </c>
      <c r="J38" s="5">
        <v>51</v>
      </c>
      <c r="K38" s="5">
        <v>0</v>
      </c>
      <c r="L38" s="5">
        <v>286</v>
      </c>
      <c r="M38" s="5">
        <f t="shared" si="0"/>
        <v>337</v>
      </c>
      <c r="N38" s="5">
        <v>1</v>
      </c>
      <c r="O38" s="5">
        <f>I38+M38+N38</f>
        <v>726</v>
      </c>
    </row>
    <row r="39" spans="1:15" ht="22.5" customHeight="1">
      <c r="A39" s="15"/>
      <c r="B39" s="2" t="s">
        <v>35</v>
      </c>
      <c r="C39" s="5">
        <v>88</v>
      </c>
      <c r="D39" s="5">
        <v>139</v>
      </c>
      <c r="E39" s="5">
        <v>0</v>
      </c>
      <c r="F39" s="5">
        <v>2</v>
      </c>
      <c r="G39" s="5">
        <f t="shared" si="2"/>
        <v>229</v>
      </c>
      <c r="H39" s="5">
        <v>0</v>
      </c>
      <c r="I39" s="5">
        <f>SUM(G39:H39)</f>
        <v>229</v>
      </c>
      <c r="J39" s="5">
        <v>397</v>
      </c>
      <c r="K39" s="5">
        <v>0</v>
      </c>
      <c r="L39" s="5">
        <v>227</v>
      </c>
      <c r="M39" s="5">
        <f t="shared" si="0"/>
        <v>624</v>
      </c>
      <c r="N39" s="5">
        <v>0</v>
      </c>
      <c r="O39" s="5">
        <f>I39+M39+N39</f>
        <v>853</v>
      </c>
    </row>
    <row r="40" spans="1:15" ht="22.5" customHeight="1">
      <c r="A40" s="16"/>
      <c r="B40" s="2" t="s">
        <v>8</v>
      </c>
      <c r="C40" s="5">
        <f>SUM(C38:C39)</f>
        <v>428</v>
      </c>
      <c r="D40" s="5">
        <f>SUM(D38:D39)</f>
        <v>154</v>
      </c>
      <c r="E40" s="5">
        <f>SUM(E38:E39)</f>
        <v>0</v>
      </c>
      <c r="F40" s="5">
        <f>SUM(F38:F39)</f>
        <v>13</v>
      </c>
      <c r="G40" s="5">
        <f t="shared" si="2"/>
        <v>595</v>
      </c>
      <c r="H40" s="5">
        <f>SUM(H38:H39)</f>
        <v>22</v>
      </c>
      <c r="I40" s="5">
        <f>SUM(I38:I39)</f>
        <v>617</v>
      </c>
      <c r="J40" s="5">
        <f>SUM(J38:J39)</f>
        <v>448</v>
      </c>
      <c r="K40" s="5">
        <f>SUM(K38:K39)</f>
        <v>0</v>
      </c>
      <c r="L40" s="5">
        <f>SUM(L38:L39)</f>
        <v>513</v>
      </c>
      <c r="M40" s="5">
        <f t="shared" si="0"/>
        <v>961</v>
      </c>
      <c r="N40" s="5">
        <f>SUM(N38:N39)</f>
        <v>1</v>
      </c>
      <c r="O40" s="5">
        <f>SUM(O38:O39)</f>
        <v>1579</v>
      </c>
    </row>
    <row r="41" spans="1:15" ht="22.5" customHeight="1">
      <c r="A41" s="14" t="s">
        <v>30</v>
      </c>
      <c r="B41" s="2" t="s">
        <v>34</v>
      </c>
      <c r="C41" s="5">
        <v>181</v>
      </c>
      <c r="D41" s="5">
        <v>14</v>
      </c>
      <c r="E41" s="5">
        <v>0</v>
      </c>
      <c r="F41" s="5">
        <v>10</v>
      </c>
      <c r="G41" s="5">
        <f t="shared" si="2"/>
        <v>205</v>
      </c>
      <c r="H41" s="5">
        <v>3</v>
      </c>
      <c r="I41" s="5">
        <f>SUM(G41:H41)</f>
        <v>208</v>
      </c>
      <c r="J41" s="5">
        <v>28</v>
      </c>
      <c r="K41" s="5">
        <v>0</v>
      </c>
      <c r="L41" s="5">
        <v>246</v>
      </c>
      <c r="M41" s="5">
        <f t="shared" si="0"/>
        <v>274</v>
      </c>
      <c r="N41" s="5">
        <v>0</v>
      </c>
      <c r="O41" s="5">
        <f>I41+M41+N41</f>
        <v>482</v>
      </c>
    </row>
    <row r="42" spans="1:15" ht="22.5" customHeight="1">
      <c r="A42" s="15"/>
      <c r="B42" s="2" t="s">
        <v>35</v>
      </c>
      <c r="C42" s="5">
        <v>54</v>
      </c>
      <c r="D42" s="5">
        <v>71</v>
      </c>
      <c r="E42" s="5">
        <v>0</v>
      </c>
      <c r="F42" s="5">
        <v>0</v>
      </c>
      <c r="G42" s="5">
        <f t="shared" si="2"/>
        <v>125</v>
      </c>
      <c r="H42" s="5">
        <v>0</v>
      </c>
      <c r="I42" s="5">
        <f>SUM(G42:H42)</f>
        <v>125</v>
      </c>
      <c r="J42" s="5">
        <v>268</v>
      </c>
      <c r="K42" s="5">
        <v>0</v>
      </c>
      <c r="L42" s="5">
        <v>323</v>
      </c>
      <c r="M42" s="5">
        <f t="shared" si="0"/>
        <v>591</v>
      </c>
      <c r="N42" s="5">
        <v>0</v>
      </c>
      <c r="O42" s="5">
        <f>I42+M42+N42</f>
        <v>716</v>
      </c>
    </row>
    <row r="43" spans="1:15" ht="22.5" customHeight="1">
      <c r="A43" s="16"/>
      <c r="B43" s="2" t="s">
        <v>8</v>
      </c>
      <c r="C43" s="5">
        <f>SUM(C41:C42)</f>
        <v>235</v>
      </c>
      <c r="D43" s="5">
        <f>SUM(D41:D42)</f>
        <v>85</v>
      </c>
      <c r="E43" s="5">
        <f>SUM(E41:E42)</f>
        <v>0</v>
      </c>
      <c r="F43" s="5">
        <f>SUM(F41:F42)</f>
        <v>10</v>
      </c>
      <c r="G43" s="5">
        <f t="shared" si="2"/>
        <v>330</v>
      </c>
      <c r="H43" s="5">
        <f>SUM(H41:H42)</f>
        <v>3</v>
      </c>
      <c r="I43" s="5">
        <f>SUM(I41:I42)</f>
        <v>333</v>
      </c>
      <c r="J43" s="5">
        <f>SUM(J41:J42)</f>
        <v>296</v>
      </c>
      <c r="K43" s="5">
        <f>SUM(K41:K42)</f>
        <v>0</v>
      </c>
      <c r="L43" s="5">
        <f>SUM(L41:L42)</f>
        <v>569</v>
      </c>
      <c r="M43" s="5">
        <f t="shared" si="0"/>
        <v>865</v>
      </c>
      <c r="N43" s="5">
        <f>SUM(N41:N42)</f>
        <v>0</v>
      </c>
      <c r="O43" s="5">
        <f>SUM(O41:O42)</f>
        <v>1198</v>
      </c>
    </row>
    <row r="44" spans="1:15" ht="22.5" customHeight="1">
      <c r="A44" s="14" t="s">
        <v>31</v>
      </c>
      <c r="B44" s="2" t="s">
        <v>34</v>
      </c>
      <c r="C44" s="5">
        <v>82</v>
      </c>
      <c r="D44" s="5">
        <v>5</v>
      </c>
      <c r="E44" s="5">
        <v>0</v>
      </c>
      <c r="F44" s="5">
        <v>7</v>
      </c>
      <c r="G44" s="5">
        <f t="shared" si="2"/>
        <v>94</v>
      </c>
      <c r="H44" s="5">
        <v>2</v>
      </c>
      <c r="I44" s="5">
        <f>SUM(G44:H44)</f>
        <v>96</v>
      </c>
      <c r="J44" s="5">
        <v>22</v>
      </c>
      <c r="K44" s="5">
        <v>0</v>
      </c>
      <c r="L44" s="5">
        <v>243</v>
      </c>
      <c r="M44" s="5">
        <f t="shared" si="0"/>
        <v>265</v>
      </c>
      <c r="N44" s="5">
        <v>0</v>
      </c>
      <c r="O44" s="5">
        <f>I44+M44+N44</f>
        <v>361</v>
      </c>
    </row>
    <row r="45" spans="1:15" ht="22.5" customHeight="1">
      <c r="A45" s="15"/>
      <c r="B45" s="2" t="s">
        <v>35</v>
      </c>
      <c r="C45" s="5">
        <v>17</v>
      </c>
      <c r="D45" s="5">
        <v>22</v>
      </c>
      <c r="E45" s="5">
        <v>0</v>
      </c>
      <c r="F45" s="5">
        <v>0</v>
      </c>
      <c r="G45" s="5">
        <f t="shared" si="2"/>
        <v>39</v>
      </c>
      <c r="H45" s="5">
        <v>0</v>
      </c>
      <c r="I45" s="5">
        <f>SUM(G45:H45)</f>
        <v>39</v>
      </c>
      <c r="J45" s="5">
        <v>160</v>
      </c>
      <c r="K45" s="5">
        <v>0</v>
      </c>
      <c r="L45" s="5">
        <v>295</v>
      </c>
      <c r="M45" s="5">
        <f t="shared" si="0"/>
        <v>455</v>
      </c>
      <c r="N45" s="5">
        <v>3</v>
      </c>
      <c r="O45" s="5">
        <f>I45+M45+N45</f>
        <v>497</v>
      </c>
    </row>
    <row r="46" spans="1:15" ht="22.5" customHeight="1">
      <c r="A46" s="16"/>
      <c r="B46" s="2" t="s">
        <v>8</v>
      </c>
      <c r="C46" s="5">
        <f>SUM(C44:C45)</f>
        <v>99</v>
      </c>
      <c r="D46" s="5">
        <f>SUM(D44:D45)</f>
        <v>27</v>
      </c>
      <c r="E46" s="5">
        <f>SUM(E44:E45)</f>
        <v>0</v>
      </c>
      <c r="F46" s="5">
        <f>SUM(F44:F45)</f>
        <v>7</v>
      </c>
      <c r="G46" s="5">
        <f t="shared" si="2"/>
        <v>133</v>
      </c>
      <c r="H46" s="5">
        <f>SUM(H44:H45)</f>
        <v>2</v>
      </c>
      <c r="I46" s="5">
        <f>SUM(I44:I45)</f>
        <v>135</v>
      </c>
      <c r="J46" s="5">
        <f>SUM(J44:J45)</f>
        <v>182</v>
      </c>
      <c r="K46" s="5">
        <f>SUM(K44:K45)</f>
        <v>0</v>
      </c>
      <c r="L46" s="5">
        <f>SUM(L44:L45)</f>
        <v>538</v>
      </c>
      <c r="M46" s="5">
        <f t="shared" si="0"/>
        <v>720</v>
      </c>
      <c r="N46" s="5">
        <f>SUM(N44:N45)</f>
        <v>3</v>
      </c>
      <c r="O46" s="5">
        <f>SUM(O44:O45)</f>
        <v>858</v>
      </c>
    </row>
    <row r="47" spans="1:15" ht="22.5" customHeight="1">
      <c r="A47" s="14" t="s">
        <v>32</v>
      </c>
      <c r="B47" s="2" t="s">
        <v>34</v>
      </c>
      <c r="C47" s="5">
        <v>23</v>
      </c>
      <c r="D47" s="5">
        <v>1</v>
      </c>
      <c r="E47" s="5">
        <v>0</v>
      </c>
      <c r="F47" s="5">
        <v>2</v>
      </c>
      <c r="G47" s="5">
        <f t="shared" si="2"/>
        <v>26</v>
      </c>
      <c r="H47" s="5">
        <v>0</v>
      </c>
      <c r="I47" s="5">
        <f>SUM(G47:H47)</f>
        <v>26</v>
      </c>
      <c r="J47" s="5">
        <v>15</v>
      </c>
      <c r="K47" s="5">
        <v>0</v>
      </c>
      <c r="L47" s="5">
        <v>180</v>
      </c>
      <c r="M47" s="5">
        <f t="shared" si="0"/>
        <v>195</v>
      </c>
      <c r="N47" s="5">
        <v>0</v>
      </c>
      <c r="O47" s="5">
        <f>I47+M47+N47</f>
        <v>221</v>
      </c>
    </row>
    <row r="48" spans="1:15" ht="22.5" customHeight="1">
      <c r="A48" s="15"/>
      <c r="B48" s="2" t="s">
        <v>35</v>
      </c>
      <c r="C48" s="5">
        <v>9</v>
      </c>
      <c r="D48" s="5">
        <v>14</v>
      </c>
      <c r="E48" s="5">
        <v>0</v>
      </c>
      <c r="F48" s="5">
        <v>0</v>
      </c>
      <c r="G48" s="5">
        <f t="shared" si="2"/>
        <v>23</v>
      </c>
      <c r="H48" s="5">
        <v>0</v>
      </c>
      <c r="I48" s="5">
        <f>SUM(G48:H48)</f>
        <v>23</v>
      </c>
      <c r="J48" s="5">
        <v>61</v>
      </c>
      <c r="K48" s="5">
        <v>0</v>
      </c>
      <c r="L48" s="5">
        <v>277</v>
      </c>
      <c r="M48" s="5">
        <f t="shared" si="0"/>
        <v>338</v>
      </c>
      <c r="N48" s="5">
        <v>1</v>
      </c>
      <c r="O48" s="5">
        <f>I48+M48+N48</f>
        <v>362</v>
      </c>
    </row>
    <row r="49" spans="1:15" ht="22.5" customHeight="1">
      <c r="A49" s="16"/>
      <c r="B49" s="2" t="s">
        <v>8</v>
      </c>
      <c r="C49" s="5">
        <f>SUM(C47:C48)</f>
        <v>32</v>
      </c>
      <c r="D49" s="5">
        <f>SUM(D47:D48)</f>
        <v>15</v>
      </c>
      <c r="E49" s="5">
        <f>SUM(E47:E48)</f>
        <v>0</v>
      </c>
      <c r="F49" s="5">
        <f>SUM(F47:F48)</f>
        <v>2</v>
      </c>
      <c r="G49" s="5">
        <f t="shared" si="2"/>
        <v>49</v>
      </c>
      <c r="H49" s="5">
        <f>SUM(H47:H48)</f>
        <v>0</v>
      </c>
      <c r="I49" s="5">
        <f>SUM(I47:I48)</f>
        <v>49</v>
      </c>
      <c r="J49" s="5">
        <f>SUM(J47:J48)</f>
        <v>76</v>
      </c>
      <c r="K49" s="5">
        <f>SUM(K47:K48)</f>
        <v>0</v>
      </c>
      <c r="L49" s="5">
        <f>SUM(L47:L48)</f>
        <v>457</v>
      </c>
      <c r="M49" s="5">
        <f t="shared" si="0"/>
        <v>533</v>
      </c>
      <c r="N49" s="5">
        <f>SUM(N47:N48)</f>
        <v>1</v>
      </c>
      <c r="O49" s="5">
        <f>SUM(O47:O48)</f>
        <v>583</v>
      </c>
    </row>
    <row r="50" spans="1:15" ht="22.5" customHeight="1">
      <c r="A50" s="14" t="s">
        <v>33</v>
      </c>
      <c r="B50" s="2" t="s">
        <v>34</v>
      </c>
      <c r="C50" s="5">
        <v>9</v>
      </c>
      <c r="D50" s="5">
        <v>1</v>
      </c>
      <c r="E50" s="5">
        <v>0</v>
      </c>
      <c r="F50" s="5">
        <v>0</v>
      </c>
      <c r="G50" s="5">
        <f t="shared" si="2"/>
        <v>10</v>
      </c>
      <c r="H50" s="5">
        <v>1</v>
      </c>
      <c r="I50" s="5">
        <f>SUM(G50:H50)</f>
        <v>11</v>
      </c>
      <c r="J50" s="5">
        <v>3</v>
      </c>
      <c r="K50" s="5">
        <v>0</v>
      </c>
      <c r="L50" s="5">
        <v>106</v>
      </c>
      <c r="M50" s="5">
        <f t="shared" si="0"/>
        <v>109</v>
      </c>
      <c r="N50" s="5">
        <v>1</v>
      </c>
      <c r="O50" s="5">
        <f>I50+M50+N50</f>
        <v>121</v>
      </c>
    </row>
    <row r="51" spans="1:15" ht="22.5" customHeight="1">
      <c r="A51" s="15"/>
      <c r="B51" s="2" t="s">
        <v>35</v>
      </c>
      <c r="C51" s="5">
        <v>1</v>
      </c>
      <c r="D51" s="5">
        <v>3</v>
      </c>
      <c r="E51" s="5">
        <v>0</v>
      </c>
      <c r="F51" s="5">
        <v>0</v>
      </c>
      <c r="G51" s="5">
        <f t="shared" si="2"/>
        <v>4</v>
      </c>
      <c r="H51" s="5">
        <v>0</v>
      </c>
      <c r="I51" s="5">
        <f>SUM(G51:H51)</f>
        <v>4</v>
      </c>
      <c r="J51" s="5">
        <v>20</v>
      </c>
      <c r="K51" s="5">
        <v>0</v>
      </c>
      <c r="L51" s="5">
        <v>257</v>
      </c>
      <c r="M51" s="5">
        <f t="shared" si="0"/>
        <v>277</v>
      </c>
      <c r="N51" s="5">
        <v>2</v>
      </c>
      <c r="O51" s="5">
        <f>I51+M51+N51</f>
        <v>283</v>
      </c>
    </row>
    <row r="52" spans="1:15" ht="22.5" customHeight="1">
      <c r="A52" s="16"/>
      <c r="B52" s="2" t="s">
        <v>8</v>
      </c>
      <c r="C52" s="5">
        <f>SUM(C50:C51)</f>
        <v>10</v>
      </c>
      <c r="D52" s="5">
        <f>SUM(D50:D51)</f>
        <v>4</v>
      </c>
      <c r="E52" s="5">
        <f>SUM(E50:E51)</f>
        <v>0</v>
      </c>
      <c r="F52" s="5">
        <f>SUM(F50:F51)</f>
        <v>0</v>
      </c>
      <c r="G52" s="5">
        <f t="shared" si="2"/>
        <v>14</v>
      </c>
      <c r="H52" s="5">
        <f>SUM(H50:H51)</f>
        <v>1</v>
      </c>
      <c r="I52" s="5">
        <f>SUM(I50:I51)</f>
        <v>15</v>
      </c>
      <c r="J52" s="5">
        <f>SUM(J50:J51)</f>
        <v>23</v>
      </c>
      <c r="K52" s="5">
        <f>SUM(K50:K51)</f>
        <v>0</v>
      </c>
      <c r="L52" s="5">
        <f>SUM(L50:L51)</f>
        <v>363</v>
      </c>
      <c r="M52" s="5">
        <f t="shared" si="0"/>
        <v>386</v>
      </c>
      <c r="N52" s="5">
        <f>SUM(N50:N51)</f>
        <v>3</v>
      </c>
      <c r="O52" s="5">
        <f>SUM(O50:O51)</f>
        <v>404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6665</v>
      </c>
      <c r="D53" s="5">
        <f t="shared" si="3"/>
        <v>78</v>
      </c>
      <c r="E53" s="5">
        <f t="shared" si="3"/>
        <v>11</v>
      </c>
      <c r="F53" s="5">
        <f t="shared" si="3"/>
        <v>82</v>
      </c>
      <c r="G53" s="5">
        <f t="shared" si="2"/>
        <v>6836</v>
      </c>
      <c r="H53" s="5">
        <f>H8+H11+H14+H17+H20+H23+H26+H29+H32+H35+H38+H41+H44+H47+H50</f>
        <v>293</v>
      </c>
      <c r="I53" s="5">
        <f>SUM(G53:H53)</f>
        <v>7129</v>
      </c>
      <c r="J53" s="5">
        <f aca="true" t="shared" si="4" ref="J53:L54">J8+J11+J14+J17+J20+J23+J26+J29+J32+J35+J38+J41+J44+J47+J50</f>
        <v>161</v>
      </c>
      <c r="K53" s="5">
        <f t="shared" si="4"/>
        <v>629</v>
      </c>
      <c r="L53" s="5">
        <f t="shared" si="4"/>
        <v>1452</v>
      </c>
      <c r="M53" s="5">
        <f t="shared" si="0"/>
        <v>2242</v>
      </c>
      <c r="N53" s="5">
        <f>N8+N11+N14+N17+N20+N23+N26+N29+N32+N35+N38+N41+N44+N47+N50</f>
        <v>10</v>
      </c>
      <c r="O53" s="5">
        <f>I53+M53+N53</f>
        <v>9381</v>
      </c>
    </row>
    <row r="54" spans="1:15" ht="22.5" customHeight="1">
      <c r="A54" s="15"/>
      <c r="B54" s="2" t="s">
        <v>35</v>
      </c>
      <c r="C54" s="5">
        <f t="shared" si="3"/>
        <v>3296</v>
      </c>
      <c r="D54" s="5">
        <f t="shared" si="3"/>
        <v>1728</v>
      </c>
      <c r="E54" s="5">
        <f t="shared" si="3"/>
        <v>21</v>
      </c>
      <c r="F54" s="5">
        <f t="shared" si="3"/>
        <v>52</v>
      </c>
      <c r="G54" s="5">
        <f t="shared" si="2"/>
        <v>5097</v>
      </c>
      <c r="H54" s="5">
        <f>H9+H12+H15+H18+H21+H24+H27+H30+H33+H36+H39+H42+H45+H48+H51</f>
        <v>136</v>
      </c>
      <c r="I54" s="5">
        <f>SUM(G54:H54)</f>
        <v>5233</v>
      </c>
      <c r="J54" s="5">
        <f t="shared" si="4"/>
        <v>3279</v>
      </c>
      <c r="K54" s="5">
        <f t="shared" si="4"/>
        <v>736</v>
      </c>
      <c r="L54" s="5">
        <f t="shared" si="4"/>
        <v>1650</v>
      </c>
      <c r="M54" s="5">
        <f t="shared" si="0"/>
        <v>5665</v>
      </c>
      <c r="N54" s="5">
        <f>N9+N12+N15+N18+N21+N24+N27+N30+N33+N36+N39+N42+N45+N48+N51</f>
        <v>9</v>
      </c>
      <c r="O54" s="5">
        <f>I54+M54+N54</f>
        <v>10907</v>
      </c>
    </row>
    <row r="55" spans="1:15" ht="22.5" customHeight="1">
      <c r="A55" s="16"/>
      <c r="B55" s="2" t="s">
        <v>8</v>
      </c>
      <c r="C55" s="5">
        <f>SUM(C53:C54)</f>
        <v>9961</v>
      </c>
      <c r="D55" s="5">
        <f>SUM(D53:D54)</f>
        <v>1806</v>
      </c>
      <c r="E55" s="5">
        <f>SUM(E53:E54)</f>
        <v>32</v>
      </c>
      <c r="F55" s="5">
        <f>SUM(F53:F54)</f>
        <v>134</v>
      </c>
      <c r="G55" s="5">
        <f t="shared" si="2"/>
        <v>11933</v>
      </c>
      <c r="H55" s="5">
        <f>SUM(H53:H54)</f>
        <v>429</v>
      </c>
      <c r="I55" s="5">
        <f>SUM(I53:I54)</f>
        <v>12362</v>
      </c>
      <c r="J55" s="5">
        <f>SUM(J53:J54)</f>
        <v>3440</v>
      </c>
      <c r="K55" s="5">
        <f>SUM(K53:K54)</f>
        <v>1365</v>
      </c>
      <c r="L55" s="5">
        <f>SUM(L53:L54)</f>
        <v>3102</v>
      </c>
      <c r="M55" s="5">
        <f t="shared" si="0"/>
        <v>7907</v>
      </c>
      <c r="N55" s="5">
        <f>SUM(N53:N54)</f>
        <v>19</v>
      </c>
      <c r="O55" s="5">
        <f>SUM(O53:O54)</f>
        <v>20288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A41:A43"/>
    <mergeCell ref="A38:A40"/>
    <mergeCell ref="A35:A37"/>
    <mergeCell ref="A32:A34"/>
    <mergeCell ref="A53:A55"/>
    <mergeCell ref="A50:A52"/>
    <mergeCell ref="A47:A49"/>
    <mergeCell ref="A44:A46"/>
    <mergeCell ref="F6:F7"/>
    <mergeCell ref="A29:A31"/>
    <mergeCell ref="A26:A28"/>
    <mergeCell ref="A23:A25"/>
    <mergeCell ref="A14:A16"/>
    <mergeCell ref="A17:A19"/>
    <mergeCell ref="A20:A22"/>
    <mergeCell ref="N4:N7"/>
    <mergeCell ref="A8:A10"/>
    <mergeCell ref="A11:A13"/>
    <mergeCell ref="H5:H7"/>
    <mergeCell ref="C4:I4"/>
    <mergeCell ref="I5:I7"/>
    <mergeCell ref="C5:G5"/>
    <mergeCell ref="C6:C7"/>
    <mergeCell ref="D6:D7"/>
    <mergeCell ref="E6:E7"/>
    <mergeCell ref="A1:O1"/>
    <mergeCell ref="A3:A7"/>
    <mergeCell ref="B3:B7"/>
    <mergeCell ref="O3:O7"/>
    <mergeCell ref="C3:N3"/>
    <mergeCell ref="G6:G7"/>
    <mergeCell ref="J4:M4"/>
    <mergeCell ref="J5:J7"/>
    <mergeCell ref="K5:K7"/>
    <mergeCell ref="M5:M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87</v>
      </c>
      <c r="D8" s="5">
        <v>3</v>
      </c>
      <c r="E8" s="5">
        <v>11</v>
      </c>
      <c r="F8" s="5">
        <v>0</v>
      </c>
      <c r="G8" s="5">
        <f>SUM(C8:F8)</f>
        <v>101</v>
      </c>
      <c r="H8" s="5">
        <v>23</v>
      </c>
      <c r="I8" s="5">
        <f>SUM(G8:H8)</f>
        <v>124</v>
      </c>
      <c r="J8" s="5">
        <v>0</v>
      </c>
      <c r="K8" s="5">
        <v>586</v>
      </c>
      <c r="L8" s="5">
        <v>14</v>
      </c>
      <c r="M8" s="5">
        <f aca="true" t="shared" si="0" ref="M8:M55">SUM(J8:L8)</f>
        <v>600</v>
      </c>
      <c r="N8" s="5">
        <v>0</v>
      </c>
      <c r="O8" s="5">
        <f>I8+M8+N8</f>
        <v>724</v>
      </c>
    </row>
    <row r="9" spans="1:15" ht="22.5" customHeight="1">
      <c r="A9" s="15"/>
      <c r="B9" s="2" t="s">
        <v>35</v>
      </c>
      <c r="C9" s="5">
        <v>53</v>
      </c>
      <c r="D9" s="5">
        <v>3</v>
      </c>
      <c r="E9" s="5">
        <v>20</v>
      </c>
      <c r="F9" s="5">
        <v>0</v>
      </c>
      <c r="G9" s="5">
        <f>SUM(C9:F9)</f>
        <v>76</v>
      </c>
      <c r="H9" s="5">
        <v>10</v>
      </c>
      <c r="I9" s="5">
        <f>SUM(G9:H9)</f>
        <v>86</v>
      </c>
      <c r="J9" s="5">
        <v>12</v>
      </c>
      <c r="K9" s="5">
        <v>598</v>
      </c>
      <c r="L9" s="5">
        <v>7</v>
      </c>
      <c r="M9" s="5">
        <f t="shared" si="0"/>
        <v>617</v>
      </c>
      <c r="N9" s="5">
        <v>0</v>
      </c>
      <c r="O9" s="5">
        <f>I9+M9+N9</f>
        <v>703</v>
      </c>
    </row>
    <row r="10" spans="1:15" ht="22.5" customHeight="1">
      <c r="A10" s="16"/>
      <c r="B10" s="2" t="s">
        <v>8</v>
      </c>
      <c r="C10" s="5">
        <f aca="true" t="shared" si="1" ref="C10:L10">SUM(C8:C9)</f>
        <v>140</v>
      </c>
      <c r="D10" s="5">
        <f t="shared" si="1"/>
        <v>6</v>
      </c>
      <c r="E10" s="5">
        <f t="shared" si="1"/>
        <v>31</v>
      </c>
      <c r="F10" s="5">
        <f t="shared" si="1"/>
        <v>0</v>
      </c>
      <c r="G10" s="5">
        <f t="shared" si="1"/>
        <v>177</v>
      </c>
      <c r="H10" s="5">
        <f t="shared" si="1"/>
        <v>33</v>
      </c>
      <c r="I10" s="5">
        <f t="shared" si="1"/>
        <v>210</v>
      </c>
      <c r="J10" s="5">
        <f t="shared" si="1"/>
        <v>12</v>
      </c>
      <c r="K10" s="5">
        <f t="shared" si="1"/>
        <v>1184</v>
      </c>
      <c r="L10" s="5">
        <f t="shared" si="1"/>
        <v>21</v>
      </c>
      <c r="M10" s="5">
        <f t="shared" si="0"/>
        <v>1217</v>
      </c>
      <c r="N10" s="5">
        <f>SUM(N8:N9)</f>
        <v>0</v>
      </c>
      <c r="O10" s="5">
        <f>SUM(O8:O9)</f>
        <v>1427</v>
      </c>
    </row>
    <row r="11" spans="1:15" ht="22.5" customHeight="1">
      <c r="A11" s="14" t="s">
        <v>20</v>
      </c>
      <c r="B11" s="2" t="s">
        <v>34</v>
      </c>
      <c r="C11" s="5">
        <v>512</v>
      </c>
      <c r="D11" s="5">
        <v>0</v>
      </c>
      <c r="E11" s="5">
        <v>6</v>
      </c>
      <c r="F11" s="5">
        <v>2</v>
      </c>
      <c r="G11" s="5">
        <f aca="true" t="shared" si="2" ref="G11:G55">SUM(C11:F11)</f>
        <v>520</v>
      </c>
      <c r="H11" s="5">
        <v>57</v>
      </c>
      <c r="I11" s="5">
        <f>SUM(G11:H11)</f>
        <v>577</v>
      </c>
      <c r="J11" s="5">
        <v>0</v>
      </c>
      <c r="K11" s="5">
        <v>63</v>
      </c>
      <c r="L11" s="5">
        <v>18</v>
      </c>
      <c r="M11" s="5">
        <f t="shared" si="0"/>
        <v>81</v>
      </c>
      <c r="N11" s="5">
        <v>5</v>
      </c>
      <c r="O11" s="5">
        <f>I11+M11+N11</f>
        <v>663</v>
      </c>
    </row>
    <row r="12" spans="1:15" ht="22.5" customHeight="1">
      <c r="A12" s="15"/>
      <c r="B12" s="2" t="s">
        <v>35</v>
      </c>
      <c r="C12" s="5">
        <v>514</v>
      </c>
      <c r="D12" s="5">
        <v>22</v>
      </c>
      <c r="E12" s="5">
        <v>8</v>
      </c>
      <c r="F12" s="5">
        <v>4</v>
      </c>
      <c r="G12" s="5">
        <f t="shared" si="2"/>
        <v>548</v>
      </c>
      <c r="H12" s="5">
        <v>42</v>
      </c>
      <c r="I12" s="5">
        <f>SUM(G12:H12)</f>
        <v>590</v>
      </c>
      <c r="J12" s="5">
        <v>67</v>
      </c>
      <c r="K12" s="5">
        <v>45</v>
      </c>
      <c r="L12" s="5">
        <v>11</v>
      </c>
      <c r="M12" s="5">
        <f t="shared" si="0"/>
        <v>123</v>
      </c>
      <c r="N12" s="5">
        <v>0</v>
      </c>
      <c r="O12" s="5">
        <f>I12+M12+N12</f>
        <v>713</v>
      </c>
    </row>
    <row r="13" spans="1:15" ht="22.5" customHeight="1">
      <c r="A13" s="16"/>
      <c r="B13" s="2" t="s">
        <v>8</v>
      </c>
      <c r="C13" s="5">
        <f>SUM(C11:C12)</f>
        <v>1026</v>
      </c>
      <c r="D13" s="5">
        <f>SUM(D11:D12)</f>
        <v>22</v>
      </c>
      <c r="E13" s="5">
        <f>SUM(E11:E12)</f>
        <v>14</v>
      </c>
      <c r="F13" s="5">
        <f>SUM(F11:F12)</f>
        <v>6</v>
      </c>
      <c r="G13" s="5">
        <f t="shared" si="2"/>
        <v>1068</v>
      </c>
      <c r="H13" s="5">
        <f>SUM(H11:H12)</f>
        <v>99</v>
      </c>
      <c r="I13" s="5">
        <f>SUM(I11:I12)</f>
        <v>1167</v>
      </c>
      <c r="J13" s="5">
        <f>SUM(J11:J12)</f>
        <v>67</v>
      </c>
      <c r="K13" s="5">
        <f>SUM(K11:K12)</f>
        <v>108</v>
      </c>
      <c r="L13" s="5">
        <f>SUM(L11:L12)</f>
        <v>29</v>
      </c>
      <c r="M13" s="5">
        <f t="shared" si="0"/>
        <v>204</v>
      </c>
      <c r="N13" s="5">
        <f>SUM(N11:N12)</f>
        <v>5</v>
      </c>
      <c r="O13" s="5">
        <f>SUM(O11:O12)</f>
        <v>1376</v>
      </c>
    </row>
    <row r="14" spans="1:15" ht="22.5" customHeight="1">
      <c r="A14" s="14" t="s">
        <v>21</v>
      </c>
      <c r="B14" s="2" t="s">
        <v>34</v>
      </c>
      <c r="C14" s="5">
        <v>760</v>
      </c>
      <c r="D14" s="5">
        <v>4</v>
      </c>
      <c r="E14" s="5">
        <v>1</v>
      </c>
      <c r="F14" s="5">
        <v>4</v>
      </c>
      <c r="G14" s="5">
        <f t="shared" si="2"/>
        <v>769</v>
      </c>
      <c r="H14" s="5">
        <v>37</v>
      </c>
      <c r="I14" s="5">
        <f>SUM(G14:H14)</f>
        <v>806</v>
      </c>
      <c r="J14" s="5">
        <v>1</v>
      </c>
      <c r="K14" s="5">
        <v>3</v>
      </c>
      <c r="L14" s="5">
        <v>28</v>
      </c>
      <c r="M14" s="5">
        <f t="shared" si="0"/>
        <v>32</v>
      </c>
      <c r="N14" s="5">
        <v>3</v>
      </c>
      <c r="O14" s="5">
        <f>I14+M14+N14</f>
        <v>841</v>
      </c>
    </row>
    <row r="15" spans="1:15" ht="22.5" customHeight="1">
      <c r="A15" s="15"/>
      <c r="B15" s="2" t="s">
        <v>35</v>
      </c>
      <c r="C15" s="5">
        <v>514</v>
      </c>
      <c r="D15" s="5">
        <v>53</v>
      </c>
      <c r="E15" s="5">
        <v>3</v>
      </c>
      <c r="F15" s="5">
        <v>14</v>
      </c>
      <c r="G15" s="5">
        <f t="shared" si="2"/>
        <v>584</v>
      </c>
      <c r="H15" s="5">
        <v>21</v>
      </c>
      <c r="I15" s="5">
        <f>SUM(G15:H15)</f>
        <v>605</v>
      </c>
      <c r="J15" s="5">
        <v>185</v>
      </c>
      <c r="K15" s="5">
        <v>1</v>
      </c>
      <c r="L15" s="5">
        <v>25</v>
      </c>
      <c r="M15" s="5">
        <f t="shared" si="0"/>
        <v>211</v>
      </c>
      <c r="N15" s="5">
        <v>1</v>
      </c>
      <c r="O15" s="5">
        <f>I15+M15+N15</f>
        <v>817</v>
      </c>
    </row>
    <row r="16" spans="1:15" ht="22.5" customHeight="1">
      <c r="A16" s="16"/>
      <c r="B16" s="2" t="s">
        <v>8</v>
      </c>
      <c r="C16" s="5">
        <f>SUM(C14:C15)</f>
        <v>1274</v>
      </c>
      <c r="D16" s="5">
        <f>SUM(D14:D15)</f>
        <v>57</v>
      </c>
      <c r="E16" s="5">
        <f>SUM(E14:E15)</f>
        <v>4</v>
      </c>
      <c r="F16" s="5">
        <f>SUM(F14:F15)</f>
        <v>18</v>
      </c>
      <c r="G16" s="5">
        <f t="shared" si="2"/>
        <v>1353</v>
      </c>
      <c r="H16" s="5">
        <f>SUM(H14:H15)</f>
        <v>58</v>
      </c>
      <c r="I16" s="5">
        <f>SUM(I14:I15)</f>
        <v>1411</v>
      </c>
      <c r="J16" s="5">
        <f>SUM(J14:J15)</f>
        <v>186</v>
      </c>
      <c r="K16" s="5">
        <f>SUM(K14:K15)</f>
        <v>4</v>
      </c>
      <c r="L16" s="5">
        <f>SUM(L14:L15)</f>
        <v>53</v>
      </c>
      <c r="M16" s="5">
        <f t="shared" si="0"/>
        <v>243</v>
      </c>
      <c r="N16" s="5">
        <f>SUM(N14:N15)</f>
        <v>4</v>
      </c>
      <c r="O16" s="5">
        <f>SUM(O14:O15)</f>
        <v>1658</v>
      </c>
    </row>
    <row r="17" spans="1:15" ht="22.5" customHeight="1">
      <c r="A17" s="14" t="s">
        <v>22</v>
      </c>
      <c r="B17" s="2" t="s">
        <v>34</v>
      </c>
      <c r="C17" s="5">
        <v>643</v>
      </c>
      <c r="D17" s="5">
        <v>4</v>
      </c>
      <c r="E17" s="5">
        <v>0</v>
      </c>
      <c r="F17" s="5">
        <v>4</v>
      </c>
      <c r="G17" s="5">
        <f t="shared" si="2"/>
        <v>651</v>
      </c>
      <c r="H17" s="5">
        <v>28</v>
      </c>
      <c r="I17" s="5">
        <f>SUM(G17:H17)</f>
        <v>679</v>
      </c>
      <c r="J17" s="5">
        <v>2</v>
      </c>
      <c r="K17" s="5">
        <v>0</v>
      </c>
      <c r="L17" s="5">
        <v>29</v>
      </c>
      <c r="M17" s="5">
        <f t="shared" si="0"/>
        <v>31</v>
      </c>
      <c r="N17" s="5">
        <v>1</v>
      </c>
      <c r="O17" s="5">
        <f>I17+M17+N17</f>
        <v>711</v>
      </c>
    </row>
    <row r="18" spans="1:15" ht="22.5" customHeight="1">
      <c r="A18" s="15"/>
      <c r="B18" s="2" t="s">
        <v>35</v>
      </c>
      <c r="C18" s="5">
        <v>354</v>
      </c>
      <c r="D18" s="5">
        <v>110</v>
      </c>
      <c r="E18" s="5">
        <v>1</v>
      </c>
      <c r="F18" s="5">
        <v>15</v>
      </c>
      <c r="G18" s="5">
        <f t="shared" si="2"/>
        <v>480</v>
      </c>
      <c r="H18" s="5">
        <v>25</v>
      </c>
      <c r="I18" s="5">
        <f>SUM(G18:H18)</f>
        <v>505</v>
      </c>
      <c r="J18" s="5">
        <v>274</v>
      </c>
      <c r="K18" s="5">
        <v>0</v>
      </c>
      <c r="L18" s="5">
        <v>26</v>
      </c>
      <c r="M18" s="5">
        <f t="shared" si="0"/>
        <v>300</v>
      </c>
      <c r="N18" s="5">
        <v>3</v>
      </c>
      <c r="O18" s="5">
        <f>I18+M18+N18</f>
        <v>808</v>
      </c>
    </row>
    <row r="19" spans="1:15" ht="22.5" customHeight="1">
      <c r="A19" s="16"/>
      <c r="B19" s="2" t="s">
        <v>8</v>
      </c>
      <c r="C19" s="5">
        <f>SUM(C17:C18)</f>
        <v>997</v>
      </c>
      <c r="D19" s="5">
        <f>SUM(D17:D18)</f>
        <v>114</v>
      </c>
      <c r="E19" s="5">
        <f>SUM(E17:E18)</f>
        <v>1</v>
      </c>
      <c r="F19" s="5">
        <f>SUM(F17:F18)</f>
        <v>19</v>
      </c>
      <c r="G19" s="5">
        <f t="shared" si="2"/>
        <v>1131</v>
      </c>
      <c r="H19" s="5">
        <f>SUM(H17:H18)</f>
        <v>53</v>
      </c>
      <c r="I19" s="5">
        <f>SUM(I17:I18)</f>
        <v>1184</v>
      </c>
      <c r="J19" s="5">
        <f>SUM(J17:J18)</f>
        <v>276</v>
      </c>
      <c r="K19" s="5">
        <f>SUM(K17:K18)</f>
        <v>0</v>
      </c>
      <c r="L19" s="5">
        <f>SUM(L17:L18)</f>
        <v>55</v>
      </c>
      <c r="M19" s="5">
        <f t="shared" si="0"/>
        <v>331</v>
      </c>
      <c r="N19" s="5">
        <f>SUM(N17:N18)</f>
        <v>4</v>
      </c>
      <c r="O19" s="5">
        <f>SUM(O17:O18)</f>
        <v>1519</v>
      </c>
    </row>
    <row r="20" spans="1:15" ht="22.5" customHeight="1">
      <c r="A20" s="14" t="s">
        <v>23</v>
      </c>
      <c r="B20" s="2" t="s">
        <v>34</v>
      </c>
      <c r="C20" s="5">
        <v>693</v>
      </c>
      <c r="D20" s="5">
        <v>1</v>
      </c>
      <c r="E20" s="5">
        <v>0</v>
      </c>
      <c r="F20" s="5">
        <v>10</v>
      </c>
      <c r="G20" s="5">
        <f t="shared" si="2"/>
        <v>704</v>
      </c>
      <c r="H20" s="5">
        <v>20</v>
      </c>
      <c r="I20" s="5">
        <f>SUM(G20:H20)</f>
        <v>724</v>
      </c>
      <c r="J20" s="5">
        <v>1</v>
      </c>
      <c r="K20" s="5">
        <v>1</v>
      </c>
      <c r="L20" s="5">
        <v>23</v>
      </c>
      <c r="M20" s="5">
        <f t="shared" si="0"/>
        <v>25</v>
      </c>
      <c r="N20" s="5">
        <v>1</v>
      </c>
      <c r="O20" s="5">
        <f>I20+M20+N20</f>
        <v>750</v>
      </c>
    </row>
    <row r="21" spans="1:15" ht="22.5" customHeight="1">
      <c r="A21" s="15"/>
      <c r="B21" s="2" t="s">
        <v>35</v>
      </c>
      <c r="C21" s="5">
        <v>334</v>
      </c>
      <c r="D21" s="5">
        <v>144</v>
      </c>
      <c r="E21" s="5">
        <v>0</v>
      </c>
      <c r="F21" s="5">
        <v>14</v>
      </c>
      <c r="G21" s="5">
        <f t="shared" si="2"/>
        <v>492</v>
      </c>
      <c r="H21" s="5">
        <v>17</v>
      </c>
      <c r="I21" s="5">
        <f>SUM(G21:H21)</f>
        <v>509</v>
      </c>
      <c r="J21" s="5">
        <v>271</v>
      </c>
      <c r="K21" s="5">
        <v>0</v>
      </c>
      <c r="L21" s="5">
        <v>9</v>
      </c>
      <c r="M21" s="5">
        <f t="shared" si="0"/>
        <v>280</v>
      </c>
      <c r="N21" s="5">
        <v>0</v>
      </c>
      <c r="O21" s="5">
        <f>I21+M21+N21</f>
        <v>789</v>
      </c>
    </row>
    <row r="22" spans="1:15" ht="22.5" customHeight="1">
      <c r="A22" s="16"/>
      <c r="B22" s="2" t="s">
        <v>8</v>
      </c>
      <c r="C22" s="5">
        <f>SUM(C20:C21)</f>
        <v>1027</v>
      </c>
      <c r="D22" s="5">
        <f>SUM(D20:D21)</f>
        <v>145</v>
      </c>
      <c r="E22" s="5">
        <f>SUM(E20:E21)</f>
        <v>0</v>
      </c>
      <c r="F22" s="5">
        <f>SUM(F20:F21)</f>
        <v>24</v>
      </c>
      <c r="G22" s="5">
        <f t="shared" si="2"/>
        <v>1196</v>
      </c>
      <c r="H22" s="5">
        <f>SUM(H20:H21)</f>
        <v>37</v>
      </c>
      <c r="I22" s="5">
        <f>SUM(I20:I21)</f>
        <v>1233</v>
      </c>
      <c r="J22" s="5">
        <f>SUM(J20:J21)</f>
        <v>272</v>
      </c>
      <c r="K22" s="5">
        <f>SUM(K20:K21)</f>
        <v>1</v>
      </c>
      <c r="L22" s="5">
        <f>SUM(L20:L21)</f>
        <v>32</v>
      </c>
      <c r="M22" s="5">
        <f t="shared" si="0"/>
        <v>305</v>
      </c>
      <c r="N22" s="5">
        <f>SUM(N20:N21)</f>
        <v>1</v>
      </c>
      <c r="O22" s="5">
        <f>SUM(O20:O21)</f>
        <v>1539</v>
      </c>
    </row>
    <row r="23" spans="1:15" ht="22.5" customHeight="1">
      <c r="A23" s="14" t="s">
        <v>24</v>
      </c>
      <c r="B23" s="2" t="s">
        <v>34</v>
      </c>
      <c r="C23" s="5">
        <v>789</v>
      </c>
      <c r="D23" s="5">
        <v>3</v>
      </c>
      <c r="E23" s="5">
        <v>0</v>
      </c>
      <c r="F23" s="5">
        <v>3</v>
      </c>
      <c r="G23" s="5">
        <f t="shared" si="2"/>
        <v>795</v>
      </c>
      <c r="H23" s="5">
        <v>25</v>
      </c>
      <c r="I23" s="5">
        <f>SUM(G23:H23)</f>
        <v>820</v>
      </c>
      <c r="J23" s="5">
        <v>2</v>
      </c>
      <c r="K23" s="5">
        <v>1</v>
      </c>
      <c r="L23" s="5">
        <v>21</v>
      </c>
      <c r="M23" s="5">
        <f t="shared" si="0"/>
        <v>24</v>
      </c>
      <c r="N23" s="5">
        <v>2</v>
      </c>
      <c r="O23" s="5">
        <f>I23+M23+N23</f>
        <v>846</v>
      </c>
    </row>
    <row r="24" spans="1:15" ht="22.5" customHeight="1">
      <c r="A24" s="15"/>
      <c r="B24" s="2" t="s">
        <v>35</v>
      </c>
      <c r="C24" s="5">
        <v>389</v>
      </c>
      <c r="D24" s="5">
        <v>200</v>
      </c>
      <c r="E24" s="5">
        <v>1</v>
      </c>
      <c r="F24" s="5">
        <v>4</v>
      </c>
      <c r="G24" s="5">
        <f t="shared" si="2"/>
        <v>594</v>
      </c>
      <c r="H24" s="5">
        <v>16</v>
      </c>
      <c r="I24" s="5">
        <f>SUM(G24:H24)</f>
        <v>610</v>
      </c>
      <c r="J24" s="5">
        <v>202</v>
      </c>
      <c r="K24" s="5">
        <v>1</v>
      </c>
      <c r="L24" s="5">
        <v>20</v>
      </c>
      <c r="M24" s="5">
        <f t="shared" si="0"/>
        <v>223</v>
      </c>
      <c r="N24" s="5">
        <v>0</v>
      </c>
      <c r="O24" s="5">
        <f>I24+M24+N24</f>
        <v>833</v>
      </c>
    </row>
    <row r="25" spans="1:15" ht="22.5" customHeight="1">
      <c r="A25" s="16"/>
      <c r="B25" s="2" t="s">
        <v>8</v>
      </c>
      <c r="C25" s="5">
        <f>SUM(C23:C24)</f>
        <v>1178</v>
      </c>
      <c r="D25" s="5">
        <f>SUM(D23:D24)</f>
        <v>203</v>
      </c>
      <c r="E25" s="5">
        <f>SUM(E23:E24)</f>
        <v>1</v>
      </c>
      <c r="F25" s="5">
        <f>SUM(F23:F24)</f>
        <v>7</v>
      </c>
      <c r="G25" s="5">
        <f t="shared" si="2"/>
        <v>1389</v>
      </c>
      <c r="H25" s="5">
        <f>SUM(H23:H24)</f>
        <v>41</v>
      </c>
      <c r="I25" s="5">
        <f>SUM(I23:I24)</f>
        <v>1430</v>
      </c>
      <c r="J25" s="5">
        <f>SUM(J23:J24)</f>
        <v>204</v>
      </c>
      <c r="K25" s="5">
        <f>SUM(K23:K24)</f>
        <v>2</v>
      </c>
      <c r="L25" s="5">
        <f>SUM(L23:L24)</f>
        <v>41</v>
      </c>
      <c r="M25" s="5">
        <f t="shared" si="0"/>
        <v>247</v>
      </c>
      <c r="N25" s="5">
        <f>SUM(N23:N24)</f>
        <v>2</v>
      </c>
      <c r="O25" s="5">
        <f>SUM(O23:O24)</f>
        <v>1679</v>
      </c>
    </row>
    <row r="26" spans="1:15" ht="22.5" customHeight="1">
      <c r="A26" s="14" t="s">
        <v>25</v>
      </c>
      <c r="B26" s="2" t="s">
        <v>34</v>
      </c>
      <c r="C26" s="5">
        <v>810</v>
      </c>
      <c r="D26" s="5">
        <v>1</v>
      </c>
      <c r="E26" s="5">
        <v>0</v>
      </c>
      <c r="F26" s="5">
        <v>7</v>
      </c>
      <c r="G26" s="5">
        <f t="shared" si="2"/>
        <v>818</v>
      </c>
      <c r="H26" s="5">
        <v>29</v>
      </c>
      <c r="I26" s="5">
        <f>SUM(G26:H26)</f>
        <v>847</v>
      </c>
      <c r="J26" s="5">
        <v>1</v>
      </c>
      <c r="K26" s="5">
        <v>0</v>
      </c>
      <c r="L26" s="5">
        <v>35</v>
      </c>
      <c r="M26" s="5">
        <f t="shared" si="0"/>
        <v>36</v>
      </c>
      <c r="N26" s="5">
        <v>1</v>
      </c>
      <c r="O26" s="5">
        <f>I26+M26+N26</f>
        <v>884</v>
      </c>
    </row>
    <row r="27" spans="1:15" ht="22.5" customHeight="1">
      <c r="A27" s="15"/>
      <c r="B27" s="2" t="s">
        <v>35</v>
      </c>
      <c r="C27" s="5">
        <v>444</v>
      </c>
      <c r="D27" s="5">
        <v>194</v>
      </c>
      <c r="E27" s="5">
        <v>0</v>
      </c>
      <c r="F27" s="5">
        <v>6</v>
      </c>
      <c r="G27" s="5">
        <f t="shared" si="2"/>
        <v>644</v>
      </c>
      <c r="H27" s="5">
        <v>16</v>
      </c>
      <c r="I27" s="5">
        <f>SUM(G27:H27)</f>
        <v>660</v>
      </c>
      <c r="J27" s="5">
        <v>254</v>
      </c>
      <c r="K27" s="5">
        <v>0</v>
      </c>
      <c r="L27" s="5">
        <v>16</v>
      </c>
      <c r="M27" s="5">
        <f t="shared" si="0"/>
        <v>270</v>
      </c>
      <c r="N27" s="5">
        <v>0</v>
      </c>
      <c r="O27" s="5">
        <f>I27+M27+N27</f>
        <v>930</v>
      </c>
    </row>
    <row r="28" spans="1:15" ht="22.5" customHeight="1">
      <c r="A28" s="16"/>
      <c r="B28" s="2" t="s">
        <v>8</v>
      </c>
      <c r="C28" s="5">
        <f>SUM(C26:C27)</f>
        <v>1254</v>
      </c>
      <c r="D28" s="5">
        <f>SUM(D26:D27)</f>
        <v>195</v>
      </c>
      <c r="E28" s="5">
        <f>SUM(E26:E27)</f>
        <v>0</v>
      </c>
      <c r="F28" s="5">
        <f>SUM(F26:F27)</f>
        <v>13</v>
      </c>
      <c r="G28" s="5">
        <f t="shared" si="2"/>
        <v>1462</v>
      </c>
      <c r="H28" s="5">
        <f>SUM(H26:H27)</f>
        <v>45</v>
      </c>
      <c r="I28" s="5">
        <f>SUM(I26:I27)</f>
        <v>1507</v>
      </c>
      <c r="J28" s="5">
        <f>SUM(J26:J27)</f>
        <v>255</v>
      </c>
      <c r="K28" s="5">
        <f>SUM(K26:K27)</f>
        <v>0</v>
      </c>
      <c r="L28" s="5">
        <f>SUM(L26:L27)</f>
        <v>51</v>
      </c>
      <c r="M28" s="5">
        <f t="shared" si="0"/>
        <v>306</v>
      </c>
      <c r="N28" s="5">
        <f>SUM(N26:N27)</f>
        <v>1</v>
      </c>
      <c r="O28" s="5">
        <f>SUM(O26:O27)</f>
        <v>1814</v>
      </c>
    </row>
    <row r="29" spans="1:15" ht="22.5" customHeight="1">
      <c r="A29" s="14" t="s">
        <v>26</v>
      </c>
      <c r="B29" s="2" t="s">
        <v>34</v>
      </c>
      <c r="C29" s="5">
        <v>934</v>
      </c>
      <c r="D29" s="5">
        <v>1</v>
      </c>
      <c r="E29" s="5">
        <v>0</v>
      </c>
      <c r="F29" s="5">
        <v>8</v>
      </c>
      <c r="G29" s="5">
        <f t="shared" si="2"/>
        <v>943</v>
      </c>
      <c r="H29" s="5">
        <v>40</v>
      </c>
      <c r="I29" s="5">
        <f>SUM(G29:H29)</f>
        <v>983</v>
      </c>
      <c r="J29" s="5">
        <v>8</v>
      </c>
      <c r="K29" s="5">
        <v>0</v>
      </c>
      <c r="L29" s="5">
        <v>42</v>
      </c>
      <c r="M29" s="5">
        <f t="shared" si="0"/>
        <v>50</v>
      </c>
      <c r="N29" s="5">
        <v>3</v>
      </c>
      <c r="O29" s="5">
        <f>I29+M29+N29</f>
        <v>1036</v>
      </c>
    </row>
    <row r="30" spans="1:15" ht="22.5" customHeight="1">
      <c r="A30" s="15"/>
      <c r="B30" s="2" t="s">
        <v>35</v>
      </c>
      <c r="C30" s="5">
        <v>527</v>
      </c>
      <c r="D30" s="5">
        <v>190</v>
      </c>
      <c r="E30" s="5">
        <v>0</v>
      </c>
      <c r="F30" s="5">
        <v>6</v>
      </c>
      <c r="G30" s="5">
        <f t="shared" si="2"/>
        <v>723</v>
      </c>
      <c r="H30" s="5">
        <v>16</v>
      </c>
      <c r="I30" s="5">
        <f>SUM(G30:H30)</f>
        <v>739</v>
      </c>
      <c r="J30" s="5">
        <v>331</v>
      </c>
      <c r="K30" s="5">
        <v>0</v>
      </c>
      <c r="L30" s="5">
        <v>38</v>
      </c>
      <c r="M30" s="5">
        <f t="shared" si="0"/>
        <v>369</v>
      </c>
      <c r="N30" s="5">
        <v>1</v>
      </c>
      <c r="O30" s="5">
        <f>I30+M30+N30</f>
        <v>1109</v>
      </c>
    </row>
    <row r="31" spans="1:15" ht="22.5" customHeight="1">
      <c r="A31" s="16"/>
      <c r="B31" s="2" t="s">
        <v>8</v>
      </c>
      <c r="C31" s="5">
        <f>SUM(C29:C30)</f>
        <v>1461</v>
      </c>
      <c r="D31" s="5">
        <f>SUM(D29:D30)</f>
        <v>191</v>
      </c>
      <c r="E31" s="5">
        <f>SUM(E29:E30)</f>
        <v>0</v>
      </c>
      <c r="F31" s="5">
        <f>SUM(F29:F30)</f>
        <v>14</v>
      </c>
      <c r="G31" s="5">
        <f t="shared" si="2"/>
        <v>1666</v>
      </c>
      <c r="H31" s="5">
        <f>SUM(H29:H30)</f>
        <v>56</v>
      </c>
      <c r="I31" s="5">
        <f>SUM(I29:I30)</f>
        <v>1722</v>
      </c>
      <c r="J31" s="5">
        <f>SUM(J29:J30)</f>
        <v>339</v>
      </c>
      <c r="K31" s="5">
        <f>SUM(K29:K30)</f>
        <v>0</v>
      </c>
      <c r="L31" s="5">
        <f>SUM(L29:L30)</f>
        <v>80</v>
      </c>
      <c r="M31" s="5">
        <f t="shared" si="0"/>
        <v>419</v>
      </c>
      <c r="N31" s="5">
        <f>SUM(N29:N30)</f>
        <v>4</v>
      </c>
      <c r="O31" s="5">
        <f>SUM(O29:O30)</f>
        <v>2145</v>
      </c>
    </row>
    <row r="32" spans="1:15" ht="22.5" customHeight="1">
      <c r="A32" s="14" t="s">
        <v>27</v>
      </c>
      <c r="B32" s="2" t="s">
        <v>34</v>
      </c>
      <c r="C32" s="5">
        <v>698</v>
      </c>
      <c r="D32" s="5">
        <v>8</v>
      </c>
      <c r="E32" s="5">
        <v>0</v>
      </c>
      <c r="F32" s="5">
        <v>14</v>
      </c>
      <c r="G32" s="5">
        <f t="shared" si="2"/>
        <v>720</v>
      </c>
      <c r="H32" s="5">
        <v>32</v>
      </c>
      <c r="I32" s="5">
        <f>SUM(G32:H32)</f>
        <v>752</v>
      </c>
      <c r="J32" s="5">
        <v>6</v>
      </c>
      <c r="K32" s="5">
        <v>0</v>
      </c>
      <c r="L32" s="5">
        <v>68</v>
      </c>
      <c r="M32" s="5">
        <f t="shared" si="0"/>
        <v>74</v>
      </c>
      <c r="N32" s="5">
        <v>4</v>
      </c>
      <c r="O32" s="5">
        <f>I32+M32+N32</f>
        <v>830</v>
      </c>
    </row>
    <row r="33" spans="1:15" ht="22.5" customHeight="1">
      <c r="A33" s="15"/>
      <c r="B33" s="2" t="s">
        <v>35</v>
      </c>
      <c r="C33" s="5">
        <v>335</v>
      </c>
      <c r="D33" s="5">
        <v>137</v>
      </c>
      <c r="E33" s="5">
        <v>0</v>
      </c>
      <c r="F33" s="5">
        <v>5</v>
      </c>
      <c r="G33" s="5">
        <f t="shared" si="2"/>
        <v>477</v>
      </c>
      <c r="H33" s="5">
        <v>13</v>
      </c>
      <c r="I33" s="5">
        <f>SUM(G33:H33)</f>
        <v>490</v>
      </c>
      <c r="J33" s="5">
        <v>342</v>
      </c>
      <c r="K33" s="5">
        <v>0</v>
      </c>
      <c r="L33" s="5">
        <v>80</v>
      </c>
      <c r="M33" s="5">
        <f t="shared" si="0"/>
        <v>422</v>
      </c>
      <c r="N33" s="5">
        <v>1</v>
      </c>
      <c r="O33" s="5">
        <f>I33+M33+N33</f>
        <v>913</v>
      </c>
    </row>
    <row r="34" spans="1:15" ht="22.5" customHeight="1">
      <c r="A34" s="16"/>
      <c r="B34" s="2" t="s">
        <v>8</v>
      </c>
      <c r="C34" s="5">
        <f>SUM(C32:C33)</f>
        <v>1033</v>
      </c>
      <c r="D34" s="5">
        <f>SUM(D32:D33)</f>
        <v>145</v>
      </c>
      <c r="E34" s="5">
        <f>SUM(E32:E33)</f>
        <v>0</v>
      </c>
      <c r="F34" s="5">
        <f>SUM(F32:F33)</f>
        <v>19</v>
      </c>
      <c r="G34" s="5">
        <f t="shared" si="2"/>
        <v>1197</v>
      </c>
      <c r="H34" s="5">
        <f>SUM(H32:H33)</f>
        <v>45</v>
      </c>
      <c r="I34" s="5">
        <f>SUM(I32:I33)</f>
        <v>1242</v>
      </c>
      <c r="J34" s="5">
        <f>SUM(J32:J33)</f>
        <v>348</v>
      </c>
      <c r="K34" s="5">
        <f>SUM(K32:K33)</f>
        <v>0</v>
      </c>
      <c r="L34" s="5">
        <f>SUM(L32:L33)</f>
        <v>148</v>
      </c>
      <c r="M34" s="5">
        <f t="shared" si="0"/>
        <v>496</v>
      </c>
      <c r="N34" s="5">
        <f>SUM(N32:N33)</f>
        <v>5</v>
      </c>
      <c r="O34" s="5">
        <f>SUM(O32:O33)</f>
        <v>1743</v>
      </c>
    </row>
    <row r="35" spans="1:15" ht="22.5" customHeight="1">
      <c r="A35" s="14" t="s">
        <v>28</v>
      </c>
      <c r="B35" s="2" t="s">
        <v>34</v>
      </c>
      <c r="C35" s="5">
        <v>432</v>
      </c>
      <c r="D35" s="5">
        <v>14</v>
      </c>
      <c r="E35" s="5">
        <v>0</v>
      </c>
      <c r="F35" s="5">
        <v>23</v>
      </c>
      <c r="G35" s="5">
        <f t="shared" si="2"/>
        <v>469</v>
      </c>
      <c r="H35" s="5">
        <v>46</v>
      </c>
      <c r="I35" s="5">
        <f>SUM(G35:H35)</f>
        <v>515</v>
      </c>
      <c r="J35" s="5">
        <v>33</v>
      </c>
      <c r="K35" s="5">
        <v>0</v>
      </c>
      <c r="L35" s="5">
        <v>206</v>
      </c>
      <c r="M35" s="5">
        <f t="shared" si="0"/>
        <v>239</v>
      </c>
      <c r="N35" s="5">
        <v>2</v>
      </c>
      <c r="O35" s="5">
        <f>I35+M35+N35</f>
        <v>756</v>
      </c>
    </row>
    <row r="36" spans="1:15" ht="22.5" customHeight="1">
      <c r="A36" s="15"/>
      <c r="B36" s="2" t="s">
        <v>35</v>
      </c>
      <c r="C36" s="5">
        <v>154</v>
      </c>
      <c r="D36" s="5">
        <v>125</v>
      </c>
      <c r="E36" s="5">
        <v>0</v>
      </c>
      <c r="F36" s="5">
        <v>4</v>
      </c>
      <c r="G36" s="5">
        <f t="shared" si="2"/>
        <v>283</v>
      </c>
      <c r="H36" s="5">
        <v>15</v>
      </c>
      <c r="I36" s="5">
        <f>SUM(G36:H36)</f>
        <v>298</v>
      </c>
      <c r="J36" s="5">
        <v>422</v>
      </c>
      <c r="K36" s="5">
        <v>0</v>
      </c>
      <c r="L36" s="5">
        <v>122</v>
      </c>
      <c r="M36" s="5">
        <f t="shared" si="0"/>
        <v>544</v>
      </c>
      <c r="N36" s="5">
        <v>0</v>
      </c>
      <c r="O36" s="5">
        <f>I36+M36+N36</f>
        <v>842</v>
      </c>
    </row>
    <row r="37" spans="1:15" ht="22.5" customHeight="1">
      <c r="A37" s="16"/>
      <c r="B37" s="2" t="s">
        <v>8</v>
      </c>
      <c r="C37" s="5">
        <f>SUM(C35:C36)</f>
        <v>586</v>
      </c>
      <c r="D37" s="5">
        <f>SUM(D35:D36)</f>
        <v>139</v>
      </c>
      <c r="E37" s="5">
        <f>SUM(E35:E36)</f>
        <v>0</v>
      </c>
      <c r="F37" s="5">
        <f>SUM(F35:F36)</f>
        <v>27</v>
      </c>
      <c r="G37" s="5">
        <f t="shared" si="2"/>
        <v>752</v>
      </c>
      <c r="H37" s="5">
        <f>SUM(H35:H36)</f>
        <v>61</v>
      </c>
      <c r="I37" s="5">
        <f>SUM(I35:I36)</f>
        <v>813</v>
      </c>
      <c r="J37" s="5">
        <f>SUM(J35:J36)</f>
        <v>455</v>
      </c>
      <c r="K37" s="5">
        <f>SUM(K35:K36)</f>
        <v>0</v>
      </c>
      <c r="L37" s="5">
        <f>SUM(L35:L36)</f>
        <v>328</v>
      </c>
      <c r="M37" s="5">
        <f t="shared" si="0"/>
        <v>783</v>
      </c>
      <c r="N37" s="5">
        <f>SUM(N35:N36)</f>
        <v>2</v>
      </c>
      <c r="O37" s="5">
        <f>SUM(O35:O36)</f>
        <v>1598</v>
      </c>
    </row>
    <row r="38" spans="1:15" ht="22.5" customHeight="1">
      <c r="A38" s="14" t="s">
        <v>29</v>
      </c>
      <c r="B38" s="2" t="s">
        <v>34</v>
      </c>
      <c r="C38" s="5">
        <v>274</v>
      </c>
      <c r="D38" s="5">
        <v>23</v>
      </c>
      <c r="E38" s="5">
        <v>0</v>
      </c>
      <c r="F38" s="5">
        <v>19</v>
      </c>
      <c r="G38" s="5">
        <f t="shared" si="2"/>
        <v>316</v>
      </c>
      <c r="H38" s="5">
        <v>10</v>
      </c>
      <c r="I38" s="5">
        <f>SUM(G38:H38)</f>
        <v>326</v>
      </c>
      <c r="J38" s="5">
        <v>81</v>
      </c>
      <c r="K38" s="5">
        <v>0</v>
      </c>
      <c r="L38" s="5">
        <v>338</v>
      </c>
      <c r="M38" s="5">
        <f t="shared" si="0"/>
        <v>419</v>
      </c>
      <c r="N38" s="5">
        <v>4</v>
      </c>
      <c r="O38" s="5">
        <f>I38+M38+N38</f>
        <v>749</v>
      </c>
    </row>
    <row r="39" spans="1:15" ht="22.5" customHeight="1">
      <c r="A39" s="15"/>
      <c r="B39" s="2" t="s">
        <v>35</v>
      </c>
      <c r="C39" s="5">
        <v>95</v>
      </c>
      <c r="D39" s="5">
        <v>101</v>
      </c>
      <c r="E39" s="5">
        <v>0</v>
      </c>
      <c r="F39" s="5">
        <v>0</v>
      </c>
      <c r="G39" s="5">
        <f t="shared" si="2"/>
        <v>196</v>
      </c>
      <c r="H39" s="5">
        <v>2</v>
      </c>
      <c r="I39" s="5">
        <f>SUM(G39:H39)</f>
        <v>198</v>
      </c>
      <c r="J39" s="5">
        <v>476</v>
      </c>
      <c r="K39" s="5">
        <v>0</v>
      </c>
      <c r="L39" s="5">
        <v>204</v>
      </c>
      <c r="M39" s="5">
        <f t="shared" si="0"/>
        <v>680</v>
      </c>
      <c r="N39" s="5">
        <v>0</v>
      </c>
      <c r="O39" s="5">
        <f>I39+M39+N39</f>
        <v>878</v>
      </c>
    </row>
    <row r="40" spans="1:15" ht="22.5" customHeight="1">
      <c r="A40" s="16"/>
      <c r="B40" s="2" t="s">
        <v>8</v>
      </c>
      <c r="C40" s="5">
        <f>SUM(C38:C39)</f>
        <v>369</v>
      </c>
      <c r="D40" s="5">
        <f>SUM(D38:D39)</f>
        <v>124</v>
      </c>
      <c r="E40" s="5">
        <f>SUM(E38:E39)</f>
        <v>0</v>
      </c>
      <c r="F40" s="5">
        <f>SUM(F38:F39)</f>
        <v>19</v>
      </c>
      <c r="G40" s="5">
        <f t="shared" si="2"/>
        <v>512</v>
      </c>
      <c r="H40" s="5">
        <f>SUM(H38:H39)</f>
        <v>12</v>
      </c>
      <c r="I40" s="5">
        <f>SUM(I38:I39)</f>
        <v>524</v>
      </c>
      <c r="J40" s="5">
        <f>SUM(J38:J39)</f>
        <v>557</v>
      </c>
      <c r="K40" s="5">
        <f>SUM(K38:K39)</f>
        <v>0</v>
      </c>
      <c r="L40" s="5">
        <f>SUM(L38:L39)</f>
        <v>542</v>
      </c>
      <c r="M40" s="5">
        <f t="shared" si="0"/>
        <v>1099</v>
      </c>
      <c r="N40" s="5">
        <f>SUM(N38:N39)</f>
        <v>4</v>
      </c>
      <c r="O40" s="5">
        <f>SUM(O38:O39)</f>
        <v>1627</v>
      </c>
    </row>
    <row r="41" spans="1:15" ht="22.5" customHeight="1">
      <c r="A41" s="14" t="s">
        <v>30</v>
      </c>
      <c r="B41" s="2" t="s">
        <v>34</v>
      </c>
      <c r="C41" s="5">
        <v>158</v>
      </c>
      <c r="D41" s="5">
        <v>16</v>
      </c>
      <c r="E41" s="5">
        <v>0</v>
      </c>
      <c r="F41" s="5">
        <v>19</v>
      </c>
      <c r="G41" s="5">
        <f t="shared" si="2"/>
        <v>193</v>
      </c>
      <c r="H41" s="5">
        <v>2</v>
      </c>
      <c r="I41" s="5">
        <f>SUM(G41:H41)</f>
        <v>195</v>
      </c>
      <c r="J41" s="5">
        <v>86</v>
      </c>
      <c r="K41" s="5">
        <v>0</v>
      </c>
      <c r="L41" s="5">
        <v>394</v>
      </c>
      <c r="M41" s="5">
        <f t="shared" si="0"/>
        <v>480</v>
      </c>
      <c r="N41" s="5">
        <v>0</v>
      </c>
      <c r="O41" s="5">
        <f>I41+M41+N41</f>
        <v>675</v>
      </c>
    </row>
    <row r="42" spans="1:15" ht="22.5" customHeight="1">
      <c r="A42" s="15"/>
      <c r="B42" s="2" t="s">
        <v>35</v>
      </c>
      <c r="C42" s="5">
        <v>53</v>
      </c>
      <c r="D42" s="5">
        <v>58</v>
      </c>
      <c r="E42" s="5">
        <v>0</v>
      </c>
      <c r="F42" s="5">
        <v>2</v>
      </c>
      <c r="G42" s="5">
        <f t="shared" si="2"/>
        <v>113</v>
      </c>
      <c r="H42" s="5">
        <v>0</v>
      </c>
      <c r="I42" s="5">
        <f>SUM(G42:H42)</f>
        <v>113</v>
      </c>
      <c r="J42" s="5">
        <v>467</v>
      </c>
      <c r="K42" s="5">
        <v>0</v>
      </c>
      <c r="L42" s="5">
        <v>236</v>
      </c>
      <c r="M42" s="5">
        <f t="shared" si="0"/>
        <v>703</v>
      </c>
      <c r="N42" s="5">
        <v>1</v>
      </c>
      <c r="O42" s="5">
        <f>I42+M42+N42</f>
        <v>817</v>
      </c>
    </row>
    <row r="43" spans="1:15" ht="22.5" customHeight="1">
      <c r="A43" s="16"/>
      <c r="B43" s="2" t="s">
        <v>8</v>
      </c>
      <c r="C43" s="5">
        <f>SUM(C41:C42)</f>
        <v>211</v>
      </c>
      <c r="D43" s="5">
        <f>SUM(D41:D42)</f>
        <v>74</v>
      </c>
      <c r="E43" s="5">
        <f>SUM(E41:E42)</f>
        <v>0</v>
      </c>
      <c r="F43" s="5">
        <f>SUM(F41:F42)</f>
        <v>21</v>
      </c>
      <c r="G43" s="5">
        <f t="shared" si="2"/>
        <v>306</v>
      </c>
      <c r="H43" s="5">
        <f>SUM(H41:H42)</f>
        <v>2</v>
      </c>
      <c r="I43" s="5">
        <f>SUM(I41:I42)</f>
        <v>308</v>
      </c>
      <c r="J43" s="5">
        <f>SUM(J41:J42)</f>
        <v>553</v>
      </c>
      <c r="K43" s="5">
        <f>SUM(K41:K42)</f>
        <v>0</v>
      </c>
      <c r="L43" s="5">
        <f>SUM(L41:L42)</f>
        <v>630</v>
      </c>
      <c r="M43" s="5">
        <f t="shared" si="0"/>
        <v>1183</v>
      </c>
      <c r="N43" s="5">
        <f>SUM(N41:N42)</f>
        <v>1</v>
      </c>
      <c r="O43" s="5">
        <f>SUM(O41:O42)</f>
        <v>1492</v>
      </c>
    </row>
    <row r="44" spans="1:15" ht="22.5" customHeight="1">
      <c r="A44" s="14" t="s">
        <v>31</v>
      </c>
      <c r="B44" s="2" t="s">
        <v>34</v>
      </c>
      <c r="C44" s="5">
        <v>65</v>
      </c>
      <c r="D44" s="5">
        <v>9</v>
      </c>
      <c r="E44" s="5">
        <v>0</v>
      </c>
      <c r="F44" s="5">
        <v>6</v>
      </c>
      <c r="G44" s="5">
        <f t="shared" si="2"/>
        <v>80</v>
      </c>
      <c r="H44" s="5">
        <v>1</v>
      </c>
      <c r="I44" s="5">
        <f>SUM(G44:H44)</f>
        <v>81</v>
      </c>
      <c r="J44" s="5">
        <v>45</v>
      </c>
      <c r="K44" s="5">
        <v>0</v>
      </c>
      <c r="L44" s="5">
        <v>285</v>
      </c>
      <c r="M44" s="5">
        <f t="shared" si="0"/>
        <v>330</v>
      </c>
      <c r="N44" s="5">
        <v>3</v>
      </c>
      <c r="O44" s="5">
        <f>I44+M44+N44</f>
        <v>414</v>
      </c>
    </row>
    <row r="45" spans="1:15" ht="22.5" customHeight="1">
      <c r="A45" s="15"/>
      <c r="B45" s="2" t="s">
        <v>35</v>
      </c>
      <c r="C45" s="5">
        <v>22</v>
      </c>
      <c r="D45" s="5">
        <v>25</v>
      </c>
      <c r="E45" s="5">
        <v>0</v>
      </c>
      <c r="F45" s="5">
        <v>0</v>
      </c>
      <c r="G45" s="5">
        <f t="shared" si="2"/>
        <v>47</v>
      </c>
      <c r="H45" s="5">
        <v>1</v>
      </c>
      <c r="I45" s="5">
        <f>SUM(G45:H45)</f>
        <v>48</v>
      </c>
      <c r="J45" s="5">
        <v>372</v>
      </c>
      <c r="K45" s="5">
        <v>0</v>
      </c>
      <c r="L45" s="5">
        <v>256</v>
      </c>
      <c r="M45" s="5">
        <f t="shared" si="0"/>
        <v>628</v>
      </c>
      <c r="N45" s="5">
        <v>1</v>
      </c>
      <c r="O45" s="5">
        <f>I45+M45+N45</f>
        <v>677</v>
      </c>
    </row>
    <row r="46" spans="1:15" ht="22.5" customHeight="1">
      <c r="A46" s="16"/>
      <c r="B46" s="2" t="s">
        <v>8</v>
      </c>
      <c r="C46" s="5">
        <f>SUM(C44:C45)</f>
        <v>87</v>
      </c>
      <c r="D46" s="5">
        <f>SUM(D44:D45)</f>
        <v>34</v>
      </c>
      <c r="E46" s="5">
        <f>SUM(E44:E45)</f>
        <v>0</v>
      </c>
      <c r="F46" s="5">
        <f>SUM(F44:F45)</f>
        <v>6</v>
      </c>
      <c r="G46" s="5">
        <f t="shared" si="2"/>
        <v>127</v>
      </c>
      <c r="H46" s="5">
        <f>SUM(H44:H45)</f>
        <v>2</v>
      </c>
      <c r="I46" s="5">
        <f>SUM(I44:I45)</f>
        <v>129</v>
      </c>
      <c r="J46" s="5">
        <f>SUM(J44:J45)</f>
        <v>417</v>
      </c>
      <c r="K46" s="5">
        <f>SUM(K44:K45)</f>
        <v>0</v>
      </c>
      <c r="L46" s="5">
        <f>SUM(L44:L45)</f>
        <v>541</v>
      </c>
      <c r="M46" s="5">
        <f t="shared" si="0"/>
        <v>958</v>
      </c>
      <c r="N46" s="5">
        <f>SUM(N44:N45)</f>
        <v>4</v>
      </c>
      <c r="O46" s="5">
        <f>SUM(O44:O45)</f>
        <v>1091</v>
      </c>
    </row>
    <row r="47" spans="1:15" ht="22.5" customHeight="1">
      <c r="A47" s="14" t="s">
        <v>32</v>
      </c>
      <c r="B47" s="2" t="s">
        <v>34</v>
      </c>
      <c r="C47" s="5">
        <v>28</v>
      </c>
      <c r="D47" s="5">
        <v>5</v>
      </c>
      <c r="E47" s="5">
        <v>0</v>
      </c>
      <c r="F47" s="5">
        <v>0</v>
      </c>
      <c r="G47" s="5">
        <f t="shared" si="2"/>
        <v>33</v>
      </c>
      <c r="H47" s="5">
        <v>0</v>
      </c>
      <c r="I47" s="5">
        <f>SUM(G47:H47)</f>
        <v>33</v>
      </c>
      <c r="J47" s="5">
        <v>35</v>
      </c>
      <c r="K47" s="5">
        <v>0</v>
      </c>
      <c r="L47" s="5">
        <v>196</v>
      </c>
      <c r="M47" s="5">
        <f t="shared" si="0"/>
        <v>231</v>
      </c>
      <c r="N47" s="5">
        <v>1</v>
      </c>
      <c r="O47" s="5">
        <f>I47+M47+N47</f>
        <v>265</v>
      </c>
    </row>
    <row r="48" spans="1:15" ht="22.5" customHeight="1">
      <c r="A48" s="15"/>
      <c r="B48" s="2" t="s">
        <v>35</v>
      </c>
      <c r="C48" s="5">
        <v>14</v>
      </c>
      <c r="D48" s="5">
        <v>5</v>
      </c>
      <c r="E48" s="5">
        <v>0</v>
      </c>
      <c r="F48" s="5">
        <v>0</v>
      </c>
      <c r="G48" s="5">
        <f t="shared" si="2"/>
        <v>19</v>
      </c>
      <c r="H48" s="5">
        <v>0</v>
      </c>
      <c r="I48" s="5">
        <f>SUM(G48:H48)</f>
        <v>19</v>
      </c>
      <c r="J48" s="5">
        <v>186</v>
      </c>
      <c r="K48" s="5">
        <v>0</v>
      </c>
      <c r="L48" s="5">
        <v>226</v>
      </c>
      <c r="M48" s="5">
        <f t="shared" si="0"/>
        <v>412</v>
      </c>
      <c r="N48" s="5">
        <v>0</v>
      </c>
      <c r="O48" s="5">
        <f>I48+M48+N48</f>
        <v>431</v>
      </c>
    </row>
    <row r="49" spans="1:15" ht="22.5" customHeight="1">
      <c r="A49" s="16"/>
      <c r="B49" s="2" t="s">
        <v>8</v>
      </c>
      <c r="C49" s="5">
        <f>SUM(C47:C48)</f>
        <v>42</v>
      </c>
      <c r="D49" s="5">
        <f>SUM(D47:D48)</f>
        <v>10</v>
      </c>
      <c r="E49" s="5">
        <f>SUM(E47:E48)</f>
        <v>0</v>
      </c>
      <c r="F49" s="5">
        <f>SUM(F47:F48)</f>
        <v>0</v>
      </c>
      <c r="G49" s="5">
        <f t="shared" si="2"/>
        <v>52</v>
      </c>
      <c r="H49" s="5">
        <f>SUM(H47:H48)</f>
        <v>0</v>
      </c>
      <c r="I49" s="5">
        <f>SUM(I47:I48)</f>
        <v>52</v>
      </c>
      <c r="J49" s="5">
        <f>SUM(J47:J48)</f>
        <v>221</v>
      </c>
      <c r="K49" s="5">
        <f>SUM(K47:K48)</f>
        <v>0</v>
      </c>
      <c r="L49" s="5">
        <f>SUM(L47:L48)</f>
        <v>422</v>
      </c>
      <c r="M49" s="5">
        <f t="shared" si="0"/>
        <v>643</v>
      </c>
      <c r="N49" s="5">
        <f>SUM(N47:N48)</f>
        <v>1</v>
      </c>
      <c r="O49" s="5">
        <f>SUM(O47:O48)</f>
        <v>696</v>
      </c>
    </row>
    <row r="50" spans="1:15" ht="22.5" customHeight="1">
      <c r="A50" s="14" t="s">
        <v>33</v>
      </c>
      <c r="B50" s="2" t="s">
        <v>34</v>
      </c>
      <c r="C50" s="5">
        <v>8</v>
      </c>
      <c r="D50" s="5">
        <v>1</v>
      </c>
      <c r="E50" s="5">
        <v>0</v>
      </c>
      <c r="F50" s="5">
        <v>1</v>
      </c>
      <c r="G50" s="5">
        <f t="shared" si="2"/>
        <v>10</v>
      </c>
      <c r="H50" s="5">
        <v>2</v>
      </c>
      <c r="I50" s="5">
        <f>SUM(G50:H50)</f>
        <v>12</v>
      </c>
      <c r="J50" s="5">
        <v>14</v>
      </c>
      <c r="K50" s="5">
        <v>0</v>
      </c>
      <c r="L50" s="5">
        <v>144</v>
      </c>
      <c r="M50" s="5">
        <f t="shared" si="0"/>
        <v>158</v>
      </c>
      <c r="N50" s="5">
        <v>1</v>
      </c>
      <c r="O50" s="5">
        <f>I50+M50+N50</f>
        <v>171</v>
      </c>
    </row>
    <row r="51" spans="1:15" ht="22.5" customHeight="1">
      <c r="A51" s="15"/>
      <c r="B51" s="2" t="s">
        <v>35</v>
      </c>
      <c r="C51" s="5">
        <v>2</v>
      </c>
      <c r="D51" s="5">
        <v>7</v>
      </c>
      <c r="E51" s="5">
        <v>0</v>
      </c>
      <c r="F51" s="5">
        <v>0</v>
      </c>
      <c r="G51" s="5">
        <f t="shared" si="2"/>
        <v>9</v>
      </c>
      <c r="H51" s="5">
        <v>0</v>
      </c>
      <c r="I51" s="5">
        <f>SUM(G51:H51)</f>
        <v>9</v>
      </c>
      <c r="J51" s="5">
        <v>68</v>
      </c>
      <c r="K51" s="5">
        <v>0</v>
      </c>
      <c r="L51" s="5">
        <v>288</v>
      </c>
      <c r="M51" s="5">
        <f t="shared" si="0"/>
        <v>356</v>
      </c>
      <c r="N51" s="5">
        <v>0</v>
      </c>
      <c r="O51" s="5">
        <f>I51+M51+N51</f>
        <v>365</v>
      </c>
    </row>
    <row r="52" spans="1:15" ht="22.5" customHeight="1">
      <c r="A52" s="16"/>
      <c r="B52" s="2" t="s">
        <v>8</v>
      </c>
      <c r="C52" s="5">
        <f>SUM(C50:C51)</f>
        <v>10</v>
      </c>
      <c r="D52" s="5">
        <f>SUM(D50:D51)</f>
        <v>8</v>
      </c>
      <c r="E52" s="5">
        <f>SUM(E50:E51)</f>
        <v>0</v>
      </c>
      <c r="F52" s="5">
        <f>SUM(F50:F51)</f>
        <v>1</v>
      </c>
      <c r="G52" s="5">
        <f t="shared" si="2"/>
        <v>19</v>
      </c>
      <c r="H52" s="5">
        <f>SUM(H50:H51)</f>
        <v>2</v>
      </c>
      <c r="I52" s="5">
        <f>SUM(I50:I51)</f>
        <v>21</v>
      </c>
      <c r="J52" s="5">
        <f>SUM(J50:J51)</f>
        <v>82</v>
      </c>
      <c r="K52" s="5">
        <f>SUM(K50:K51)</f>
        <v>0</v>
      </c>
      <c r="L52" s="5">
        <f>SUM(L50:L51)</f>
        <v>432</v>
      </c>
      <c r="M52" s="5">
        <f t="shared" si="0"/>
        <v>514</v>
      </c>
      <c r="N52" s="5">
        <f>SUM(N50:N51)</f>
        <v>1</v>
      </c>
      <c r="O52" s="5">
        <f>SUM(O50:O51)</f>
        <v>536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6891</v>
      </c>
      <c r="D53" s="5">
        <f t="shared" si="3"/>
        <v>93</v>
      </c>
      <c r="E53" s="5">
        <f t="shared" si="3"/>
        <v>18</v>
      </c>
      <c r="F53" s="5">
        <f t="shared" si="3"/>
        <v>120</v>
      </c>
      <c r="G53" s="5">
        <f t="shared" si="2"/>
        <v>7122</v>
      </c>
      <c r="H53" s="5">
        <f>H8+H11+H14+H17+H20+H23+H26+H29+H32+H35+H38+H41+H44+H47+H50</f>
        <v>352</v>
      </c>
      <c r="I53" s="5">
        <f>SUM(G53:H53)</f>
        <v>7474</v>
      </c>
      <c r="J53" s="5">
        <f aca="true" t="shared" si="4" ref="J53:L54">J8+J11+J14+J17+J20+J23+J26+J29+J32+J35+J38+J41+J44+J47+J50</f>
        <v>315</v>
      </c>
      <c r="K53" s="5">
        <f t="shared" si="4"/>
        <v>654</v>
      </c>
      <c r="L53" s="5">
        <f t="shared" si="4"/>
        <v>1841</v>
      </c>
      <c r="M53" s="5">
        <f t="shared" si="0"/>
        <v>2810</v>
      </c>
      <c r="N53" s="5">
        <f>N8+N11+N14+N17+N20+N23+N26+N29+N32+N35+N38+N41+N44+N47+N50</f>
        <v>31</v>
      </c>
      <c r="O53" s="5">
        <f>I53+M53+N53</f>
        <v>10315</v>
      </c>
    </row>
    <row r="54" spans="1:15" ht="22.5" customHeight="1">
      <c r="A54" s="15"/>
      <c r="B54" s="2" t="s">
        <v>35</v>
      </c>
      <c r="C54" s="5">
        <f t="shared" si="3"/>
        <v>3804</v>
      </c>
      <c r="D54" s="5">
        <f t="shared" si="3"/>
        <v>1374</v>
      </c>
      <c r="E54" s="5">
        <f t="shared" si="3"/>
        <v>33</v>
      </c>
      <c r="F54" s="5">
        <f t="shared" si="3"/>
        <v>74</v>
      </c>
      <c r="G54" s="5">
        <f t="shared" si="2"/>
        <v>5285</v>
      </c>
      <c r="H54" s="5">
        <f>H9+H12+H15+H18+H21+H24+H27+H30+H33+H36+H39+H42+H45+H48+H51</f>
        <v>194</v>
      </c>
      <c r="I54" s="5">
        <f>SUM(G54:H54)</f>
        <v>5479</v>
      </c>
      <c r="J54" s="5">
        <f t="shared" si="4"/>
        <v>3929</v>
      </c>
      <c r="K54" s="5">
        <f t="shared" si="4"/>
        <v>645</v>
      </c>
      <c r="L54" s="5">
        <f t="shared" si="4"/>
        <v>1564</v>
      </c>
      <c r="M54" s="5">
        <f t="shared" si="0"/>
        <v>6138</v>
      </c>
      <c r="N54" s="5">
        <f>N9+N12+N15+N18+N21+N24+N27+N30+N33+N36+N39+N42+N45+N48+N51</f>
        <v>8</v>
      </c>
      <c r="O54" s="5">
        <f>I54+M54+N54</f>
        <v>11625</v>
      </c>
    </row>
    <row r="55" spans="1:15" ht="22.5" customHeight="1">
      <c r="A55" s="16"/>
      <c r="B55" s="2" t="s">
        <v>8</v>
      </c>
      <c r="C55" s="5">
        <f>SUM(C53:C54)</f>
        <v>10695</v>
      </c>
      <c r="D55" s="5">
        <f>SUM(D53:D54)</f>
        <v>1467</v>
      </c>
      <c r="E55" s="5">
        <f>SUM(E53:E54)</f>
        <v>51</v>
      </c>
      <c r="F55" s="5">
        <f>SUM(F53:F54)</f>
        <v>194</v>
      </c>
      <c r="G55" s="5">
        <f t="shared" si="2"/>
        <v>12407</v>
      </c>
      <c r="H55" s="5">
        <f>SUM(H53:H54)</f>
        <v>546</v>
      </c>
      <c r="I55" s="5">
        <f>SUM(I53:I54)</f>
        <v>12953</v>
      </c>
      <c r="J55" s="5">
        <f>SUM(J53:J54)</f>
        <v>4244</v>
      </c>
      <c r="K55" s="5">
        <f>SUM(K53:K54)</f>
        <v>1299</v>
      </c>
      <c r="L55" s="5">
        <f>SUM(L53:L54)</f>
        <v>3405</v>
      </c>
      <c r="M55" s="5">
        <f t="shared" si="0"/>
        <v>8948</v>
      </c>
      <c r="N55" s="5">
        <f>SUM(N53:N54)</f>
        <v>39</v>
      </c>
      <c r="O55" s="5">
        <f>SUM(O53:O54)</f>
        <v>21940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I5:I7"/>
    <mergeCell ref="E6:E7"/>
    <mergeCell ref="F6:F7"/>
    <mergeCell ref="A11:A13"/>
    <mergeCell ref="A3:A7"/>
    <mergeCell ref="B3:B7"/>
    <mergeCell ref="O3:O7"/>
    <mergeCell ref="C3:N3"/>
    <mergeCell ref="G6:G7"/>
    <mergeCell ref="J4:M4"/>
    <mergeCell ref="J5:J7"/>
    <mergeCell ref="H5:H7"/>
    <mergeCell ref="K5:K7"/>
    <mergeCell ref="M5:M7"/>
    <mergeCell ref="N4:N7"/>
    <mergeCell ref="C4:I4"/>
    <mergeCell ref="A53:A55"/>
    <mergeCell ref="A50:A52"/>
    <mergeCell ref="A47:A49"/>
    <mergeCell ref="A44:A46"/>
    <mergeCell ref="C5:G5"/>
    <mergeCell ref="C6:C7"/>
    <mergeCell ref="D6:D7"/>
    <mergeCell ref="A20:A22"/>
    <mergeCell ref="A8:A10"/>
    <mergeCell ref="A1:O1"/>
    <mergeCell ref="A41:A43"/>
    <mergeCell ref="A38:A40"/>
    <mergeCell ref="A35:A37"/>
    <mergeCell ref="A32:A34"/>
    <mergeCell ref="A29:A31"/>
    <mergeCell ref="A26:A28"/>
    <mergeCell ref="A23:A25"/>
    <mergeCell ref="A14:A16"/>
    <mergeCell ref="A17:A1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S16" sqref="S16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96</v>
      </c>
      <c r="D8" s="5">
        <v>2</v>
      </c>
      <c r="E8" s="5">
        <v>15</v>
      </c>
      <c r="F8" s="5">
        <v>1</v>
      </c>
      <c r="G8" s="5">
        <f>SUM(C8:F8)</f>
        <v>114</v>
      </c>
      <c r="H8" s="5">
        <v>11</v>
      </c>
      <c r="I8" s="5">
        <f>SUM(G8:H8)</f>
        <v>125</v>
      </c>
      <c r="J8" s="5">
        <v>1</v>
      </c>
      <c r="K8" s="5">
        <v>580</v>
      </c>
      <c r="L8" s="5">
        <v>7</v>
      </c>
      <c r="M8" s="5">
        <f aca="true" t="shared" si="0" ref="M8:M55">SUM(J8:L8)</f>
        <v>588</v>
      </c>
      <c r="N8" s="5">
        <v>2</v>
      </c>
      <c r="O8" s="5">
        <f>I8+M8+N8</f>
        <v>715</v>
      </c>
    </row>
    <row r="9" spans="1:15" ht="22.5" customHeight="1">
      <c r="A9" s="15"/>
      <c r="B9" s="2" t="s">
        <v>35</v>
      </c>
      <c r="C9" s="5">
        <v>50</v>
      </c>
      <c r="D9" s="5">
        <v>1</v>
      </c>
      <c r="E9" s="5">
        <v>26</v>
      </c>
      <c r="F9" s="5">
        <v>0</v>
      </c>
      <c r="G9" s="5">
        <f>SUM(C9:F9)</f>
        <v>77</v>
      </c>
      <c r="H9" s="5">
        <v>5</v>
      </c>
      <c r="I9" s="5">
        <f>SUM(G9:H9)</f>
        <v>82</v>
      </c>
      <c r="J9" s="5">
        <v>6</v>
      </c>
      <c r="K9" s="5">
        <v>574</v>
      </c>
      <c r="L9" s="5">
        <v>5</v>
      </c>
      <c r="M9" s="5">
        <f t="shared" si="0"/>
        <v>585</v>
      </c>
      <c r="N9" s="5">
        <v>0</v>
      </c>
      <c r="O9" s="5">
        <f>I9+M9+N9</f>
        <v>667</v>
      </c>
    </row>
    <row r="10" spans="1:15" ht="22.5" customHeight="1">
      <c r="A10" s="16"/>
      <c r="B10" s="2" t="s">
        <v>8</v>
      </c>
      <c r="C10" s="5">
        <f aca="true" t="shared" si="1" ref="C10:L10">SUM(C8:C9)</f>
        <v>146</v>
      </c>
      <c r="D10" s="5">
        <f t="shared" si="1"/>
        <v>3</v>
      </c>
      <c r="E10" s="5">
        <f t="shared" si="1"/>
        <v>41</v>
      </c>
      <c r="F10" s="5">
        <f t="shared" si="1"/>
        <v>1</v>
      </c>
      <c r="G10" s="5">
        <f t="shared" si="1"/>
        <v>191</v>
      </c>
      <c r="H10" s="5">
        <f t="shared" si="1"/>
        <v>16</v>
      </c>
      <c r="I10" s="5">
        <f t="shared" si="1"/>
        <v>207</v>
      </c>
      <c r="J10" s="5">
        <f t="shared" si="1"/>
        <v>7</v>
      </c>
      <c r="K10" s="5">
        <f t="shared" si="1"/>
        <v>1154</v>
      </c>
      <c r="L10" s="5">
        <f t="shared" si="1"/>
        <v>12</v>
      </c>
      <c r="M10" s="5">
        <f t="shared" si="0"/>
        <v>1173</v>
      </c>
      <c r="N10" s="5">
        <f>SUM(N8:N9)</f>
        <v>2</v>
      </c>
      <c r="O10" s="5">
        <f>SUM(O8:O9)</f>
        <v>1382</v>
      </c>
    </row>
    <row r="11" spans="1:15" ht="22.5" customHeight="1">
      <c r="A11" s="14" t="s">
        <v>20</v>
      </c>
      <c r="B11" s="2" t="s">
        <v>34</v>
      </c>
      <c r="C11" s="5">
        <v>429</v>
      </c>
      <c r="D11" s="5">
        <v>1</v>
      </c>
      <c r="E11" s="5">
        <v>16</v>
      </c>
      <c r="F11" s="5">
        <v>3</v>
      </c>
      <c r="G11" s="5">
        <f aca="true" t="shared" si="2" ref="G11:G55">SUM(C11:F11)</f>
        <v>449</v>
      </c>
      <c r="H11" s="5">
        <v>64</v>
      </c>
      <c r="I11" s="5">
        <f>SUM(G11:H11)</f>
        <v>513</v>
      </c>
      <c r="J11" s="5">
        <v>2</v>
      </c>
      <c r="K11" s="5">
        <v>70</v>
      </c>
      <c r="L11" s="5">
        <v>18</v>
      </c>
      <c r="M11" s="5">
        <f t="shared" si="0"/>
        <v>90</v>
      </c>
      <c r="N11" s="5">
        <v>8</v>
      </c>
      <c r="O11" s="5">
        <f>I11+M11+N11</f>
        <v>611</v>
      </c>
    </row>
    <row r="12" spans="1:15" ht="22.5" customHeight="1">
      <c r="A12" s="15"/>
      <c r="B12" s="2" t="s">
        <v>35</v>
      </c>
      <c r="C12" s="5">
        <v>401</v>
      </c>
      <c r="D12" s="5">
        <v>21</v>
      </c>
      <c r="E12" s="5">
        <v>20</v>
      </c>
      <c r="F12" s="5">
        <v>4</v>
      </c>
      <c r="G12" s="5">
        <f t="shared" si="2"/>
        <v>446</v>
      </c>
      <c r="H12" s="5">
        <v>35</v>
      </c>
      <c r="I12" s="5">
        <f>SUM(G12:H12)</f>
        <v>481</v>
      </c>
      <c r="J12" s="5">
        <v>80</v>
      </c>
      <c r="K12" s="5">
        <v>73</v>
      </c>
      <c r="L12" s="5">
        <v>9</v>
      </c>
      <c r="M12" s="5">
        <f t="shared" si="0"/>
        <v>162</v>
      </c>
      <c r="N12" s="5">
        <v>1</v>
      </c>
      <c r="O12" s="5">
        <f>I12+M12+N12</f>
        <v>644</v>
      </c>
    </row>
    <row r="13" spans="1:15" ht="22.5" customHeight="1">
      <c r="A13" s="16"/>
      <c r="B13" s="2" t="s">
        <v>8</v>
      </c>
      <c r="C13" s="5">
        <f>SUM(C11:C12)</f>
        <v>830</v>
      </c>
      <c r="D13" s="5">
        <f>SUM(D11:D12)</f>
        <v>22</v>
      </c>
      <c r="E13" s="5">
        <f>SUM(E11:E12)</f>
        <v>36</v>
      </c>
      <c r="F13" s="5">
        <f>SUM(F11:F12)</f>
        <v>7</v>
      </c>
      <c r="G13" s="5">
        <f t="shared" si="2"/>
        <v>895</v>
      </c>
      <c r="H13" s="5">
        <f>SUM(H11:H12)</f>
        <v>99</v>
      </c>
      <c r="I13" s="5">
        <f>SUM(I11:I12)</f>
        <v>994</v>
      </c>
      <c r="J13" s="5">
        <f>SUM(J11:J12)</f>
        <v>82</v>
      </c>
      <c r="K13" s="5">
        <f>SUM(K11:K12)</f>
        <v>143</v>
      </c>
      <c r="L13" s="5">
        <f>SUM(L11:L12)</f>
        <v>27</v>
      </c>
      <c r="M13" s="5">
        <f t="shared" si="0"/>
        <v>252</v>
      </c>
      <c r="N13" s="5">
        <f>SUM(N11:N12)</f>
        <v>9</v>
      </c>
      <c r="O13" s="5">
        <f>SUM(O11:O12)</f>
        <v>1255</v>
      </c>
    </row>
    <row r="14" spans="1:15" ht="22.5" customHeight="1">
      <c r="A14" s="14" t="s">
        <v>21</v>
      </c>
      <c r="B14" s="2" t="s">
        <v>34</v>
      </c>
      <c r="C14" s="5">
        <v>741</v>
      </c>
      <c r="D14" s="5">
        <v>4</v>
      </c>
      <c r="E14" s="5">
        <v>2</v>
      </c>
      <c r="F14" s="5">
        <v>8</v>
      </c>
      <c r="G14" s="5">
        <f t="shared" si="2"/>
        <v>755</v>
      </c>
      <c r="H14" s="5">
        <v>71</v>
      </c>
      <c r="I14" s="5">
        <f>SUM(G14:H14)</f>
        <v>826</v>
      </c>
      <c r="J14" s="5">
        <v>0</v>
      </c>
      <c r="K14" s="5">
        <v>4</v>
      </c>
      <c r="L14" s="5">
        <v>10</v>
      </c>
      <c r="M14" s="5">
        <f t="shared" si="0"/>
        <v>14</v>
      </c>
      <c r="N14" s="5">
        <v>5</v>
      </c>
      <c r="O14" s="5">
        <f>I14+M14+N14</f>
        <v>845</v>
      </c>
    </row>
    <row r="15" spans="1:15" ht="22.5" customHeight="1">
      <c r="A15" s="15"/>
      <c r="B15" s="2" t="s">
        <v>35</v>
      </c>
      <c r="C15" s="5">
        <v>482</v>
      </c>
      <c r="D15" s="5">
        <v>80</v>
      </c>
      <c r="E15" s="5">
        <v>1</v>
      </c>
      <c r="F15" s="5">
        <v>21</v>
      </c>
      <c r="G15" s="5">
        <f t="shared" si="2"/>
        <v>584</v>
      </c>
      <c r="H15" s="5">
        <v>47</v>
      </c>
      <c r="I15" s="5">
        <f>SUM(G15:H15)</f>
        <v>631</v>
      </c>
      <c r="J15" s="5">
        <v>223</v>
      </c>
      <c r="K15" s="5">
        <v>3</v>
      </c>
      <c r="L15" s="5">
        <v>5</v>
      </c>
      <c r="M15" s="5">
        <f t="shared" si="0"/>
        <v>231</v>
      </c>
      <c r="N15" s="5">
        <v>4</v>
      </c>
      <c r="O15" s="5">
        <f>I15+M15+N15</f>
        <v>866</v>
      </c>
    </row>
    <row r="16" spans="1:15" ht="22.5" customHeight="1">
      <c r="A16" s="16"/>
      <c r="B16" s="2" t="s">
        <v>8</v>
      </c>
      <c r="C16" s="5">
        <f>SUM(C14:C15)</f>
        <v>1223</v>
      </c>
      <c r="D16" s="5">
        <f>SUM(D14:D15)</f>
        <v>84</v>
      </c>
      <c r="E16" s="5">
        <f>SUM(E14:E15)</f>
        <v>3</v>
      </c>
      <c r="F16" s="5">
        <f>SUM(F14:F15)</f>
        <v>29</v>
      </c>
      <c r="G16" s="5">
        <f t="shared" si="2"/>
        <v>1339</v>
      </c>
      <c r="H16" s="5">
        <f>SUM(H14:H15)</f>
        <v>118</v>
      </c>
      <c r="I16" s="5">
        <f>SUM(I14:I15)</f>
        <v>1457</v>
      </c>
      <c r="J16" s="5">
        <f>SUM(J14:J15)</f>
        <v>223</v>
      </c>
      <c r="K16" s="5">
        <f>SUM(K14:K15)</f>
        <v>7</v>
      </c>
      <c r="L16" s="5">
        <f>SUM(L14:L15)</f>
        <v>15</v>
      </c>
      <c r="M16" s="5">
        <f t="shared" si="0"/>
        <v>245</v>
      </c>
      <c r="N16" s="5">
        <f>SUM(N14:N15)</f>
        <v>9</v>
      </c>
      <c r="O16" s="5">
        <f>SUM(O14:O15)</f>
        <v>1711</v>
      </c>
    </row>
    <row r="17" spans="1:15" ht="22.5" customHeight="1">
      <c r="A17" s="14" t="s">
        <v>22</v>
      </c>
      <c r="B17" s="2" t="s">
        <v>34</v>
      </c>
      <c r="C17" s="5">
        <v>865</v>
      </c>
      <c r="D17" s="5">
        <v>1</v>
      </c>
      <c r="E17" s="5">
        <v>0</v>
      </c>
      <c r="F17" s="5">
        <v>1</v>
      </c>
      <c r="G17" s="5">
        <f t="shared" si="2"/>
        <v>867</v>
      </c>
      <c r="H17" s="5">
        <v>49</v>
      </c>
      <c r="I17" s="5">
        <f>SUM(G17:H17)</f>
        <v>916</v>
      </c>
      <c r="J17" s="5">
        <v>1</v>
      </c>
      <c r="K17" s="5">
        <v>2</v>
      </c>
      <c r="L17" s="5">
        <v>20</v>
      </c>
      <c r="M17" s="5">
        <f t="shared" si="0"/>
        <v>23</v>
      </c>
      <c r="N17" s="5">
        <v>14</v>
      </c>
      <c r="O17" s="5">
        <f>I17+M17+N17</f>
        <v>953</v>
      </c>
    </row>
    <row r="18" spans="1:15" ht="22.5" customHeight="1">
      <c r="A18" s="15"/>
      <c r="B18" s="2" t="s">
        <v>35</v>
      </c>
      <c r="C18" s="5">
        <v>437</v>
      </c>
      <c r="D18" s="5">
        <v>134</v>
      </c>
      <c r="E18" s="5">
        <v>0</v>
      </c>
      <c r="F18" s="5">
        <v>26</v>
      </c>
      <c r="G18" s="5">
        <f t="shared" si="2"/>
        <v>597</v>
      </c>
      <c r="H18" s="5">
        <v>30</v>
      </c>
      <c r="I18" s="5">
        <f>SUM(G18:H18)</f>
        <v>627</v>
      </c>
      <c r="J18" s="5">
        <v>293</v>
      </c>
      <c r="K18" s="5">
        <v>2</v>
      </c>
      <c r="L18" s="5">
        <v>16</v>
      </c>
      <c r="M18" s="5">
        <f t="shared" si="0"/>
        <v>311</v>
      </c>
      <c r="N18" s="5">
        <v>4</v>
      </c>
      <c r="O18" s="5">
        <f>I18+M18+N18</f>
        <v>942</v>
      </c>
    </row>
    <row r="19" spans="1:15" ht="22.5" customHeight="1">
      <c r="A19" s="16"/>
      <c r="B19" s="2" t="s">
        <v>8</v>
      </c>
      <c r="C19" s="5">
        <f>SUM(C17:C18)</f>
        <v>1302</v>
      </c>
      <c r="D19" s="5">
        <f>SUM(D17:D18)</f>
        <v>135</v>
      </c>
      <c r="E19" s="5">
        <f>SUM(E17:E18)</f>
        <v>0</v>
      </c>
      <c r="F19" s="5">
        <f>SUM(F17:F18)</f>
        <v>27</v>
      </c>
      <c r="G19" s="5">
        <f t="shared" si="2"/>
        <v>1464</v>
      </c>
      <c r="H19" s="5">
        <f>SUM(H17:H18)</f>
        <v>79</v>
      </c>
      <c r="I19" s="5">
        <f>SUM(I17:I18)</f>
        <v>1543</v>
      </c>
      <c r="J19" s="5">
        <f>SUM(J17:J18)</f>
        <v>294</v>
      </c>
      <c r="K19" s="5">
        <f>SUM(K17:K18)</f>
        <v>4</v>
      </c>
      <c r="L19" s="5">
        <f>SUM(L17:L18)</f>
        <v>36</v>
      </c>
      <c r="M19" s="5">
        <f t="shared" si="0"/>
        <v>334</v>
      </c>
      <c r="N19" s="5">
        <f>SUM(N17:N18)</f>
        <v>18</v>
      </c>
      <c r="O19" s="5">
        <f>SUM(O17:O18)</f>
        <v>1895</v>
      </c>
    </row>
    <row r="20" spans="1:15" ht="22.5" customHeight="1">
      <c r="A20" s="14" t="s">
        <v>23</v>
      </c>
      <c r="B20" s="2" t="s">
        <v>34</v>
      </c>
      <c r="C20" s="5">
        <v>724</v>
      </c>
      <c r="D20" s="5">
        <v>2</v>
      </c>
      <c r="E20" s="5">
        <v>0</v>
      </c>
      <c r="F20" s="5">
        <v>4</v>
      </c>
      <c r="G20" s="5">
        <f t="shared" si="2"/>
        <v>730</v>
      </c>
      <c r="H20" s="5">
        <v>40</v>
      </c>
      <c r="I20" s="5">
        <f>SUM(G20:H20)</f>
        <v>770</v>
      </c>
      <c r="J20" s="5">
        <v>2</v>
      </c>
      <c r="K20" s="5">
        <v>1</v>
      </c>
      <c r="L20" s="5">
        <v>28</v>
      </c>
      <c r="M20" s="5">
        <f t="shared" si="0"/>
        <v>31</v>
      </c>
      <c r="N20" s="5">
        <v>8</v>
      </c>
      <c r="O20" s="5">
        <f>I20+M20+N20</f>
        <v>809</v>
      </c>
    </row>
    <row r="21" spans="1:15" ht="22.5" customHeight="1">
      <c r="A21" s="15"/>
      <c r="B21" s="2" t="s">
        <v>35</v>
      </c>
      <c r="C21" s="5">
        <v>402</v>
      </c>
      <c r="D21" s="5">
        <v>155</v>
      </c>
      <c r="E21" s="5">
        <v>1</v>
      </c>
      <c r="F21" s="5">
        <v>10</v>
      </c>
      <c r="G21" s="5">
        <f t="shared" si="2"/>
        <v>568</v>
      </c>
      <c r="H21" s="5">
        <v>41</v>
      </c>
      <c r="I21" s="5">
        <f>SUM(G21:H21)</f>
        <v>609</v>
      </c>
      <c r="J21" s="5">
        <v>233</v>
      </c>
      <c r="K21" s="5">
        <v>2</v>
      </c>
      <c r="L21" s="5">
        <v>17</v>
      </c>
      <c r="M21" s="5">
        <f t="shared" si="0"/>
        <v>252</v>
      </c>
      <c r="N21" s="5">
        <v>0</v>
      </c>
      <c r="O21" s="5">
        <f>I21+M21+N21</f>
        <v>861</v>
      </c>
    </row>
    <row r="22" spans="1:15" ht="22.5" customHeight="1">
      <c r="A22" s="16"/>
      <c r="B22" s="2" t="s">
        <v>8</v>
      </c>
      <c r="C22" s="5">
        <f>SUM(C20:C21)</f>
        <v>1126</v>
      </c>
      <c r="D22" s="5">
        <f>SUM(D20:D21)</f>
        <v>157</v>
      </c>
      <c r="E22" s="5">
        <f>SUM(E20:E21)</f>
        <v>1</v>
      </c>
      <c r="F22" s="5">
        <f>SUM(F20:F21)</f>
        <v>14</v>
      </c>
      <c r="G22" s="5">
        <f t="shared" si="2"/>
        <v>1298</v>
      </c>
      <c r="H22" s="5">
        <f>SUM(H20:H21)</f>
        <v>81</v>
      </c>
      <c r="I22" s="5">
        <f>SUM(I20:I21)</f>
        <v>1379</v>
      </c>
      <c r="J22" s="5">
        <f>SUM(J20:J21)</f>
        <v>235</v>
      </c>
      <c r="K22" s="5">
        <f>SUM(K20:K21)</f>
        <v>3</v>
      </c>
      <c r="L22" s="5">
        <f>SUM(L20:L21)</f>
        <v>45</v>
      </c>
      <c r="M22" s="5">
        <f t="shared" si="0"/>
        <v>283</v>
      </c>
      <c r="N22" s="5">
        <f>SUM(N20:N21)</f>
        <v>8</v>
      </c>
      <c r="O22" s="5">
        <f>SUM(O20:O21)</f>
        <v>1670</v>
      </c>
    </row>
    <row r="23" spans="1:15" ht="22.5" customHeight="1">
      <c r="A23" s="14" t="s">
        <v>24</v>
      </c>
      <c r="B23" s="2" t="s">
        <v>34</v>
      </c>
      <c r="C23" s="5">
        <v>716</v>
      </c>
      <c r="D23" s="5">
        <v>3</v>
      </c>
      <c r="E23" s="5">
        <v>0</v>
      </c>
      <c r="F23" s="5">
        <v>5</v>
      </c>
      <c r="G23" s="5">
        <f t="shared" si="2"/>
        <v>724</v>
      </c>
      <c r="H23" s="5">
        <v>37</v>
      </c>
      <c r="I23" s="5">
        <f>SUM(G23:H23)</f>
        <v>761</v>
      </c>
      <c r="J23" s="5">
        <v>0</v>
      </c>
      <c r="K23" s="5">
        <v>0</v>
      </c>
      <c r="L23" s="5">
        <v>23</v>
      </c>
      <c r="M23" s="5">
        <f t="shared" si="0"/>
        <v>23</v>
      </c>
      <c r="N23" s="5">
        <v>5</v>
      </c>
      <c r="O23" s="5">
        <f>I23+M23+N23</f>
        <v>789</v>
      </c>
    </row>
    <row r="24" spans="1:15" ht="22.5" customHeight="1">
      <c r="A24" s="15"/>
      <c r="B24" s="2" t="s">
        <v>35</v>
      </c>
      <c r="C24" s="5">
        <v>393</v>
      </c>
      <c r="D24" s="5">
        <v>188</v>
      </c>
      <c r="E24" s="5">
        <v>0</v>
      </c>
      <c r="F24" s="5">
        <v>5</v>
      </c>
      <c r="G24" s="5">
        <f t="shared" si="2"/>
        <v>586</v>
      </c>
      <c r="H24" s="5">
        <v>20</v>
      </c>
      <c r="I24" s="5">
        <f>SUM(G24:H24)</f>
        <v>606</v>
      </c>
      <c r="J24" s="5">
        <v>191</v>
      </c>
      <c r="K24" s="5">
        <v>0</v>
      </c>
      <c r="L24" s="5">
        <v>8</v>
      </c>
      <c r="M24" s="5">
        <f t="shared" si="0"/>
        <v>199</v>
      </c>
      <c r="N24" s="5">
        <v>0</v>
      </c>
      <c r="O24" s="5">
        <f>I24+M24+N24</f>
        <v>805</v>
      </c>
    </row>
    <row r="25" spans="1:15" ht="22.5" customHeight="1">
      <c r="A25" s="16"/>
      <c r="B25" s="2" t="s">
        <v>8</v>
      </c>
      <c r="C25" s="5">
        <f>SUM(C23:C24)</f>
        <v>1109</v>
      </c>
      <c r="D25" s="5">
        <f>SUM(D23:D24)</f>
        <v>191</v>
      </c>
      <c r="E25" s="5">
        <f>SUM(E23:E24)</f>
        <v>0</v>
      </c>
      <c r="F25" s="5">
        <f>SUM(F23:F24)</f>
        <v>10</v>
      </c>
      <c r="G25" s="5">
        <f t="shared" si="2"/>
        <v>1310</v>
      </c>
      <c r="H25" s="5">
        <f>SUM(H23:H24)</f>
        <v>57</v>
      </c>
      <c r="I25" s="5">
        <f>SUM(I23:I24)</f>
        <v>1367</v>
      </c>
      <c r="J25" s="5">
        <f>SUM(J23:J24)</f>
        <v>191</v>
      </c>
      <c r="K25" s="5">
        <f>SUM(K23:K24)</f>
        <v>0</v>
      </c>
      <c r="L25" s="5">
        <f>SUM(L23:L24)</f>
        <v>31</v>
      </c>
      <c r="M25" s="5">
        <f t="shared" si="0"/>
        <v>222</v>
      </c>
      <c r="N25" s="5">
        <f>SUM(N23:N24)</f>
        <v>5</v>
      </c>
      <c r="O25" s="5">
        <f>SUM(O23:O24)</f>
        <v>1594</v>
      </c>
    </row>
    <row r="26" spans="1:15" ht="22.5" customHeight="1">
      <c r="A26" s="14" t="s">
        <v>25</v>
      </c>
      <c r="B26" s="2" t="s">
        <v>34</v>
      </c>
      <c r="C26" s="5">
        <v>747</v>
      </c>
      <c r="D26" s="5">
        <v>2</v>
      </c>
      <c r="E26" s="5">
        <v>0</v>
      </c>
      <c r="F26" s="5">
        <v>8</v>
      </c>
      <c r="G26" s="5">
        <f t="shared" si="2"/>
        <v>757</v>
      </c>
      <c r="H26" s="5">
        <v>33</v>
      </c>
      <c r="I26" s="5">
        <f>SUM(G26:H26)</f>
        <v>790</v>
      </c>
      <c r="J26" s="5">
        <v>6</v>
      </c>
      <c r="K26" s="5">
        <v>0</v>
      </c>
      <c r="L26" s="5">
        <v>21</v>
      </c>
      <c r="M26" s="5">
        <f t="shared" si="0"/>
        <v>27</v>
      </c>
      <c r="N26" s="5">
        <v>0</v>
      </c>
      <c r="O26" s="5">
        <f>I26+M26+N26</f>
        <v>817</v>
      </c>
    </row>
    <row r="27" spans="1:15" ht="22.5" customHeight="1">
      <c r="A27" s="15"/>
      <c r="B27" s="2" t="s">
        <v>35</v>
      </c>
      <c r="C27" s="5">
        <v>386</v>
      </c>
      <c r="D27" s="5">
        <v>211</v>
      </c>
      <c r="E27" s="5">
        <v>0</v>
      </c>
      <c r="F27" s="5">
        <v>5</v>
      </c>
      <c r="G27" s="5">
        <f t="shared" si="2"/>
        <v>602</v>
      </c>
      <c r="H27" s="5">
        <v>18</v>
      </c>
      <c r="I27" s="5">
        <f>SUM(G27:H27)</f>
        <v>620</v>
      </c>
      <c r="J27" s="5">
        <v>208</v>
      </c>
      <c r="K27" s="5">
        <v>0</v>
      </c>
      <c r="L27" s="5">
        <v>16</v>
      </c>
      <c r="M27" s="5">
        <f t="shared" si="0"/>
        <v>224</v>
      </c>
      <c r="N27" s="5">
        <v>1</v>
      </c>
      <c r="O27" s="5">
        <f>I27+M27+N27</f>
        <v>845</v>
      </c>
    </row>
    <row r="28" spans="1:15" ht="22.5" customHeight="1">
      <c r="A28" s="16"/>
      <c r="B28" s="2" t="s">
        <v>8</v>
      </c>
      <c r="C28" s="5">
        <f>SUM(C26:C27)</f>
        <v>1133</v>
      </c>
      <c r="D28" s="5">
        <f>SUM(D26:D27)</f>
        <v>213</v>
      </c>
      <c r="E28" s="5">
        <f>SUM(E26:E27)</f>
        <v>0</v>
      </c>
      <c r="F28" s="5">
        <f>SUM(F26:F27)</f>
        <v>13</v>
      </c>
      <c r="G28" s="5">
        <f t="shared" si="2"/>
        <v>1359</v>
      </c>
      <c r="H28" s="5">
        <f>SUM(H26:H27)</f>
        <v>51</v>
      </c>
      <c r="I28" s="5">
        <f>SUM(I26:I27)</f>
        <v>1410</v>
      </c>
      <c r="J28" s="5">
        <f>SUM(J26:J27)</f>
        <v>214</v>
      </c>
      <c r="K28" s="5">
        <f>SUM(K26:K27)</f>
        <v>0</v>
      </c>
      <c r="L28" s="5">
        <f>SUM(L26:L27)</f>
        <v>37</v>
      </c>
      <c r="M28" s="5">
        <f t="shared" si="0"/>
        <v>251</v>
      </c>
      <c r="N28" s="5">
        <f>SUM(N26:N27)</f>
        <v>1</v>
      </c>
      <c r="O28" s="5">
        <f>SUM(O26:O27)</f>
        <v>1662</v>
      </c>
    </row>
    <row r="29" spans="1:15" ht="22.5" customHeight="1">
      <c r="A29" s="14" t="s">
        <v>26</v>
      </c>
      <c r="B29" s="2" t="s">
        <v>34</v>
      </c>
      <c r="C29" s="5">
        <v>836</v>
      </c>
      <c r="D29" s="5">
        <v>3</v>
      </c>
      <c r="E29" s="5">
        <v>0</v>
      </c>
      <c r="F29" s="5">
        <v>5</v>
      </c>
      <c r="G29" s="5">
        <f t="shared" si="2"/>
        <v>844</v>
      </c>
      <c r="H29" s="5">
        <v>47</v>
      </c>
      <c r="I29" s="5">
        <f>SUM(G29:H29)</f>
        <v>891</v>
      </c>
      <c r="J29" s="5">
        <v>2</v>
      </c>
      <c r="K29" s="5">
        <v>0</v>
      </c>
      <c r="L29" s="5">
        <v>40</v>
      </c>
      <c r="M29" s="5">
        <f t="shared" si="0"/>
        <v>42</v>
      </c>
      <c r="N29" s="5">
        <v>5</v>
      </c>
      <c r="O29" s="5">
        <f>I29+M29+N29</f>
        <v>938</v>
      </c>
    </row>
    <row r="30" spans="1:15" ht="22.5" customHeight="1">
      <c r="A30" s="15"/>
      <c r="B30" s="2" t="s">
        <v>35</v>
      </c>
      <c r="C30" s="5">
        <v>434</v>
      </c>
      <c r="D30" s="5">
        <v>199</v>
      </c>
      <c r="E30" s="5">
        <v>0</v>
      </c>
      <c r="F30" s="5">
        <v>9</v>
      </c>
      <c r="G30" s="5">
        <f t="shared" si="2"/>
        <v>642</v>
      </c>
      <c r="H30" s="5">
        <v>25</v>
      </c>
      <c r="I30" s="5">
        <f>SUM(G30:H30)</f>
        <v>667</v>
      </c>
      <c r="J30" s="5">
        <v>277</v>
      </c>
      <c r="K30" s="5">
        <v>0</v>
      </c>
      <c r="L30" s="5">
        <v>15</v>
      </c>
      <c r="M30" s="5">
        <f t="shared" si="0"/>
        <v>292</v>
      </c>
      <c r="N30" s="5">
        <v>1</v>
      </c>
      <c r="O30" s="5">
        <f>I30+M30+N30</f>
        <v>960</v>
      </c>
    </row>
    <row r="31" spans="1:15" ht="22.5" customHeight="1">
      <c r="A31" s="16"/>
      <c r="B31" s="2" t="s">
        <v>8</v>
      </c>
      <c r="C31" s="5">
        <f>SUM(C29:C30)</f>
        <v>1270</v>
      </c>
      <c r="D31" s="5">
        <f>SUM(D29:D30)</f>
        <v>202</v>
      </c>
      <c r="E31" s="5">
        <f>SUM(E29:E30)</f>
        <v>0</v>
      </c>
      <c r="F31" s="5">
        <f>SUM(F29:F30)</f>
        <v>14</v>
      </c>
      <c r="G31" s="5">
        <f t="shared" si="2"/>
        <v>1486</v>
      </c>
      <c r="H31" s="5">
        <f>SUM(H29:H30)</f>
        <v>72</v>
      </c>
      <c r="I31" s="5">
        <f>SUM(I29:I30)</f>
        <v>1558</v>
      </c>
      <c r="J31" s="5">
        <f>SUM(J29:J30)</f>
        <v>279</v>
      </c>
      <c r="K31" s="5">
        <f>SUM(K29:K30)</f>
        <v>0</v>
      </c>
      <c r="L31" s="5">
        <f>SUM(L29:L30)</f>
        <v>55</v>
      </c>
      <c r="M31" s="5">
        <f t="shared" si="0"/>
        <v>334</v>
      </c>
      <c r="N31" s="5">
        <f>SUM(N29:N30)</f>
        <v>6</v>
      </c>
      <c r="O31" s="5">
        <f>SUM(O29:O30)</f>
        <v>1898</v>
      </c>
    </row>
    <row r="32" spans="1:15" ht="22.5" customHeight="1">
      <c r="A32" s="14" t="s">
        <v>27</v>
      </c>
      <c r="B32" s="2" t="s">
        <v>34</v>
      </c>
      <c r="C32" s="5">
        <v>855</v>
      </c>
      <c r="D32" s="5">
        <v>11</v>
      </c>
      <c r="E32" s="5">
        <v>1</v>
      </c>
      <c r="F32" s="5">
        <v>16</v>
      </c>
      <c r="G32" s="5">
        <f t="shared" si="2"/>
        <v>883</v>
      </c>
      <c r="H32" s="5">
        <v>69</v>
      </c>
      <c r="I32" s="5">
        <f>SUM(G32:H32)</f>
        <v>952</v>
      </c>
      <c r="J32" s="5">
        <v>16</v>
      </c>
      <c r="K32" s="5">
        <v>0</v>
      </c>
      <c r="L32" s="5">
        <v>62</v>
      </c>
      <c r="M32" s="5">
        <f t="shared" si="0"/>
        <v>78</v>
      </c>
      <c r="N32" s="5">
        <v>1</v>
      </c>
      <c r="O32" s="5">
        <f>I32+M32+N32</f>
        <v>1031</v>
      </c>
    </row>
    <row r="33" spans="1:15" ht="22.5" customHeight="1">
      <c r="A33" s="15"/>
      <c r="B33" s="2" t="s">
        <v>35</v>
      </c>
      <c r="C33" s="5">
        <v>425</v>
      </c>
      <c r="D33" s="5">
        <v>215</v>
      </c>
      <c r="E33" s="5">
        <v>0</v>
      </c>
      <c r="F33" s="5">
        <v>4</v>
      </c>
      <c r="G33" s="5">
        <f t="shared" si="2"/>
        <v>644</v>
      </c>
      <c r="H33" s="5">
        <v>26</v>
      </c>
      <c r="I33" s="5">
        <f>SUM(G33:H33)</f>
        <v>670</v>
      </c>
      <c r="J33" s="5">
        <v>416</v>
      </c>
      <c r="K33" s="5">
        <v>0</v>
      </c>
      <c r="L33" s="5">
        <v>60</v>
      </c>
      <c r="M33" s="5">
        <f t="shared" si="0"/>
        <v>476</v>
      </c>
      <c r="N33" s="5">
        <v>7</v>
      </c>
      <c r="O33" s="5">
        <f>I33+M33+N33</f>
        <v>1153</v>
      </c>
    </row>
    <row r="34" spans="1:15" ht="22.5" customHeight="1">
      <c r="A34" s="16"/>
      <c r="B34" s="2" t="s">
        <v>8</v>
      </c>
      <c r="C34" s="5">
        <f>SUM(C32:C33)</f>
        <v>1280</v>
      </c>
      <c r="D34" s="5">
        <f>SUM(D32:D33)</f>
        <v>226</v>
      </c>
      <c r="E34" s="5">
        <f>SUM(E32:E33)</f>
        <v>1</v>
      </c>
      <c r="F34" s="5">
        <f>SUM(F32:F33)</f>
        <v>20</v>
      </c>
      <c r="G34" s="5">
        <f t="shared" si="2"/>
        <v>1527</v>
      </c>
      <c r="H34" s="5">
        <f>SUM(H32:H33)</f>
        <v>95</v>
      </c>
      <c r="I34" s="5">
        <f>SUM(I32:I33)</f>
        <v>1622</v>
      </c>
      <c r="J34" s="5">
        <f>SUM(J32:J33)</f>
        <v>432</v>
      </c>
      <c r="K34" s="5">
        <f>SUM(K32:K33)</f>
        <v>0</v>
      </c>
      <c r="L34" s="5">
        <f>SUM(L32:L33)</f>
        <v>122</v>
      </c>
      <c r="M34" s="5">
        <f t="shared" si="0"/>
        <v>554</v>
      </c>
      <c r="N34" s="5">
        <f>SUM(N32:N33)</f>
        <v>8</v>
      </c>
      <c r="O34" s="5">
        <f>SUM(O32:O33)</f>
        <v>2184</v>
      </c>
    </row>
    <row r="35" spans="1:15" ht="22.5" customHeight="1">
      <c r="A35" s="14" t="s">
        <v>28</v>
      </c>
      <c r="B35" s="2" t="s">
        <v>34</v>
      </c>
      <c r="C35" s="5">
        <v>485</v>
      </c>
      <c r="D35" s="5">
        <v>27</v>
      </c>
      <c r="E35" s="5">
        <v>0</v>
      </c>
      <c r="F35" s="5">
        <v>13</v>
      </c>
      <c r="G35" s="5">
        <f t="shared" si="2"/>
        <v>525</v>
      </c>
      <c r="H35" s="5">
        <v>63</v>
      </c>
      <c r="I35" s="5">
        <f>SUM(G35:H35)</f>
        <v>588</v>
      </c>
      <c r="J35" s="5">
        <v>43</v>
      </c>
      <c r="K35" s="5">
        <v>0</v>
      </c>
      <c r="L35" s="5">
        <v>245</v>
      </c>
      <c r="M35" s="5">
        <f t="shared" si="0"/>
        <v>288</v>
      </c>
      <c r="N35" s="5">
        <v>7</v>
      </c>
      <c r="O35" s="5">
        <f>I35+M35+N35</f>
        <v>883</v>
      </c>
    </row>
    <row r="36" spans="1:15" ht="22.5" customHeight="1">
      <c r="A36" s="15"/>
      <c r="B36" s="2" t="s">
        <v>35</v>
      </c>
      <c r="C36" s="5">
        <v>211</v>
      </c>
      <c r="D36" s="5">
        <v>144</v>
      </c>
      <c r="E36" s="5">
        <v>0</v>
      </c>
      <c r="F36" s="5">
        <v>4</v>
      </c>
      <c r="G36" s="5">
        <f t="shared" si="2"/>
        <v>359</v>
      </c>
      <c r="H36" s="5">
        <v>12</v>
      </c>
      <c r="I36" s="5">
        <f>SUM(G36:H36)</f>
        <v>371</v>
      </c>
      <c r="J36" s="5">
        <v>430</v>
      </c>
      <c r="K36" s="5">
        <v>0</v>
      </c>
      <c r="L36" s="5">
        <v>159</v>
      </c>
      <c r="M36" s="5">
        <f t="shared" si="0"/>
        <v>589</v>
      </c>
      <c r="N36" s="5">
        <v>2</v>
      </c>
      <c r="O36" s="5">
        <f>I36+M36+N36</f>
        <v>962</v>
      </c>
    </row>
    <row r="37" spans="1:15" ht="22.5" customHeight="1">
      <c r="A37" s="16"/>
      <c r="B37" s="2" t="s">
        <v>8</v>
      </c>
      <c r="C37" s="5">
        <f>SUM(C35:C36)</f>
        <v>696</v>
      </c>
      <c r="D37" s="5">
        <f>SUM(D35:D36)</f>
        <v>171</v>
      </c>
      <c r="E37" s="5">
        <f>SUM(E35:E36)</f>
        <v>0</v>
      </c>
      <c r="F37" s="5">
        <f>SUM(F35:F36)</f>
        <v>17</v>
      </c>
      <c r="G37" s="5">
        <f t="shared" si="2"/>
        <v>884</v>
      </c>
      <c r="H37" s="5">
        <f>SUM(H35:H36)</f>
        <v>75</v>
      </c>
      <c r="I37" s="5">
        <f>SUM(I35:I36)</f>
        <v>959</v>
      </c>
      <c r="J37" s="5">
        <f>SUM(J35:J36)</f>
        <v>473</v>
      </c>
      <c r="K37" s="5">
        <f>SUM(K35:K36)</f>
        <v>0</v>
      </c>
      <c r="L37" s="5">
        <f>SUM(L35:L36)</f>
        <v>404</v>
      </c>
      <c r="M37" s="5">
        <f t="shared" si="0"/>
        <v>877</v>
      </c>
      <c r="N37" s="5">
        <f>SUM(N35:N36)</f>
        <v>9</v>
      </c>
      <c r="O37" s="5">
        <f>SUM(O35:O36)</f>
        <v>1845</v>
      </c>
    </row>
    <row r="38" spans="1:15" ht="22.5" customHeight="1">
      <c r="A38" s="14" t="s">
        <v>29</v>
      </c>
      <c r="B38" s="2" t="s">
        <v>34</v>
      </c>
      <c r="C38" s="5">
        <v>285</v>
      </c>
      <c r="D38" s="5">
        <v>29</v>
      </c>
      <c r="E38" s="5">
        <v>0</v>
      </c>
      <c r="F38" s="5">
        <v>20</v>
      </c>
      <c r="G38" s="5">
        <f t="shared" si="2"/>
        <v>334</v>
      </c>
      <c r="H38" s="5">
        <v>18</v>
      </c>
      <c r="I38" s="5">
        <f>SUM(G38:H38)</f>
        <v>352</v>
      </c>
      <c r="J38" s="5">
        <v>60</v>
      </c>
      <c r="K38" s="5">
        <v>0</v>
      </c>
      <c r="L38" s="5">
        <v>328</v>
      </c>
      <c r="M38" s="5">
        <f t="shared" si="0"/>
        <v>388</v>
      </c>
      <c r="N38" s="5">
        <v>6</v>
      </c>
      <c r="O38" s="5">
        <f>I38+M38+N38</f>
        <v>746</v>
      </c>
    </row>
    <row r="39" spans="1:15" ht="22.5" customHeight="1">
      <c r="A39" s="15"/>
      <c r="B39" s="2" t="s">
        <v>35</v>
      </c>
      <c r="C39" s="5">
        <v>127</v>
      </c>
      <c r="D39" s="5">
        <v>82</v>
      </c>
      <c r="E39" s="5">
        <v>0</v>
      </c>
      <c r="F39" s="5">
        <v>3</v>
      </c>
      <c r="G39" s="5">
        <f t="shared" si="2"/>
        <v>212</v>
      </c>
      <c r="H39" s="5">
        <v>2</v>
      </c>
      <c r="I39" s="5">
        <f>SUM(G39:H39)</f>
        <v>214</v>
      </c>
      <c r="J39" s="5">
        <v>357</v>
      </c>
      <c r="K39" s="5">
        <v>0</v>
      </c>
      <c r="L39" s="5">
        <v>263</v>
      </c>
      <c r="M39" s="5">
        <f t="shared" si="0"/>
        <v>620</v>
      </c>
      <c r="N39" s="5">
        <v>1</v>
      </c>
      <c r="O39" s="5">
        <f>I39+M39+N39</f>
        <v>835</v>
      </c>
    </row>
    <row r="40" spans="1:15" ht="22.5" customHeight="1">
      <c r="A40" s="16"/>
      <c r="B40" s="2" t="s">
        <v>8</v>
      </c>
      <c r="C40" s="5">
        <f>SUM(C38:C39)</f>
        <v>412</v>
      </c>
      <c r="D40" s="5">
        <f>SUM(D38:D39)</f>
        <v>111</v>
      </c>
      <c r="E40" s="5">
        <f>SUM(E38:E39)</f>
        <v>0</v>
      </c>
      <c r="F40" s="5">
        <f>SUM(F38:F39)</f>
        <v>23</v>
      </c>
      <c r="G40" s="5">
        <f t="shared" si="2"/>
        <v>546</v>
      </c>
      <c r="H40" s="5">
        <f>SUM(H38:H39)</f>
        <v>20</v>
      </c>
      <c r="I40" s="5">
        <f>SUM(I38:I39)</f>
        <v>566</v>
      </c>
      <c r="J40" s="5">
        <f>SUM(J38:J39)</f>
        <v>417</v>
      </c>
      <c r="K40" s="5">
        <f>SUM(K38:K39)</f>
        <v>0</v>
      </c>
      <c r="L40" s="5">
        <f>SUM(L38:L39)</f>
        <v>591</v>
      </c>
      <c r="M40" s="5">
        <f t="shared" si="0"/>
        <v>1008</v>
      </c>
      <c r="N40" s="5">
        <f>SUM(N38:N39)</f>
        <v>7</v>
      </c>
      <c r="O40" s="5">
        <f>SUM(O38:O39)</f>
        <v>1581</v>
      </c>
    </row>
    <row r="41" spans="1:15" ht="22.5" customHeight="1">
      <c r="A41" s="14" t="s">
        <v>30</v>
      </c>
      <c r="B41" s="2" t="s">
        <v>34</v>
      </c>
      <c r="C41" s="5">
        <v>171</v>
      </c>
      <c r="D41" s="5">
        <v>27</v>
      </c>
      <c r="E41" s="5">
        <v>0</v>
      </c>
      <c r="F41" s="5">
        <v>6</v>
      </c>
      <c r="G41" s="5">
        <f t="shared" si="2"/>
        <v>204</v>
      </c>
      <c r="H41" s="5">
        <v>4</v>
      </c>
      <c r="I41" s="5">
        <f>SUM(G41:H41)</f>
        <v>208</v>
      </c>
      <c r="J41" s="5">
        <v>36</v>
      </c>
      <c r="K41" s="5">
        <v>1</v>
      </c>
      <c r="L41" s="5">
        <v>443</v>
      </c>
      <c r="M41" s="5">
        <f t="shared" si="0"/>
        <v>480</v>
      </c>
      <c r="N41" s="5">
        <v>8</v>
      </c>
      <c r="O41" s="5">
        <f>I41+M41+N41</f>
        <v>696</v>
      </c>
    </row>
    <row r="42" spans="1:15" ht="22.5" customHeight="1">
      <c r="A42" s="15"/>
      <c r="B42" s="2" t="s">
        <v>35</v>
      </c>
      <c r="C42" s="5">
        <v>59</v>
      </c>
      <c r="D42" s="5">
        <v>67</v>
      </c>
      <c r="E42" s="5">
        <v>0</v>
      </c>
      <c r="F42" s="5">
        <v>0</v>
      </c>
      <c r="G42" s="5">
        <f t="shared" si="2"/>
        <v>126</v>
      </c>
      <c r="H42" s="5">
        <v>1</v>
      </c>
      <c r="I42" s="5">
        <f>SUM(G42:H42)</f>
        <v>127</v>
      </c>
      <c r="J42" s="5">
        <v>347</v>
      </c>
      <c r="K42" s="5">
        <v>0</v>
      </c>
      <c r="L42" s="5">
        <v>374</v>
      </c>
      <c r="M42" s="5">
        <f t="shared" si="0"/>
        <v>721</v>
      </c>
      <c r="N42" s="5">
        <v>4</v>
      </c>
      <c r="O42" s="5">
        <f>I42+M42+N42</f>
        <v>852</v>
      </c>
    </row>
    <row r="43" spans="1:15" ht="22.5" customHeight="1">
      <c r="A43" s="16"/>
      <c r="B43" s="2" t="s">
        <v>8</v>
      </c>
      <c r="C43" s="5">
        <f>SUM(C41:C42)</f>
        <v>230</v>
      </c>
      <c r="D43" s="5">
        <f>SUM(D41:D42)</f>
        <v>94</v>
      </c>
      <c r="E43" s="5">
        <f>SUM(E41:E42)</f>
        <v>0</v>
      </c>
      <c r="F43" s="5">
        <f>SUM(F41:F42)</f>
        <v>6</v>
      </c>
      <c r="G43" s="5">
        <f t="shared" si="2"/>
        <v>330</v>
      </c>
      <c r="H43" s="5">
        <f>SUM(H41:H42)</f>
        <v>5</v>
      </c>
      <c r="I43" s="5">
        <f>SUM(I41:I42)</f>
        <v>335</v>
      </c>
      <c r="J43" s="5">
        <f>SUM(J41:J42)</f>
        <v>383</v>
      </c>
      <c r="K43" s="5">
        <f>SUM(K41:K42)</f>
        <v>1</v>
      </c>
      <c r="L43" s="5">
        <f>SUM(L41:L42)</f>
        <v>817</v>
      </c>
      <c r="M43" s="5">
        <f t="shared" si="0"/>
        <v>1201</v>
      </c>
      <c r="N43" s="5">
        <f>SUM(N41:N42)</f>
        <v>12</v>
      </c>
      <c r="O43" s="5">
        <f>SUM(O41:O42)</f>
        <v>1548</v>
      </c>
    </row>
    <row r="44" spans="1:15" ht="22.5" customHeight="1">
      <c r="A44" s="14" t="s">
        <v>31</v>
      </c>
      <c r="B44" s="2" t="s">
        <v>34</v>
      </c>
      <c r="C44" s="5">
        <v>87</v>
      </c>
      <c r="D44" s="5">
        <v>14</v>
      </c>
      <c r="E44" s="5">
        <v>0</v>
      </c>
      <c r="F44" s="5">
        <v>3</v>
      </c>
      <c r="G44" s="5">
        <f t="shared" si="2"/>
        <v>104</v>
      </c>
      <c r="H44" s="5">
        <v>1</v>
      </c>
      <c r="I44" s="5">
        <f>SUM(G44:H44)</f>
        <v>105</v>
      </c>
      <c r="J44" s="5">
        <v>36</v>
      </c>
      <c r="K44" s="5">
        <v>0</v>
      </c>
      <c r="L44" s="5">
        <v>421</v>
      </c>
      <c r="M44" s="5">
        <f t="shared" si="0"/>
        <v>457</v>
      </c>
      <c r="N44" s="5">
        <v>1</v>
      </c>
      <c r="O44" s="5">
        <f>I44+M44+N44</f>
        <v>563</v>
      </c>
    </row>
    <row r="45" spans="1:15" ht="22.5" customHeight="1">
      <c r="A45" s="15"/>
      <c r="B45" s="2" t="s">
        <v>35</v>
      </c>
      <c r="C45" s="5">
        <v>35</v>
      </c>
      <c r="D45" s="5">
        <v>29</v>
      </c>
      <c r="E45" s="5">
        <v>0</v>
      </c>
      <c r="F45" s="5">
        <v>2</v>
      </c>
      <c r="G45" s="5">
        <f t="shared" si="2"/>
        <v>66</v>
      </c>
      <c r="H45" s="5">
        <v>0</v>
      </c>
      <c r="I45" s="5">
        <f>SUM(G45:H45)</f>
        <v>66</v>
      </c>
      <c r="J45" s="5">
        <v>248</v>
      </c>
      <c r="K45" s="5">
        <v>0</v>
      </c>
      <c r="L45" s="5">
        <v>427</v>
      </c>
      <c r="M45" s="5">
        <f t="shared" si="0"/>
        <v>675</v>
      </c>
      <c r="N45" s="5">
        <v>3</v>
      </c>
      <c r="O45" s="5">
        <f>I45+M45+N45</f>
        <v>744</v>
      </c>
    </row>
    <row r="46" spans="1:15" ht="22.5" customHeight="1">
      <c r="A46" s="16"/>
      <c r="B46" s="2" t="s">
        <v>8</v>
      </c>
      <c r="C46" s="5">
        <f>SUM(C44:C45)</f>
        <v>122</v>
      </c>
      <c r="D46" s="5">
        <f>SUM(D44:D45)</f>
        <v>43</v>
      </c>
      <c r="E46" s="5">
        <f>SUM(E44:E45)</f>
        <v>0</v>
      </c>
      <c r="F46" s="5">
        <f>SUM(F44:F45)</f>
        <v>5</v>
      </c>
      <c r="G46" s="5">
        <f t="shared" si="2"/>
        <v>170</v>
      </c>
      <c r="H46" s="5">
        <f>SUM(H44:H45)</f>
        <v>1</v>
      </c>
      <c r="I46" s="5">
        <f>SUM(I44:I45)</f>
        <v>171</v>
      </c>
      <c r="J46" s="5">
        <f>SUM(J44:J45)</f>
        <v>284</v>
      </c>
      <c r="K46" s="5">
        <f>SUM(K44:K45)</f>
        <v>0</v>
      </c>
      <c r="L46" s="5">
        <f>SUM(L44:L45)</f>
        <v>848</v>
      </c>
      <c r="M46" s="5">
        <f t="shared" si="0"/>
        <v>1132</v>
      </c>
      <c r="N46" s="5">
        <f>SUM(N44:N45)</f>
        <v>4</v>
      </c>
      <c r="O46" s="5">
        <f>SUM(O44:O45)</f>
        <v>1307</v>
      </c>
    </row>
    <row r="47" spans="1:15" ht="22.5" customHeight="1">
      <c r="A47" s="14" t="s">
        <v>32</v>
      </c>
      <c r="B47" s="2" t="s">
        <v>34</v>
      </c>
      <c r="C47" s="5">
        <v>30</v>
      </c>
      <c r="D47" s="5">
        <v>9</v>
      </c>
      <c r="E47" s="5">
        <v>0</v>
      </c>
      <c r="F47" s="5">
        <v>3</v>
      </c>
      <c r="G47" s="5">
        <f t="shared" si="2"/>
        <v>42</v>
      </c>
      <c r="H47" s="5">
        <v>1</v>
      </c>
      <c r="I47" s="5">
        <f>SUM(G47:H47)</f>
        <v>43</v>
      </c>
      <c r="J47" s="5">
        <v>13</v>
      </c>
      <c r="K47" s="5">
        <v>0</v>
      </c>
      <c r="L47" s="5">
        <v>255</v>
      </c>
      <c r="M47" s="5">
        <f t="shared" si="0"/>
        <v>268</v>
      </c>
      <c r="N47" s="5">
        <v>6</v>
      </c>
      <c r="O47" s="5">
        <f>I47+M47+N47</f>
        <v>317</v>
      </c>
    </row>
    <row r="48" spans="1:15" ht="22.5" customHeight="1">
      <c r="A48" s="15"/>
      <c r="B48" s="2" t="s">
        <v>35</v>
      </c>
      <c r="C48" s="5">
        <v>9</v>
      </c>
      <c r="D48" s="5">
        <v>14</v>
      </c>
      <c r="E48" s="5">
        <v>0</v>
      </c>
      <c r="F48" s="5">
        <v>0</v>
      </c>
      <c r="G48" s="5">
        <f t="shared" si="2"/>
        <v>23</v>
      </c>
      <c r="H48" s="5">
        <v>0</v>
      </c>
      <c r="I48" s="5">
        <f>SUM(G48:H48)</f>
        <v>23</v>
      </c>
      <c r="J48" s="5">
        <v>151</v>
      </c>
      <c r="K48" s="5">
        <v>0</v>
      </c>
      <c r="L48" s="5">
        <v>404</v>
      </c>
      <c r="M48" s="5">
        <f t="shared" si="0"/>
        <v>555</v>
      </c>
      <c r="N48" s="5">
        <v>2</v>
      </c>
      <c r="O48" s="5">
        <f>I48+M48+N48</f>
        <v>580</v>
      </c>
    </row>
    <row r="49" spans="1:15" ht="22.5" customHeight="1">
      <c r="A49" s="16"/>
      <c r="B49" s="2" t="s">
        <v>8</v>
      </c>
      <c r="C49" s="5">
        <f>SUM(C47:C48)</f>
        <v>39</v>
      </c>
      <c r="D49" s="5">
        <f>SUM(D47:D48)</f>
        <v>23</v>
      </c>
      <c r="E49" s="5">
        <f>SUM(E47:E48)</f>
        <v>0</v>
      </c>
      <c r="F49" s="5">
        <f>SUM(F47:F48)</f>
        <v>3</v>
      </c>
      <c r="G49" s="5">
        <f t="shared" si="2"/>
        <v>65</v>
      </c>
      <c r="H49" s="5">
        <f>SUM(H47:H48)</f>
        <v>1</v>
      </c>
      <c r="I49" s="5">
        <f>SUM(I47:I48)</f>
        <v>66</v>
      </c>
      <c r="J49" s="5">
        <f>SUM(J47:J48)</f>
        <v>164</v>
      </c>
      <c r="K49" s="5">
        <f>SUM(K47:K48)</f>
        <v>0</v>
      </c>
      <c r="L49" s="5">
        <f>SUM(L47:L48)</f>
        <v>659</v>
      </c>
      <c r="M49" s="5">
        <f t="shared" si="0"/>
        <v>823</v>
      </c>
      <c r="N49" s="5">
        <f>SUM(N47:N48)</f>
        <v>8</v>
      </c>
      <c r="O49" s="5">
        <f>SUM(O47:O48)</f>
        <v>897</v>
      </c>
    </row>
    <row r="50" spans="1:15" ht="22.5" customHeight="1">
      <c r="A50" s="14" t="s">
        <v>33</v>
      </c>
      <c r="B50" s="2" t="s">
        <v>34</v>
      </c>
      <c r="C50" s="5">
        <v>11</v>
      </c>
      <c r="D50" s="5">
        <v>2</v>
      </c>
      <c r="E50" s="5">
        <v>0</v>
      </c>
      <c r="F50" s="5">
        <v>0</v>
      </c>
      <c r="G50" s="5">
        <f t="shared" si="2"/>
        <v>13</v>
      </c>
      <c r="H50" s="5">
        <v>0</v>
      </c>
      <c r="I50" s="5">
        <f>SUM(G50:H50)</f>
        <v>13</v>
      </c>
      <c r="J50" s="5">
        <v>11</v>
      </c>
      <c r="K50" s="5">
        <v>0</v>
      </c>
      <c r="L50" s="5">
        <v>203</v>
      </c>
      <c r="M50" s="5">
        <f t="shared" si="0"/>
        <v>214</v>
      </c>
      <c r="N50" s="5">
        <v>1</v>
      </c>
      <c r="O50" s="5">
        <f>I50+M50+N50</f>
        <v>228</v>
      </c>
    </row>
    <row r="51" spans="1:15" ht="22.5" customHeight="1">
      <c r="A51" s="15"/>
      <c r="B51" s="2" t="s">
        <v>35</v>
      </c>
      <c r="C51" s="5">
        <v>3</v>
      </c>
      <c r="D51" s="5">
        <v>7</v>
      </c>
      <c r="E51" s="5">
        <v>0</v>
      </c>
      <c r="F51" s="5">
        <v>0</v>
      </c>
      <c r="G51" s="5">
        <f t="shared" si="2"/>
        <v>10</v>
      </c>
      <c r="H51" s="5">
        <v>0</v>
      </c>
      <c r="I51" s="5">
        <f>SUM(G51:H51)</f>
        <v>10</v>
      </c>
      <c r="J51" s="5">
        <v>58</v>
      </c>
      <c r="K51" s="5">
        <v>0</v>
      </c>
      <c r="L51" s="5">
        <v>454</v>
      </c>
      <c r="M51" s="5">
        <f t="shared" si="0"/>
        <v>512</v>
      </c>
      <c r="N51" s="5">
        <v>3</v>
      </c>
      <c r="O51" s="5">
        <f>I51+M51+N51</f>
        <v>525</v>
      </c>
    </row>
    <row r="52" spans="1:15" ht="22.5" customHeight="1">
      <c r="A52" s="16"/>
      <c r="B52" s="2" t="s">
        <v>8</v>
      </c>
      <c r="C52" s="5">
        <f>SUM(C50:C51)</f>
        <v>14</v>
      </c>
      <c r="D52" s="5">
        <f>SUM(D50:D51)</f>
        <v>9</v>
      </c>
      <c r="E52" s="5">
        <f>SUM(E50:E51)</f>
        <v>0</v>
      </c>
      <c r="F52" s="5">
        <f>SUM(F50:F51)</f>
        <v>0</v>
      </c>
      <c r="G52" s="5">
        <f t="shared" si="2"/>
        <v>23</v>
      </c>
      <c r="H52" s="5">
        <f>SUM(H50:H51)</f>
        <v>0</v>
      </c>
      <c r="I52" s="5">
        <f>SUM(I50:I51)</f>
        <v>23</v>
      </c>
      <c r="J52" s="5">
        <f>SUM(J50:J51)</f>
        <v>69</v>
      </c>
      <c r="K52" s="5">
        <f>SUM(K50:K51)</f>
        <v>0</v>
      </c>
      <c r="L52" s="5">
        <f>SUM(L50:L51)</f>
        <v>657</v>
      </c>
      <c r="M52" s="5">
        <f t="shared" si="0"/>
        <v>726</v>
      </c>
      <c r="N52" s="5">
        <f>SUM(N50:N51)</f>
        <v>4</v>
      </c>
      <c r="O52" s="5">
        <f>SUM(O50:O51)</f>
        <v>753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7078</v>
      </c>
      <c r="D53" s="5">
        <f t="shared" si="3"/>
        <v>137</v>
      </c>
      <c r="E53" s="5">
        <f t="shared" si="3"/>
        <v>34</v>
      </c>
      <c r="F53" s="5">
        <f t="shared" si="3"/>
        <v>96</v>
      </c>
      <c r="G53" s="5">
        <f t="shared" si="2"/>
        <v>7345</v>
      </c>
      <c r="H53" s="5">
        <f>H8+H11+H14+H17+H20+H23+H26+H29+H32+H35+H38+H41+H44+H47+H50</f>
        <v>508</v>
      </c>
      <c r="I53" s="5">
        <f>SUM(G53:H53)</f>
        <v>7853</v>
      </c>
      <c r="J53" s="5">
        <f aca="true" t="shared" si="4" ref="J53:L54">J8+J11+J14+J17+J20+J23+J26+J29+J32+J35+J38+J41+J44+J47+J50</f>
        <v>229</v>
      </c>
      <c r="K53" s="5">
        <f t="shared" si="4"/>
        <v>658</v>
      </c>
      <c r="L53" s="5">
        <f t="shared" si="4"/>
        <v>2124</v>
      </c>
      <c r="M53" s="5">
        <f t="shared" si="0"/>
        <v>3011</v>
      </c>
      <c r="N53" s="5">
        <f>N8+N11+N14+N17+N20+N23+N26+N29+N32+N35+N38+N41+N44+N47+N50</f>
        <v>77</v>
      </c>
      <c r="O53" s="5">
        <f>I53+M53+N53</f>
        <v>10941</v>
      </c>
    </row>
    <row r="54" spans="1:15" ht="22.5" customHeight="1">
      <c r="A54" s="15"/>
      <c r="B54" s="2" t="s">
        <v>35</v>
      </c>
      <c r="C54" s="5">
        <f t="shared" si="3"/>
        <v>3854</v>
      </c>
      <c r="D54" s="5">
        <f t="shared" si="3"/>
        <v>1547</v>
      </c>
      <c r="E54" s="5">
        <f t="shared" si="3"/>
        <v>48</v>
      </c>
      <c r="F54" s="5">
        <f t="shared" si="3"/>
        <v>93</v>
      </c>
      <c r="G54" s="5">
        <f t="shared" si="2"/>
        <v>5542</v>
      </c>
      <c r="H54" s="5">
        <f>H9+H12+H15+H18+H21+H24+H27+H30+H33+H36+H39+H42+H45+H48+H51</f>
        <v>262</v>
      </c>
      <c r="I54" s="5">
        <f>SUM(G54:H54)</f>
        <v>5804</v>
      </c>
      <c r="J54" s="5">
        <f t="shared" si="4"/>
        <v>3518</v>
      </c>
      <c r="K54" s="5">
        <f t="shared" si="4"/>
        <v>654</v>
      </c>
      <c r="L54" s="5">
        <f t="shared" si="4"/>
        <v>2232</v>
      </c>
      <c r="M54" s="5">
        <f t="shared" si="0"/>
        <v>6404</v>
      </c>
      <c r="N54" s="5">
        <f>N9+N12+N15+N18+N21+N24+N27+N30+N33+N36+N39+N42+N45+N48+N51</f>
        <v>33</v>
      </c>
      <c r="O54" s="5">
        <f>I54+M54+N54</f>
        <v>12241</v>
      </c>
    </row>
    <row r="55" spans="1:15" ht="22.5" customHeight="1">
      <c r="A55" s="16"/>
      <c r="B55" s="2" t="s">
        <v>8</v>
      </c>
      <c r="C55" s="5">
        <f>SUM(C53:C54)</f>
        <v>10932</v>
      </c>
      <c r="D55" s="5">
        <f>SUM(D53:D54)</f>
        <v>1684</v>
      </c>
      <c r="E55" s="5">
        <f>SUM(E53:E54)</f>
        <v>82</v>
      </c>
      <c r="F55" s="5">
        <f>SUM(F53:F54)</f>
        <v>189</v>
      </c>
      <c r="G55" s="5">
        <f t="shared" si="2"/>
        <v>12887</v>
      </c>
      <c r="H55" s="5">
        <f>SUM(H53:H54)</f>
        <v>770</v>
      </c>
      <c r="I55" s="5">
        <f>SUM(I53:I54)</f>
        <v>13657</v>
      </c>
      <c r="J55" s="5">
        <f>SUM(J53:J54)</f>
        <v>3747</v>
      </c>
      <c r="K55" s="5">
        <f>SUM(K53:K54)</f>
        <v>1312</v>
      </c>
      <c r="L55" s="5">
        <f>SUM(L53:L54)</f>
        <v>4356</v>
      </c>
      <c r="M55" s="5">
        <f t="shared" si="0"/>
        <v>9415</v>
      </c>
      <c r="N55" s="5">
        <f>SUM(N53:N54)</f>
        <v>110</v>
      </c>
      <c r="O55" s="5">
        <f>SUM(O53:O54)</f>
        <v>23182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A1:O1"/>
    <mergeCell ref="A41:A43"/>
    <mergeCell ref="A38:A40"/>
    <mergeCell ref="A35:A37"/>
    <mergeCell ref="A32:A34"/>
    <mergeCell ref="A29:A31"/>
    <mergeCell ref="A26:A28"/>
    <mergeCell ref="A23:A25"/>
    <mergeCell ref="A14:A16"/>
    <mergeCell ref="A17:A19"/>
    <mergeCell ref="A53:A55"/>
    <mergeCell ref="A50:A52"/>
    <mergeCell ref="A47:A49"/>
    <mergeCell ref="A44:A46"/>
    <mergeCell ref="A20:A22"/>
    <mergeCell ref="A8:A10"/>
    <mergeCell ref="A11:A13"/>
    <mergeCell ref="H5:H7"/>
    <mergeCell ref="A3:A7"/>
    <mergeCell ref="B3:B7"/>
    <mergeCell ref="C5:G5"/>
    <mergeCell ref="C6:C7"/>
    <mergeCell ref="D6:D7"/>
    <mergeCell ref="E6:E7"/>
    <mergeCell ref="F6:F7"/>
    <mergeCell ref="O3:O7"/>
    <mergeCell ref="C3:N3"/>
    <mergeCell ref="G6:G7"/>
    <mergeCell ref="J4:M4"/>
    <mergeCell ref="J5:J7"/>
    <mergeCell ref="K5:K7"/>
    <mergeCell ref="M5:M7"/>
    <mergeCell ref="N4:N7"/>
    <mergeCell ref="C4:I4"/>
    <mergeCell ref="I5:I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52</v>
      </c>
      <c r="D8" s="5">
        <v>3</v>
      </c>
      <c r="E8" s="5">
        <v>8</v>
      </c>
      <c r="F8" s="5">
        <v>0</v>
      </c>
      <c r="G8" s="5">
        <f>SUM(C8:F8)</f>
        <v>63</v>
      </c>
      <c r="H8" s="5">
        <v>15</v>
      </c>
      <c r="I8" s="5">
        <f>SUM(G8:H8)</f>
        <v>78</v>
      </c>
      <c r="J8" s="5">
        <v>2</v>
      </c>
      <c r="K8" s="5">
        <v>509</v>
      </c>
      <c r="L8" s="5">
        <v>3</v>
      </c>
      <c r="M8" s="5">
        <f aca="true" t="shared" si="0" ref="M8:M55">SUM(J8:L8)</f>
        <v>514</v>
      </c>
      <c r="N8" s="5">
        <v>4</v>
      </c>
      <c r="O8" s="5">
        <f>I8+M8+N8</f>
        <v>596</v>
      </c>
    </row>
    <row r="9" spans="1:15" ht="22.5" customHeight="1">
      <c r="A9" s="15"/>
      <c r="B9" s="2" t="s">
        <v>35</v>
      </c>
      <c r="C9" s="5">
        <v>47</v>
      </c>
      <c r="D9" s="5">
        <v>1</v>
      </c>
      <c r="E9" s="5">
        <v>24</v>
      </c>
      <c r="F9" s="5">
        <v>0</v>
      </c>
      <c r="G9" s="5">
        <f>SUM(C9:F9)</f>
        <v>72</v>
      </c>
      <c r="H9" s="5">
        <v>11</v>
      </c>
      <c r="I9" s="5">
        <f>SUM(G9:H9)</f>
        <v>83</v>
      </c>
      <c r="J9" s="5">
        <v>1</v>
      </c>
      <c r="K9" s="5">
        <v>556</v>
      </c>
      <c r="L9" s="5">
        <v>1</v>
      </c>
      <c r="M9" s="5">
        <f t="shared" si="0"/>
        <v>558</v>
      </c>
      <c r="N9" s="5">
        <v>3</v>
      </c>
      <c r="O9" s="5">
        <f>I9+M9+N9</f>
        <v>644</v>
      </c>
    </row>
    <row r="10" spans="1:15" ht="22.5" customHeight="1">
      <c r="A10" s="16"/>
      <c r="B10" s="2" t="s">
        <v>8</v>
      </c>
      <c r="C10" s="5">
        <f aca="true" t="shared" si="1" ref="C10:L10">SUM(C8:C9)</f>
        <v>99</v>
      </c>
      <c r="D10" s="5">
        <f t="shared" si="1"/>
        <v>4</v>
      </c>
      <c r="E10" s="5">
        <f t="shared" si="1"/>
        <v>32</v>
      </c>
      <c r="F10" s="5">
        <f t="shared" si="1"/>
        <v>0</v>
      </c>
      <c r="G10" s="5">
        <f t="shared" si="1"/>
        <v>135</v>
      </c>
      <c r="H10" s="5">
        <f t="shared" si="1"/>
        <v>26</v>
      </c>
      <c r="I10" s="5">
        <f t="shared" si="1"/>
        <v>161</v>
      </c>
      <c r="J10" s="5">
        <f t="shared" si="1"/>
        <v>3</v>
      </c>
      <c r="K10" s="5">
        <f t="shared" si="1"/>
        <v>1065</v>
      </c>
      <c r="L10" s="5">
        <f t="shared" si="1"/>
        <v>4</v>
      </c>
      <c r="M10" s="5">
        <f t="shared" si="0"/>
        <v>1072</v>
      </c>
      <c r="N10" s="5">
        <f>SUM(N8:N9)</f>
        <v>7</v>
      </c>
      <c r="O10" s="5">
        <f>SUM(O8:O9)</f>
        <v>1240</v>
      </c>
    </row>
    <row r="11" spans="1:15" ht="22.5" customHeight="1">
      <c r="A11" s="14" t="s">
        <v>20</v>
      </c>
      <c r="B11" s="2" t="s">
        <v>34</v>
      </c>
      <c r="C11" s="5">
        <v>392</v>
      </c>
      <c r="D11" s="5">
        <v>7</v>
      </c>
      <c r="E11" s="5">
        <v>12</v>
      </c>
      <c r="F11" s="5">
        <v>5</v>
      </c>
      <c r="G11" s="5">
        <f aca="true" t="shared" si="2" ref="G11:G55">SUM(C11:F11)</f>
        <v>416</v>
      </c>
      <c r="H11" s="5">
        <v>71</v>
      </c>
      <c r="I11" s="5">
        <f>SUM(G11:H11)</f>
        <v>487</v>
      </c>
      <c r="J11" s="5">
        <v>4</v>
      </c>
      <c r="K11" s="5">
        <v>76</v>
      </c>
      <c r="L11" s="5">
        <v>11</v>
      </c>
      <c r="M11" s="5">
        <f t="shared" si="0"/>
        <v>91</v>
      </c>
      <c r="N11" s="5">
        <v>11</v>
      </c>
      <c r="O11" s="5">
        <f>I11+M11+N11</f>
        <v>589</v>
      </c>
    </row>
    <row r="12" spans="1:15" ht="22.5" customHeight="1">
      <c r="A12" s="15"/>
      <c r="B12" s="2" t="s">
        <v>35</v>
      </c>
      <c r="C12" s="5">
        <v>434</v>
      </c>
      <c r="D12" s="5">
        <v>16</v>
      </c>
      <c r="E12" s="5">
        <v>19</v>
      </c>
      <c r="F12" s="5">
        <v>13</v>
      </c>
      <c r="G12" s="5">
        <f t="shared" si="2"/>
        <v>482</v>
      </c>
      <c r="H12" s="5">
        <v>34</v>
      </c>
      <c r="I12" s="5">
        <f>SUM(G12:H12)</f>
        <v>516</v>
      </c>
      <c r="J12" s="5">
        <v>58</v>
      </c>
      <c r="K12" s="5">
        <v>67</v>
      </c>
      <c r="L12" s="5">
        <v>6</v>
      </c>
      <c r="M12" s="5">
        <f t="shared" si="0"/>
        <v>131</v>
      </c>
      <c r="N12" s="5">
        <v>7</v>
      </c>
      <c r="O12" s="5">
        <f>I12+M12+N12</f>
        <v>654</v>
      </c>
    </row>
    <row r="13" spans="1:15" ht="22.5" customHeight="1">
      <c r="A13" s="16"/>
      <c r="B13" s="2" t="s">
        <v>8</v>
      </c>
      <c r="C13" s="5">
        <f>SUM(C11:C12)</f>
        <v>826</v>
      </c>
      <c r="D13" s="5">
        <f>SUM(D11:D12)</f>
        <v>23</v>
      </c>
      <c r="E13" s="5">
        <f>SUM(E11:E12)</f>
        <v>31</v>
      </c>
      <c r="F13" s="5">
        <f>SUM(F11:F12)</f>
        <v>18</v>
      </c>
      <c r="G13" s="5">
        <f t="shared" si="2"/>
        <v>898</v>
      </c>
      <c r="H13" s="5">
        <f>SUM(H11:H12)</f>
        <v>105</v>
      </c>
      <c r="I13" s="5">
        <f>SUM(I11:I12)</f>
        <v>1003</v>
      </c>
      <c r="J13" s="5">
        <f>SUM(J11:J12)</f>
        <v>62</v>
      </c>
      <c r="K13" s="5">
        <f>SUM(K11:K12)</f>
        <v>143</v>
      </c>
      <c r="L13" s="5">
        <f>SUM(L11:L12)</f>
        <v>17</v>
      </c>
      <c r="M13" s="5">
        <f t="shared" si="0"/>
        <v>222</v>
      </c>
      <c r="N13" s="5">
        <f>SUM(N11:N12)</f>
        <v>18</v>
      </c>
      <c r="O13" s="5">
        <f>SUM(O11:O12)</f>
        <v>1243</v>
      </c>
    </row>
    <row r="14" spans="1:15" ht="22.5" customHeight="1">
      <c r="A14" s="14" t="s">
        <v>21</v>
      </c>
      <c r="B14" s="2" t="s">
        <v>34</v>
      </c>
      <c r="C14" s="5">
        <v>646</v>
      </c>
      <c r="D14" s="5">
        <v>7</v>
      </c>
      <c r="E14" s="5">
        <v>3</v>
      </c>
      <c r="F14" s="5">
        <v>3</v>
      </c>
      <c r="G14" s="5">
        <f t="shared" si="2"/>
        <v>659</v>
      </c>
      <c r="H14" s="5">
        <v>83</v>
      </c>
      <c r="I14" s="5">
        <f>SUM(G14:H14)</f>
        <v>742</v>
      </c>
      <c r="J14" s="5">
        <v>6</v>
      </c>
      <c r="K14" s="5">
        <v>8</v>
      </c>
      <c r="L14" s="5">
        <v>9</v>
      </c>
      <c r="M14" s="5">
        <f t="shared" si="0"/>
        <v>23</v>
      </c>
      <c r="N14" s="5">
        <v>16</v>
      </c>
      <c r="O14" s="5">
        <f>I14+M14+N14</f>
        <v>781</v>
      </c>
    </row>
    <row r="15" spans="1:15" ht="22.5" customHeight="1">
      <c r="A15" s="15"/>
      <c r="B15" s="2" t="s">
        <v>35</v>
      </c>
      <c r="C15" s="5">
        <v>477</v>
      </c>
      <c r="D15" s="5">
        <v>63</v>
      </c>
      <c r="E15" s="5">
        <v>0</v>
      </c>
      <c r="F15" s="5">
        <v>13</v>
      </c>
      <c r="G15" s="5">
        <f t="shared" si="2"/>
        <v>553</v>
      </c>
      <c r="H15" s="5">
        <v>46</v>
      </c>
      <c r="I15" s="5">
        <f>SUM(G15:H15)</f>
        <v>599</v>
      </c>
      <c r="J15" s="5">
        <v>146</v>
      </c>
      <c r="K15" s="5">
        <v>1</v>
      </c>
      <c r="L15" s="5">
        <v>5</v>
      </c>
      <c r="M15" s="5">
        <f t="shared" si="0"/>
        <v>152</v>
      </c>
      <c r="N15" s="5">
        <v>5</v>
      </c>
      <c r="O15" s="5">
        <f>I15+M15+N15</f>
        <v>756</v>
      </c>
    </row>
    <row r="16" spans="1:15" ht="22.5" customHeight="1">
      <c r="A16" s="16"/>
      <c r="B16" s="2" t="s">
        <v>8</v>
      </c>
      <c r="C16" s="5">
        <f>SUM(C14:C15)</f>
        <v>1123</v>
      </c>
      <c r="D16" s="5">
        <f>SUM(D14:D15)</f>
        <v>70</v>
      </c>
      <c r="E16" s="5">
        <f>SUM(E14:E15)</f>
        <v>3</v>
      </c>
      <c r="F16" s="5">
        <f>SUM(F14:F15)</f>
        <v>16</v>
      </c>
      <c r="G16" s="5">
        <f t="shared" si="2"/>
        <v>1212</v>
      </c>
      <c r="H16" s="5">
        <f>SUM(H14:H15)</f>
        <v>129</v>
      </c>
      <c r="I16" s="5">
        <f>SUM(I14:I15)</f>
        <v>1341</v>
      </c>
      <c r="J16" s="5">
        <f>SUM(J14:J15)</f>
        <v>152</v>
      </c>
      <c r="K16" s="5">
        <f>SUM(K14:K15)</f>
        <v>9</v>
      </c>
      <c r="L16" s="5">
        <f>SUM(L14:L15)</f>
        <v>14</v>
      </c>
      <c r="M16" s="5">
        <f t="shared" si="0"/>
        <v>175</v>
      </c>
      <c r="N16" s="5">
        <f>SUM(N14:N15)</f>
        <v>21</v>
      </c>
      <c r="O16" s="5">
        <f>SUM(O14:O15)</f>
        <v>1537</v>
      </c>
    </row>
    <row r="17" spans="1:15" ht="22.5" customHeight="1">
      <c r="A17" s="14" t="s">
        <v>22</v>
      </c>
      <c r="B17" s="2" t="s">
        <v>34</v>
      </c>
      <c r="C17" s="5">
        <v>801</v>
      </c>
      <c r="D17" s="5">
        <v>3</v>
      </c>
      <c r="E17" s="5">
        <v>1</v>
      </c>
      <c r="F17" s="5">
        <v>8</v>
      </c>
      <c r="G17" s="5">
        <f t="shared" si="2"/>
        <v>813</v>
      </c>
      <c r="H17" s="5">
        <v>77</v>
      </c>
      <c r="I17" s="5">
        <f>SUM(G17:H17)</f>
        <v>890</v>
      </c>
      <c r="J17" s="5">
        <v>5</v>
      </c>
      <c r="K17" s="5">
        <v>1</v>
      </c>
      <c r="L17" s="5">
        <v>10</v>
      </c>
      <c r="M17" s="5">
        <f t="shared" si="0"/>
        <v>16</v>
      </c>
      <c r="N17" s="5">
        <v>14</v>
      </c>
      <c r="O17" s="5">
        <f>I17+M17+N17</f>
        <v>920</v>
      </c>
    </row>
    <row r="18" spans="1:15" ht="22.5" customHeight="1">
      <c r="A18" s="15"/>
      <c r="B18" s="2" t="s">
        <v>35</v>
      </c>
      <c r="C18" s="5">
        <v>470</v>
      </c>
      <c r="D18" s="5">
        <v>109</v>
      </c>
      <c r="E18" s="5">
        <v>1</v>
      </c>
      <c r="F18" s="5">
        <v>20</v>
      </c>
      <c r="G18" s="5">
        <f t="shared" si="2"/>
        <v>600</v>
      </c>
      <c r="H18" s="5">
        <v>54</v>
      </c>
      <c r="I18" s="5">
        <f>SUM(G18:H18)</f>
        <v>654</v>
      </c>
      <c r="J18" s="5">
        <v>254</v>
      </c>
      <c r="K18" s="5">
        <v>2</v>
      </c>
      <c r="L18" s="5">
        <v>5</v>
      </c>
      <c r="M18" s="5">
        <f t="shared" si="0"/>
        <v>261</v>
      </c>
      <c r="N18" s="5">
        <v>7</v>
      </c>
      <c r="O18" s="5">
        <f>I18+M18+N18</f>
        <v>922</v>
      </c>
    </row>
    <row r="19" spans="1:15" ht="22.5" customHeight="1">
      <c r="A19" s="16"/>
      <c r="B19" s="2" t="s">
        <v>8</v>
      </c>
      <c r="C19" s="5">
        <f>SUM(C17:C18)</f>
        <v>1271</v>
      </c>
      <c r="D19" s="5">
        <f>SUM(D17:D18)</f>
        <v>112</v>
      </c>
      <c r="E19" s="5">
        <f>SUM(E17:E18)</f>
        <v>2</v>
      </c>
      <c r="F19" s="5">
        <f>SUM(F17:F18)</f>
        <v>28</v>
      </c>
      <c r="G19" s="5">
        <f t="shared" si="2"/>
        <v>1413</v>
      </c>
      <c r="H19" s="5">
        <f>SUM(H17:H18)</f>
        <v>131</v>
      </c>
      <c r="I19" s="5">
        <f>SUM(I17:I18)</f>
        <v>1544</v>
      </c>
      <c r="J19" s="5">
        <f>SUM(J17:J18)</f>
        <v>259</v>
      </c>
      <c r="K19" s="5">
        <f>SUM(K17:K18)</f>
        <v>3</v>
      </c>
      <c r="L19" s="5">
        <f>SUM(L17:L18)</f>
        <v>15</v>
      </c>
      <c r="M19" s="5">
        <f t="shared" si="0"/>
        <v>277</v>
      </c>
      <c r="N19" s="5">
        <f>SUM(N17:N18)</f>
        <v>21</v>
      </c>
      <c r="O19" s="5">
        <f>SUM(O17:O18)</f>
        <v>1842</v>
      </c>
    </row>
    <row r="20" spans="1:15" ht="22.5" customHeight="1">
      <c r="A20" s="14" t="s">
        <v>23</v>
      </c>
      <c r="B20" s="2" t="s">
        <v>34</v>
      </c>
      <c r="C20" s="5">
        <v>856</v>
      </c>
      <c r="D20" s="5">
        <v>6</v>
      </c>
      <c r="E20" s="5">
        <v>0</v>
      </c>
      <c r="F20" s="5">
        <v>7</v>
      </c>
      <c r="G20" s="5">
        <f t="shared" si="2"/>
        <v>869</v>
      </c>
      <c r="H20" s="5">
        <v>71</v>
      </c>
      <c r="I20" s="5">
        <f>SUM(G20:H20)</f>
        <v>940</v>
      </c>
      <c r="J20" s="5">
        <v>0</v>
      </c>
      <c r="K20" s="5">
        <v>3</v>
      </c>
      <c r="L20" s="5">
        <v>15</v>
      </c>
      <c r="M20" s="5">
        <f t="shared" si="0"/>
        <v>18</v>
      </c>
      <c r="N20" s="5">
        <v>10</v>
      </c>
      <c r="O20" s="5">
        <f>I20+M20+N20</f>
        <v>968</v>
      </c>
    </row>
    <row r="21" spans="1:15" ht="22.5" customHeight="1">
      <c r="A21" s="15"/>
      <c r="B21" s="2" t="s">
        <v>35</v>
      </c>
      <c r="C21" s="5">
        <v>502</v>
      </c>
      <c r="D21" s="5">
        <v>150</v>
      </c>
      <c r="E21" s="5">
        <v>2</v>
      </c>
      <c r="F21" s="5">
        <v>17</v>
      </c>
      <c r="G21" s="5">
        <f t="shared" si="2"/>
        <v>671</v>
      </c>
      <c r="H21" s="5">
        <v>38</v>
      </c>
      <c r="I21" s="5">
        <f>SUM(G21:H21)</f>
        <v>709</v>
      </c>
      <c r="J21" s="5">
        <v>267</v>
      </c>
      <c r="K21" s="5">
        <v>2</v>
      </c>
      <c r="L21" s="5">
        <v>14</v>
      </c>
      <c r="M21" s="5">
        <f t="shared" si="0"/>
        <v>283</v>
      </c>
      <c r="N21" s="5">
        <v>15</v>
      </c>
      <c r="O21" s="5">
        <f>I21+M21+N21</f>
        <v>1007</v>
      </c>
    </row>
    <row r="22" spans="1:15" ht="22.5" customHeight="1">
      <c r="A22" s="16"/>
      <c r="B22" s="2" t="s">
        <v>8</v>
      </c>
      <c r="C22" s="5">
        <f>SUM(C20:C21)</f>
        <v>1358</v>
      </c>
      <c r="D22" s="5">
        <f>SUM(D20:D21)</f>
        <v>156</v>
      </c>
      <c r="E22" s="5">
        <f>SUM(E20:E21)</f>
        <v>2</v>
      </c>
      <c r="F22" s="5">
        <f>SUM(F20:F21)</f>
        <v>24</v>
      </c>
      <c r="G22" s="5">
        <f t="shared" si="2"/>
        <v>1540</v>
      </c>
      <c r="H22" s="5">
        <f>SUM(H20:H21)</f>
        <v>109</v>
      </c>
      <c r="I22" s="5">
        <f>SUM(I20:I21)</f>
        <v>1649</v>
      </c>
      <c r="J22" s="5">
        <f>SUM(J20:J21)</f>
        <v>267</v>
      </c>
      <c r="K22" s="5">
        <f>SUM(K20:K21)</f>
        <v>5</v>
      </c>
      <c r="L22" s="5">
        <f>SUM(L20:L21)</f>
        <v>29</v>
      </c>
      <c r="M22" s="5">
        <f t="shared" si="0"/>
        <v>301</v>
      </c>
      <c r="N22" s="5">
        <f>SUM(N20:N21)</f>
        <v>25</v>
      </c>
      <c r="O22" s="5">
        <f>SUM(O20:O21)</f>
        <v>1975</v>
      </c>
    </row>
    <row r="23" spans="1:15" ht="22.5" customHeight="1">
      <c r="A23" s="14" t="s">
        <v>24</v>
      </c>
      <c r="B23" s="2" t="s">
        <v>34</v>
      </c>
      <c r="C23" s="5">
        <v>687</v>
      </c>
      <c r="D23" s="5">
        <v>0</v>
      </c>
      <c r="E23" s="5">
        <v>0</v>
      </c>
      <c r="F23" s="5">
        <v>10</v>
      </c>
      <c r="G23" s="5">
        <f t="shared" si="2"/>
        <v>697</v>
      </c>
      <c r="H23" s="5">
        <v>62</v>
      </c>
      <c r="I23" s="5">
        <f>SUM(G23:H23)</f>
        <v>759</v>
      </c>
      <c r="J23" s="5">
        <v>3</v>
      </c>
      <c r="K23" s="5">
        <v>0</v>
      </c>
      <c r="L23" s="5">
        <v>24</v>
      </c>
      <c r="M23" s="5">
        <f t="shared" si="0"/>
        <v>27</v>
      </c>
      <c r="N23" s="5">
        <v>8</v>
      </c>
      <c r="O23" s="5">
        <f>I23+M23+N23</f>
        <v>794</v>
      </c>
    </row>
    <row r="24" spans="1:15" ht="22.5" customHeight="1">
      <c r="A24" s="15"/>
      <c r="B24" s="2" t="s">
        <v>35</v>
      </c>
      <c r="C24" s="5">
        <v>487</v>
      </c>
      <c r="D24" s="5">
        <v>154</v>
      </c>
      <c r="E24" s="5">
        <v>1</v>
      </c>
      <c r="F24" s="5">
        <v>8</v>
      </c>
      <c r="G24" s="5">
        <f t="shared" si="2"/>
        <v>650</v>
      </c>
      <c r="H24" s="5">
        <v>34</v>
      </c>
      <c r="I24" s="5">
        <f>SUM(G24:H24)</f>
        <v>684</v>
      </c>
      <c r="J24" s="5">
        <v>182</v>
      </c>
      <c r="K24" s="5">
        <v>1</v>
      </c>
      <c r="L24" s="5">
        <v>17</v>
      </c>
      <c r="M24" s="5">
        <f t="shared" si="0"/>
        <v>200</v>
      </c>
      <c r="N24" s="5">
        <v>5</v>
      </c>
      <c r="O24" s="5">
        <f>I24+M24+N24</f>
        <v>889</v>
      </c>
    </row>
    <row r="25" spans="1:15" ht="22.5" customHeight="1">
      <c r="A25" s="16"/>
      <c r="B25" s="2" t="s">
        <v>8</v>
      </c>
      <c r="C25" s="5">
        <f>SUM(C23:C24)</f>
        <v>1174</v>
      </c>
      <c r="D25" s="5">
        <f>SUM(D23:D24)</f>
        <v>154</v>
      </c>
      <c r="E25" s="5">
        <f>SUM(E23:E24)</f>
        <v>1</v>
      </c>
      <c r="F25" s="5">
        <f>SUM(F23:F24)</f>
        <v>18</v>
      </c>
      <c r="G25" s="5">
        <f t="shared" si="2"/>
        <v>1347</v>
      </c>
      <c r="H25" s="5">
        <f>SUM(H23:H24)</f>
        <v>96</v>
      </c>
      <c r="I25" s="5">
        <f>SUM(I23:I24)</f>
        <v>1443</v>
      </c>
      <c r="J25" s="5">
        <f>SUM(J23:J24)</f>
        <v>185</v>
      </c>
      <c r="K25" s="5">
        <f>SUM(K23:K24)</f>
        <v>1</v>
      </c>
      <c r="L25" s="5">
        <f>SUM(L23:L24)</f>
        <v>41</v>
      </c>
      <c r="M25" s="5">
        <f t="shared" si="0"/>
        <v>227</v>
      </c>
      <c r="N25" s="5">
        <f>SUM(N23:N24)</f>
        <v>13</v>
      </c>
      <c r="O25" s="5">
        <f>SUM(O23:O24)</f>
        <v>1683</v>
      </c>
    </row>
    <row r="26" spans="1:15" ht="22.5" customHeight="1">
      <c r="A26" s="14" t="s">
        <v>25</v>
      </c>
      <c r="B26" s="2" t="s">
        <v>34</v>
      </c>
      <c r="C26" s="5">
        <v>677</v>
      </c>
      <c r="D26" s="5">
        <v>5</v>
      </c>
      <c r="E26" s="5">
        <v>0</v>
      </c>
      <c r="F26" s="5">
        <v>10</v>
      </c>
      <c r="G26" s="5">
        <f t="shared" si="2"/>
        <v>692</v>
      </c>
      <c r="H26" s="5">
        <v>48</v>
      </c>
      <c r="I26" s="5">
        <f>SUM(G26:H26)</f>
        <v>740</v>
      </c>
      <c r="J26" s="5">
        <v>7</v>
      </c>
      <c r="K26" s="5">
        <v>3</v>
      </c>
      <c r="L26" s="5">
        <v>15</v>
      </c>
      <c r="M26" s="5">
        <f t="shared" si="0"/>
        <v>25</v>
      </c>
      <c r="N26" s="5">
        <v>7</v>
      </c>
      <c r="O26" s="5">
        <f>I26+M26+N26</f>
        <v>772</v>
      </c>
    </row>
    <row r="27" spans="1:15" ht="22.5" customHeight="1">
      <c r="A27" s="15"/>
      <c r="B27" s="2" t="s">
        <v>35</v>
      </c>
      <c r="C27" s="5">
        <v>466</v>
      </c>
      <c r="D27" s="5">
        <v>177</v>
      </c>
      <c r="E27" s="5">
        <v>0</v>
      </c>
      <c r="F27" s="5">
        <v>2</v>
      </c>
      <c r="G27" s="5">
        <f t="shared" si="2"/>
        <v>645</v>
      </c>
      <c r="H27" s="5">
        <v>24</v>
      </c>
      <c r="I27" s="5">
        <f>SUM(G27:H27)</f>
        <v>669</v>
      </c>
      <c r="J27" s="5">
        <v>135</v>
      </c>
      <c r="K27" s="5">
        <v>1</v>
      </c>
      <c r="L27" s="5">
        <v>9</v>
      </c>
      <c r="M27" s="5">
        <f t="shared" si="0"/>
        <v>145</v>
      </c>
      <c r="N27" s="5">
        <v>6</v>
      </c>
      <c r="O27" s="5">
        <f>I27+M27+N27</f>
        <v>820</v>
      </c>
    </row>
    <row r="28" spans="1:15" ht="22.5" customHeight="1">
      <c r="A28" s="16"/>
      <c r="B28" s="2" t="s">
        <v>8</v>
      </c>
      <c r="C28" s="5">
        <f>SUM(C26:C27)</f>
        <v>1143</v>
      </c>
      <c r="D28" s="5">
        <f>SUM(D26:D27)</f>
        <v>182</v>
      </c>
      <c r="E28" s="5">
        <f>SUM(E26:E27)</f>
        <v>0</v>
      </c>
      <c r="F28" s="5">
        <f>SUM(F26:F27)</f>
        <v>12</v>
      </c>
      <c r="G28" s="5">
        <f t="shared" si="2"/>
        <v>1337</v>
      </c>
      <c r="H28" s="5">
        <f>SUM(H26:H27)</f>
        <v>72</v>
      </c>
      <c r="I28" s="5">
        <f>SUM(I26:I27)</f>
        <v>1409</v>
      </c>
      <c r="J28" s="5">
        <f>SUM(J26:J27)</f>
        <v>142</v>
      </c>
      <c r="K28" s="5">
        <f>SUM(K26:K27)</f>
        <v>4</v>
      </c>
      <c r="L28" s="5">
        <f>SUM(L26:L27)</f>
        <v>24</v>
      </c>
      <c r="M28" s="5">
        <f t="shared" si="0"/>
        <v>170</v>
      </c>
      <c r="N28" s="5">
        <f>SUM(N26:N27)</f>
        <v>13</v>
      </c>
      <c r="O28" s="5">
        <f>SUM(O26:O27)</f>
        <v>1592</v>
      </c>
    </row>
    <row r="29" spans="1:15" ht="22.5" customHeight="1">
      <c r="A29" s="14" t="s">
        <v>26</v>
      </c>
      <c r="B29" s="2" t="s">
        <v>34</v>
      </c>
      <c r="C29" s="5">
        <v>697</v>
      </c>
      <c r="D29" s="5">
        <v>4</v>
      </c>
      <c r="E29" s="5">
        <v>0</v>
      </c>
      <c r="F29" s="5">
        <v>5</v>
      </c>
      <c r="G29" s="5">
        <f t="shared" si="2"/>
        <v>706</v>
      </c>
      <c r="H29" s="5">
        <v>70</v>
      </c>
      <c r="I29" s="5">
        <f>SUM(G29:H29)</f>
        <v>776</v>
      </c>
      <c r="J29" s="5">
        <v>6</v>
      </c>
      <c r="K29" s="5">
        <v>0</v>
      </c>
      <c r="L29" s="5">
        <v>31</v>
      </c>
      <c r="M29" s="5">
        <f t="shared" si="0"/>
        <v>37</v>
      </c>
      <c r="N29" s="5">
        <v>8</v>
      </c>
      <c r="O29" s="5">
        <f>I29+M29+N29</f>
        <v>821</v>
      </c>
    </row>
    <row r="30" spans="1:15" ht="22.5" customHeight="1">
      <c r="A30" s="15"/>
      <c r="B30" s="2" t="s">
        <v>35</v>
      </c>
      <c r="C30" s="5">
        <v>420</v>
      </c>
      <c r="D30" s="5">
        <v>178</v>
      </c>
      <c r="E30" s="5">
        <v>0</v>
      </c>
      <c r="F30" s="5">
        <v>4</v>
      </c>
      <c r="G30" s="5">
        <f t="shared" si="2"/>
        <v>602</v>
      </c>
      <c r="H30" s="5">
        <v>29</v>
      </c>
      <c r="I30" s="5">
        <f>SUM(G30:H30)</f>
        <v>631</v>
      </c>
      <c r="J30" s="5">
        <v>196</v>
      </c>
      <c r="K30" s="5">
        <v>0</v>
      </c>
      <c r="L30" s="5">
        <v>25</v>
      </c>
      <c r="M30" s="5">
        <f t="shared" si="0"/>
        <v>221</v>
      </c>
      <c r="N30" s="5">
        <v>9</v>
      </c>
      <c r="O30" s="5">
        <f>I30+M30+N30</f>
        <v>861</v>
      </c>
    </row>
    <row r="31" spans="1:15" ht="22.5" customHeight="1">
      <c r="A31" s="16"/>
      <c r="B31" s="2" t="s">
        <v>8</v>
      </c>
      <c r="C31" s="5">
        <f>SUM(C29:C30)</f>
        <v>1117</v>
      </c>
      <c r="D31" s="5">
        <f>SUM(D29:D30)</f>
        <v>182</v>
      </c>
      <c r="E31" s="5">
        <f>SUM(E29:E30)</f>
        <v>0</v>
      </c>
      <c r="F31" s="5">
        <f>SUM(F29:F30)</f>
        <v>9</v>
      </c>
      <c r="G31" s="5">
        <f t="shared" si="2"/>
        <v>1308</v>
      </c>
      <c r="H31" s="5">
        <f>SUM(H29:H30)</f>
        <v>99</v>
      </c>
      <c r="I31" s="5">
        <f>SUM(I29:I30)</f>
        <v>1407</v>
      </c>
      <c r="J31" s="5">
        <f>SUM(J29:J30)</f>
        <v>202</v>
      </c>
      <c r="K31" s="5">
        <f>SUM(K29:K30)</f>
        <v>0</v>
      </c>
      <c r="L31" s="5">
        <f>SUM(L29:L30)</f>
        <v>56</v>
      </c>
      <c r="M31" s="5">
        <f t="shared" si="0"/>
        <v>258</v>
      </c>
      <c r="N31" s="5">
        <f>SUM(N29:N30)</f>
        <v>17</v>
      </c>
      <c r="O31" s="5">
        <f>SUM(O29:O30)</f>
        <v>1682</v>
      </c>
    </row>
    <row r="32" spans="1:15" ht="22.5" customHeight="1">
      <c r="A32" s="14" t="s">
        <v>27</v>
      </c>
      <c r="B32" s="2" t="s">
        <v>34</v>
      </c>
      <c r="C32" s="5">
        <v>769</v>
      </c>
      <c r="D32" s="5">
        <v>8</v>
      </c>
      <c r="E32" s="5">
        <v>0</v>
      </c>
      <c r="F32" s="5">
        <v>8</v>
      </c>
      <c r="G32" s="5">
        <f t="shared" si="2"/>
        <v>785</v>
      </c>
      <c r="H32" s="5">
        <v>91</v>
      </c>
      <c r="I32" s="5">
        <f>SUM(G32:H32)</f>
        <v>876</v>
      </c>
      <c r="J32" s="5">
        <v>10</v>
      </c>
      <c r="K32" s="5">
        <v>0</v>
      </c>
      <c r="L32" s="5">
        <v>56</v>
      </c>
      <c r="M32" s="5">
        <f t="shared" si="0"/>
        <v>66</v>
      </c>
      <c r="N32" s="5">
        <v>6</v>
      </c>
      <c r="O32" s="5">
        <f>I32+M32+N32</f>
        <v>948</v>
      </c>
    </row>
    <row r="33" spans="1:15" ht="22.5" customHeight="1">
      <c r="A33" s="15"/>
      <c r="B33" s="2" t="s">
        <v>35</v>
      </c>
      <c r="C33" s="5">
        <v>437</v>
      </c>
      <c r="D33" s="5">
        <v>174</v>
      </c>
      <c r="E33" s="5">
        <v>0</v>
      </c>
      <c r="F33" s="5">
        <v>8</v>
      </c>
      <c r="G33" s="5">
        <f t="shared" si="2"/>
        <v>619</v>
      </c>
      <c r="H33" s="5">
        <v>16</v>
      </c>
      <c r="I33" s="5">
        <f>SUM(G33:H33)</f>
        <v>635</v>
      </c>
      <c r="J33" s="5">
        <v>330</v>
      </c>
      <c r="K33" s="5">
        <v>0</v>
      </c>
      <c r="L33" s="5">
        <v>26</v>
      </c>
      <c r="M33" s="5">
        <f t="shared" si="0"/>
        <v>356</v>
      </c>
      <c r="N33" s="5">
        <v>7</v>
      </c>
      <c r="O33" s="5">
        <f>I33+M33+N33</f>
        <v>998</v>
      </c>
    </row>
    <row r="34" spans="1:15" ht="22.5" customHeight="1">
      <c r="A34" s="16"/>
      <c r="B34" s="2" t="s">
        <v>8</v>
      </c>
      <c r="C34" s="5">
        <f>SUM(C32:C33)</f>
        <v>1206</v>
      </c>
      <c r="D34" s="5">
        <f>SUM(D32:D33)</f>
        <v>182</v>
      </c>
      <c r="E34" s="5">
        <f>SUM(E32:E33)</f>
        <v>0</v>
      </c>
      <c r="F34" s="5">
        <f>SUM(F32:F33)</f>
        <v>16</v>
      </c>
      <c r="G34" s="5">
        <f t="shared" si="2"/>
        <v>1404</v>
      </c>
      <c r="H34" s="5">
        <f>SUM(H32:H33)</f>
        <v>107</v>
      </c>
      <c r="I34" s="5">
        <f>SUM(I32:I33)</f>
        <v>1511</v>
      </c>
      <c r="J34" s="5">
        <f>SUM(J32:J33)</f>
        <v>340</v>
      </c>
      <c r="K34" s="5">
        <f>SUM(K32:K33)</f>
        <v>0</v>
      </c>
      <c r="L34" s="5">
        <f>SUM(L32:L33)</f>
        <v>82</v>
      </c>
      <c r="M34" s="5">
        <f t="shared" si="0"/>
        <v>422</v>
      </c>
      <c r="N34" s="5">
        <f>SUM(N32:N33)</f>
        <v>13</v>
      </c>
      <c r="O34" s="5">
        <f>SUM(O32:O33)</f>
        <v>1946</v>
      </c>
    </row>
    <row r="35" spans="1:15" ht="22.5" customHeight="1">
      <c r="A35" s="14" t="s">
        <v>28</v>
      </c>
      <c r="B35" s="2" t="s">
        <v>34</v>
      </c>
      <c r="C35" s="5">
        <v>696</v>
      </c>
      <c r="D35" s="5">
        <v>21</v>
      </c>
      <c r="E35" s="5">
        <v>0</v>
      </c>
      <c r="F35" s="5">
        <v>21</v>
      </c>
      <c r="G35" s="5">
        <f t="shared" si="2"/>
        <v>738</v>
      </c>
      <c r="H35" s="5">
        <v>81</v>
      </c>
      <c r="I35" s="5">
        <f>SUM(G35:H35)</f>
        <v>819</v>
      </c>
      <c r="J35" s="5">
        <v>72</v>
      </c>
      <c r="K35" s="5">
        <v>0</v>
      </c>
      <c r="L35" s="5">
        <v>181</v>
      </c>
      <c r="M35" s="5">
        <f t="shared" si="0"/>
        <v>253</v>
      </c>
      <c r="N35" s="5">
        <v>5</v>
      </c>
      <c r="O35" s="5">
        <f>I35+M35+N35</f>
        <v>1077</v>
      </c>
    </row>
    <row r="36" spans="1:15" ht="22.5" customHeight="1">
      <c r="A36" s="15"/>
      <c r="B36" s="2" t="s">
        <v>35</v>
      </c>
      <c r="C36" s="5">
        <v>330</v>
      </c>
      <c r="D36" s="5">
        <v>176</v>
      </c>
      <c r="E36" s="5">
        <v>1</v>
      </c>
      <c r="F36" s="5">
        <v>8</v>
      </c>
      <c r="G36" s="5">
        <f t="shared" si="2"/>
        <v>515</v>
      </c>
      <c r="H36" s="5">
        <v>15</v>
      </c>
      <c r="I36" s="5">
        <f>SUM(G36:H36)</f>
        <v>530</v>
      </c>
      <c r="J36" s="5">
        <v>557</v>
      </c>
      <c r="K36" s="5">
        <v>0</v>
      </c>
      <c r="L36" s="5">
        <v>113</v>
      </c>
      <c r="M36" s="5">
        <f t="shared" si="0"/>
        <v>670</v>
      </c>
      <c r="N36" s="5">
        <v>5</v>
      </c>
      <c r="O36" s="5">
        <f>I36+M36+N36</f>
        <v>1205</v>
      </c>
    </row>
    <row r="37" spans="1:15" ht="22.5" customHeight="1">
      <c r="A37" s="16"/>
      <c r="B37" s="2" t="s">
        <v>8</v>
      </c>
      <c r="C37" s="5">
        <f>SUM(C35:C36)</f>
        <v>1026</v>
      </c>
      <c r="D37" s="5">
        <f>SUM(D35:D36)</f>
        <v>197</v>
      </c>
      <c r="E37" s="5">
        <f>SUM(E35:E36)</f>
        <v>1</v>
      </c>
      <c r="F37" s="5">
        <f>SUM(F35:F36)</f>
        <v>29</v>
      </c>
      <c r="G37" s="5">
        <f t="shared" si="2"/>
        <v>1253</v>
      </c>
      <c r="H37" s="5">
        <f>SUM(H35:H36)</f>
        <v>96</v>
      </c>
      <c r="I37" s="5">
        <f>SUM(I35:I36)</f>
        <v>1349</v>
      </c>
      <c r="J37" s="5">
        <f>SUM(J35:J36)</f>
        <v>629</v>
      </c>
      <c r="K37" s="5">
        <f>SUM(K35:K36)</f>
        <v>0</v>
      </c>
      <c r="L37" s="5">
        <f>SUM(L35:L36)</f>
        <v>294</v>
      </c>
      <c r="M37" s="5">
        <f t="shared" si="0"/>
        <v>923</v>
      </c>
      <c r="N37" s="5">
        <f>SUM(N35:N36)</f>
        <v>10</v>
      </c>
      <c r="O37" s="5">
        <f>SUM(O35:O36)</f>
        <v>2282</v>
      </c>
    </row>
    <row r="38" spans="1:15" ht="22.5" customHeight="1">
      <c r="A38" s="14" t="s">
        <v>29</v>
      </c>
      <c r="B38" s="2" t="s">
        <v>34</v>
      </c>
      <c r="C38" s="5">
        <v>322</v>
      </c>
      <c r="D38" s="5">
        <v>28</v>
      </c>
      <c r="E38" s="5">
        <v>0</v>
      </c>
      <c r="F38" s="5">
        <v>16</v>
      </c>
      <c r="G38" s="5">
        <f t="shared" si="2"/>
        <v>366</v>
      </c>
      <c r="H38" s="5">
        <v>43</v>
      </c>
      <c r="I38" s="5">
        <f>SUM(G38:H38)</f>
        <v>409</v>
      </c>
      <c r="J38" s="5">
        <v>101</v>
      </c>
      <c r="K38" s="5">
        <v>0</v>
      </c>
      <c r="L38" s="5">
        <v>363</v>
      </c>
      <c r="M38" s="5">
        <f t="shared" si="0"/>
        <v>464</v>
      </c>
      <c r="N38" s="5">
        <v>6</v>
      </c>
      <c r="O38" s="5">
        <f>I38+M38+N38</f>
        <v>879</v>
      </c>
    </row>
    <row r="39" spans="1:15" ht="22.5" customHeight="1">
      <c r="A39" s="15"/>
      <c r="B39" s="2" t="s">
        <v>35</v>
      </c>
      <c r="C39" s="5">
        <v>124</v>
      </c>
      <c r="D39" s="5">
        <v>103</v>
      </c>
      <c r="E39" s="5">
        <v>0</v>
      </c>
      <c r="F39" s="5">
        <v>1</v>
      </c>
      <c r="G39" s="5">
        <f t="shared" si="2"/>
        <v>228</v>
      </c>
      <c r="H39" s="5">
        <v>4</v>
      </c>
      <c r="I39" s="5">
        <f>SUM(G39:H39)</f>
        <v>232</v>
      </c>
      <c r="J39" s="5">
        <v>491</v>
      </c>
      <c r="K39" s="5">
        <v>1</v>
      </c>
      <c r="L39" s="5">
        <v>226</v>
      </c>
      <c r="M39" s="5">
        <f t="shared" si="0"/>
        <v>718</v>
      </c>
      <c r="N39" s="5">
        <v>2</v>
      </c>
      <c r="O39" s="5">
        <f>I39+M39+N39</f>
        <v>952</v>
      </c>
    </row>
    <row r="40" spans="1:15" ht="22.5" customHeight="1">
      <c r="A40" s="16"/>
      <c r="B40" s="2" t="s">
        <v>8</v>
      </c>
      <c r="C40" s="5">
        <f>SUM(C38:C39)</f>
        <v>446</v>
      </c>
      <c r="D40" s="5">
        <f>SUM(D38:D39)</f>
        <v>131</v>
      </c>
      <c r="E40" s="5">
        <f>SUM(E38:E39)</f>
        <v>0</v>
      </c>
      <c r="F40" s="5">
        <f>SUM(F38:F39)</f>
        <v>17</v>
      </c>
      <c r="G40" s="5">
        <f t="shared" si="2"/>
        <v>594</v>
      </c>
      <c r="H40" s="5">
        <f>SUM(H38:H39)</f>
        <v>47</v>
      </c>
      <c r="I40" s="5">
        <f>SUM(I38:I39)</f>
        <v>641</v>
      </c>
      <c r="J40" s="5">
        <f>SUM(J38:J39)</f>
        <v>592</v>
      </c>
      <c r="K40" s="5">
        <f>SUM(K38:K39)</f>
        <v>1</v>
      </c>
      <c r="L40" s="5">
        <f>SUM(L38:L39)</f>
        <v>589</v>
      </c>
      <c r="M40" s="5">
        <f t="shared" si="0"/>
        <v>1182</v>
      </c>
      <c r="N40" s="5">
        <f>SUM(N38:N39)</f>
        <v>8</v>
      </c>
      <c r="O40" s="5">
        <f>SUM(O38:O39)</f>
        <v>1831</v>
      </c>
    </row>
    <row r="41" spans="1:15" ht="22.5" customHeight="1">
      <c r="A41" s="14" t="s">
        <v>30</v>
      </c>
      <c r="B41" s="2" t="s">
        <v>34</v>
      </c>
      <c r="C41" s="5">
        <v>173</v>
      </c>
      <c r="D41" s="5">
        <v>21</v>
      </c>
      <c r="E41" s="5">
        <v>0</v>
      </c>
      <c r="F41" s="5">
        <v>7</v>
      </c>
      <c r="G41" s="5">
        <f t="shared" si="2"/>
        <v>201</v>
      </c>
      <c r="H41" s="5">
        <v>15</v>
      </c>
      <c r="I41" s="5">
        <f>SUM(G41:H41)</f>
        <v>216</v>
      </c>
      <c r="J41" s="5">
        <v>82</v>
      </c>
      <c r="K41" s="5">
        <v>0</v>
      </c>
      <c r="L41" s="5">
        <v>412</v>
      </c>
      <c r="M41" s="5">
        <f t="shared" si="0"/>
        <v>494</v>
      </c>
      <c r="N41" s="5">
        <v>2</v>
      </c>
      <c r="O41" s="5">
        <f>I41+M41+N41</f>
        <v>712</v>
      </c>
    </row>
    <row r="42" spans="1:15" ht="22.5" customHeight="1">
      <c r="A42" s="15"/>
      <c r="B42" s="2" t="s">
        <v>35</v>
      </c>
      <c r="C42" s="5">
        <v>64</v>
      </c>
      <c r="D42" s="5">
        <v>52</v>
      </c>
      <c r="E42" s="5">
        <v>1</v>
      </c>
      <c r="F42" s="5">
        <v>0</v>
      </c>
      <c r="G42" s="5">
        <f t="shared" si="2"/>
        <v>117</v>
      </c>
      <c r="H42" s="5">
        <v>1</v>
      </c>
      <c r="I42" s="5">
        <f>SUM(G42:H42)</f>
        <v>118</v>
      </c>
      <c r="J42" s="5">
        <v>409</v>
      </c>
      <c r="K42" s="5">
        <v>1</v>
      </c>
      <c r="L42" s="5">
        <v>281</v>
      </c>
      <c r="M42" s="5">
        <f t="shared" si="0"/>
        <v>691</v>
      </c>
      <c r="N42" s="5">
        <v>2</v>
      </c>
      <c r="O42" s="5">
        <f>I42+M42+N42</f>
        <v>811</v>
      </c>
    </row>
    <row r="43" spans="1:15" ht="22.5" customHeight="1">
      <c r="A43" s="16"/>
      <c r="B43" s="2" t="s">
        <v>8</v>
      </c>
      <c r="C43" s="5">
        <f>SUM(C41:C42)</f>
        <v>237</v>
      </c>
      <c r="D43" s="5">
        <f>SUM(D41:D42)</f>
        <v>73</v>
      </c>
      <c r="E43" s="5">
        <f>SUM(E41:E42)</f>
        <v>1</v>
      </c>
      <c r="F43" s="5">
        <f>SUM(F41:F42)</f>
        <v>7</v>
      </c>
      <c r="G43" s="5">
        <f t="shared" si="2"/>
        <v>318</v>
      </c>
      <c r="H43" s="5">
        <f>SUM(H41:H42)</f>
        <v>16</v>
      </c>
      <c r="I43" s="5">
        <f>SUM(I41:I42)</f>
        <v>334</v>
      </c>
      <c r="J43" s="5">
        <f>SUM(J41:J42)</f>
        <v>491</v>
      </c>
      <c r="K43" s="5">
        <f>SUM(K41:K42)</f>
        <v>1</v>
      </c>
      <c r="L43" s="5">
        <f>SUM(L41:L42)</f>
        <v>693</v>
      </c>
      <c r="M43" s="5">
        <f t="shared" si="0"/>
        <v>1185</v>
      </c>
      <c r="N43" s="5">
        <f>SUM(N41:N42)</f>
        <v>4</v>
      </c>
      <c r="O43" s="5">
        <f>SUM(O41:O42)</f>
        <v>1523</v>
      </c>
    </row>
    <row r="44" spans="1:15" ht="22.5" customHeight="1">
      <c r="A44" s="14" t="s">
        <v>31</v>
      </c>
      <c r="B44" s="2" t="s">
        <v>34</v>
      </c>
      <c r="C44" s="5">
        <v>106</v>
      </c>
      <c r="D44" s="5">
        <v>13</v>
      </c>
      <c r="E44" s="5">
        <v>0</v>
      </c>
      <c r="F44" s="5">
        <v>8</v>
      </c>
      <c r="G44" s="5">
        <f t="shared" si="2"/>
        <v>127</v>
      </c>
      <c r="H44" s="5">
        <v>6</v>
      </c>
      <c r="I44" s="5">
        <f>SUM(G44:H44)</f>
        <v>133</v>
      </c>
      <c r="J44" s="5">
        <v>68</v>
      </c>
      <c r="K44" s="5">
        <v>0</v>
      </c>
      <c r="L44" s="5">
        <v>415</v>
      </c>
      <c r="M44" s="5">
        <f t="shared" si="0"/>
        <v>483</v>
      </c>
      <c r="N44" s="5">
        <v>1</v>
      </c>
      <c r="O44" s="5">
        <f>I44+M44+N44</f>
        <v>617</v>
      </c>
    </row>
    <row r="45" spans="1:15" ht="22.5" customHeight="1">
      <c r="A45" s="15"/>
      <c r="B45" s="2" t="s">
        <v>35</v>
      </c>
      <c r="C45" s="5">
        <v>40</v>
      </c>
      <c r="D45" s="5">
        <v>40</v>
      </c>
      <c r="E45" s="5">
        <v>0</v>
      </c>
      <c r="F45" s="5">
        <v>0</v>
      </c>
      <c r="G45" s="5">
        <f t="shared" si="2"/>
        <v>80</v>
      </c>
      <c r="H45" s="5">
        <v>2</v>
      </c>
      <c r="I45" s="5">
        <f>SUM(G45:H45)</f>
        <v>82</v>
      </c>
      <c r="J45" s="5">
        <v>352</v>
      </c>
      <c r="K45" s="5">
        <v>1</v>
      </c>
      <c r="L45" s="5">
        <v>370</v>
      </c>
      <c r="M45" s="5">
        <f t="shared" si="0"/>
        <v>723</v>
      </c>
      <c r="N45" s="5">
        <v>3</v>
      </c>
      <c r="O45" s="5">
        <f>I45+M45+N45</f>
        <v>808</v>
      </c>
    </row>
    <row r="46" spans="1:15" ht="22.5" customHeight="1">
      <c r="A46" s="16"/>
      <c r="B46" s="2" t="s">
        <v>8</v>
      </c>
      <c r="C46" s="5">
        <f>SUM(C44:C45)</f>
        <v>146</v>
      </c>
      <c r="D46" s="5">
        <f>SUM(D44:D45)</f>
        <v>53</v>
      </c>
      <c r="E46" s="5">
        <f>SUM(E44:E45)</f>
        <v>0</v>
      </c>
      <c r="F46" s="5">
        <f>SUM(F44:F45)</f>
        <v>8</v>
      </c>
      <c r="G46" s="5">
        <f t="shared" si="2"/>
        <v>207</v>
      </c>
      <c r="H46" s="5">
        <f>SUM(H44:H45)</f>
        <v>8</v>
      </c>
      <c r="I46" s="5">
        <f>SUM(I44:I45)</f>
        <v>215</v>
      </c>
      <c r="J46" s="5">
        <f>SUM(J44:J45)</f>
        <v>420</v>
      </c>
      <c r="K46" s="5">
        <f>SUM(K44:K45)</f>
        <v>1</v>
      </c>
      <c r="L46" s="5">
        <f>SUM(L44:L45)</f>
        <v>785</v>
      </c>
      <c r="M46" s="5">
        <f t="shared" si="0"/>
        <v>1206</v>
      </c>
      <c r="N46" s="5">
        <f>SUM(N44:N45)</f>
        <v>4</v>
      </c>
      <c r="O46" s="5">
        <f>SUM(O44:O45)</f>
        <v>1425</v>
      </c>
    </row>
    <row r="47" spans="1:15" ht="22.5" customHeight="1">
      <c r="A47" s="14" t="s">
        <v>32</v>
      </c>
      <c r="B47" s="2" t="s">
        <v>34</v>
      </c>
      <c r="C47" s="5">
        <v>42</v>
      </c>
      <c r="D47" s="5">
        <v>6</v>
      </c>
      <c r="E47" s="5">
        <v>0</v>
      </c>
      <c r="F47" s="5">
        <v>5</v>
      </c>
      <c r="G47" s="5">
        <f t="shared" si="2"/>
        <v>53</v>
      </c>
      <c r="H47" s="5">
        <v>1</v>
      </c>
      <c r="I47" s="5">
        <f>SUM(G47:H47)</f>
        <v>54</v>
      </c>
      <c r="J47" s="5">
        <v>43</v>
      </c>
      <c r="K47" s="5">
        <v>0</v>
      </c>
      <c r="L47" s="5">
        <v>319</v>
      </c>
      <c r="M47" s="5">
        <f t="shared" si="0"/>
        <v>362</v>
      </c>
      <c r="N47" s="5">
        <v>2</v>
      </c>
      <c r="O47" s="5">
        <f>I47+M47+N47</f>
        <v>418</v>
      </c>
    </row>
    <row r="48" spans="1:15" ht="22.5" customHeight="1">
      <c r="A48" s="15"/>
      <c r="B48" s="2" t="s">
        <v>35</v>
      </c>
      <c r="C48" s="5">
        <v>17</v>
      </c>
      <c r="D48" s="5">
        <v>10</v>
      </c>
      <c r="E48" s="5">
        <v>0</v>
      </c>
      <c r="F48" s="5">
        <v>2</v>
      </c>
      <c r="G48" s="5">
        <f t="shared" si="2"/>
        <v>29</v>
      </c>
      <c r="H48" s="5">
        <v>1</v>
      </c>
      <c r="I48" s="5">
        <f>SUM(G48:H48)</f>
        <v>30</v>
      </c>
      <c r="J48" s="5">
        <v>237</v>
      </c>
      <c r="K48" s="5">
        <v>0</v>
      </c>
      <c r="L48" s="5">
        <v>398</v>
      </c>
      <c r="M48" s="5">
        <f t="shared" si="0"/>
        <v>635</v>
      </c>
      <c r="N48" s="5">
        <v>2</v>
      </c>
      <c r="O48" s="5">
        <f>I48+M48+N48</f>
        <v>667</v>
      </c>
    </row>
    <row r="49" spans="1:15" ht="22.5" customHeight="1">
      <c r="A49" s="16"/>
      <c r="B49" s="2" t="s">
        <v>8</v>
      </c>
      <c r="C49" s="5">
        <f>SUM(C47:C48)</f>
        <v>59</v>
      </c>
      <c r="D49" s="5">
        <f>SUM(D47:D48)</f>
        <v>16</v>
      </c>
      <c r="E49" s="5">
        <f>SUM(E47:E48)</f>
        <v>0</v>
      </c>
      <c r="F49" s="5">
        <f>SUM(F47:F48)</f>
        <v>7</v>
      </c>
      <c r="G49" s="5">
        <f t="shared" si="2"/>
        <v>82</v>
      </c>
      <c r="H49" s="5">
        <f>SUM(H47:H48)</f>
        <v>2</v>
      </c>
      <c r="I49" s="5">
        <f>SUM(I47:I48)</f>
        <v>84</v>
      </c>
      <c r="J49" s="5">
        <f>SUM(J47:J48)</f>
        <v>280</v>
      </c>
      <c r="K49" s="5">
        <f>SUM(K47:K48)</f>
        <v>0</v>
      </c>
      <c r="L49" s="5">
        <f>SUM(L47:L48)</f>
        <v>717</v>
      </c>
      <c r="M49" s="5">
        <f t="shared" si="0"/>
        <v>997</v>
      </c>
      <c r="N49" s="5">
        <f>SUM(N47:N48)</f>
        <v>4</v>
      </c>
      <c r="O49" s="5">
        <f>SUM(O47:O48)</f>
        <v>1085</v>
      </c>
    </row>
    <row r="50" spans="1:15" ht="22.5" customHeight="1">
      <c r="A50" s="14" t="s">
        <v>33</v>
      </c>
      <c r="B50" s="2" t="s">
        <v>34</v>
      </c>
      <c r="C50" s="5">
        <v>13</v>
      </c>
      <c r="D50" s="5">
        <v>3</v>
      </c>
      <c r="E50" s="5">
        <v>0</v>
      </c>
      <c r="F50" s="5">
        <v>3</v>
      </c>
      <c r="G50" s="5">
        <f t="shared" si="2"/>
        <v>19</v>
      </c>
      <c r="H50" s="5">
        <v>1</v>
      </c>
      <c r="I50" s="5">
        <f>SUM(G50:H50)</f>
        <v>20</v>
      </c>
      <c r="J50" s="5">
        <v>30</v>
      </c>
      <c r="K50" s="5">
        <v>0</v>
      </c>
      <c r="L50" s="5">
        <v>256</v>
      </c>
      <c r="M50" s="5">
        <f t="shared" si="0"/>
        <v>286</v>
      </c>
      <c r="N50" s="5">
        <v>2</v>
      </c>
      <c r="O50" s="5">
        <f>I50+M50+N50</f>
        <v>308</v>
      </c>
    </row>
    <row r="51" spans="1:15" ht="22.5" customHeight="1">
      <c r="A51" s="15"/>
      <c r="B51" s="2" t="s">
        <v>35</v>
      </c>
      <c r="C51" s="5">
        <v>11</v>
      </c>
      <c r="D51" s="5">
        <v>4</v>
      </c>
      <c r="E51" s="5">
        <v>0</v>
      </c>
      <c r="F51" s="5">
        <v>0</v>
      </c>
      <c r="G51" s="5">
        <f t="shared" si="2"/>
        <v>15</v>
      </c>
      <c r="H51" s="5">
        <v>0</v>
      </c>
      <c r="I51" s="5">
        <f>SUM(G51:H51)</f>
        <v>15</v>
      </c>
      <c r="J51" s="5">
        <v>122</v>
      </c>
      <c r="K51" s="5">
        <v>1</v>
      </c>
      <c r="L51" s="5">
        <v>635</v>
      </c>
      <c r="M51" s="5">
        <f t="shared" si="0"/>
        <v>758</v>
      </c>
      <c r="N51" s="5">
        <v>6</v>
      </c>
      <c r="O51" s="5">
        <f>I51+M51+N51</f>
        <v>779</v>
      </c>
    </row>
    <row r="52" spans="1:15" ht="22.5" customHeight="1">
      <c r="A52" s="16"/>
      <c r="B52" s="2" t="s">
        <v>8</v>
      </c>
      <c r="C52" s="5">
        <f>SUM(C50:C51)</f>
        <v>24</v>
      </c>
      <c r="D52" s="5">
        <f>SUM(D50:D51)</f>
        <v>7</v>
      </c>
      <c r="E52" s="5">
        <f>SUM(E50:E51)</f>
        <v>0</v>
      </c>
      <c r="F52" s="5">
        <f>SUM(F50:F51)</f>
        <v>3</v>
      </c>
      <c r="G52" s="5">
        <f t="shared" si="2"/>
        <v>34</v>
      </c>
      <c r="H52" s="5">
        <f>SUM(H50:H51)</f>
        <v>1</v>
      </c>
      <c r="I52" s="5">
        <f>SUM(I50:I51)</f>
        <v>35</v>
      </c>
      <c r="J52" s="5">
        <f>SUM(J50:J51)</f>
        <v>152</v>
      </c>
      <c r="K52" s="5">
        <f>SUM(K50:K51)</f>
        <v>1</v>
      </c>
      <c r="L52" s="5">
        <f>SUM(L50:L51)</f>
        <v>891</v>
      </c>
      <c r="M52" s="5">
        <f t="shared" si="0"/>
        <v>1044</v>
      </c>
      <c r="N52" s="5">
        <f>SUM(N50:N51)</f>
        <v>8</v>
      </c>
      <c r="O52" s="5">
        <f>SUM(O50:O51)</f>
        <v>1087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6929</v>
      </c>
      <c r="D53" s="5">
        <f t="shared" si="3"/>
        <v>135</v>
      </c>
      <c r="E53" s="5">
        <f t="shared" si="3"/>
        <v>24</v>
      </c>
      <c r="F53" s="5">
        <f t="shared" si="3"/>
        <v>116</v>
      </c>
      <c r="G53" s="5">
        <f t="shared" si="2"/>
        <v>7204</v>
      </c>
      <c r="H53" s="5">
        <f>H8+H11+H14+H17+H20+H23+H26+H29+H32+H35+H38+H41+H44+H47+H50</f>
        <v>735</v>
      </c>
      <c r="I53" s="5">
        <f>SUM(G53:H53)</f>
        <v>7939</v>
      </c>
      <c r="J53" s="5">
        <f aca="true" t="shared" si="4" ref="J53:L54">J8+J11+J14+J17+J20+J23+J26+J29+J32+J35+J38+J41+J44+J47+J50</f>
        <v>439</v>
      </c>
      <c r="K53" s="5">
        <f t="shared" si="4"/>
        <v>600</v>
      </c>
      <c r="L53" s="5">
        <f t="shared" si="4"/>
        <v>2120</v>
      </c>
      <c r="M53" s="5">
        <f t="shared" si="0"/>
        <v>3159</v>
      </c>
      <c r="N53" s="5">
        <f>N8+N11+N14+N17+N20+N23+N26+N29+N32+N35+N38+N41+N44+N47+N50</f>
        <v>102</v>
      </c>
      <c r="O53" s="5">
        <f>I53+M53+N53</f>
        <v>11200</v>
      </c>
    </row>
    <row r="54" spans="1:15" ht="22.5" customHeight="1">
      <c r="A54" s="15"/>
      <c r="B54" s="2" t="s">
        <v>35</v>
      </c>
      <c r="C54" s="5">
        <f t="shared" si="3"/>
        <v>4326</v>
      </c>
      <c r="D54" s="5">
        <f t="shared" si="3"/>
        <v>1407</v>
      </c>
      <c r="E54" s="5">
        <f t="shared" si="3"/>
        <v>49</v>
      </c>
      <c r="F54" s="5">
        <f t="shared" si="3"/>
        <v>96</v>
      </c>
      <c r="G54" s="5">
        <f t="shared" si="2"/>
        <v>5878</v>
      </c>
      <c r="H54" s="5">
        <f>H9+H12+H15+H18+H21+H24+H27+H30+H33+H36+H39+H42+H45+H48+H51</f>
        <v>309</v>
      </c>
      <c r="I54" s="5">
        <f>SUM(G54:H54)</f>
        <v>6187</v>
      </c>
      <c r="J54" s="5">
        <f t="shared" si="4"/>
        <v>3737</v>
      </c>
      <c r="K54" s="5">
        <f t="shared" si="4"/>
        <v>634</v>
      </c>
      <c r="L54" s="5">
        <f t="shared" si="4"/>
        <v>2131</v>
      </c>
      <c r="M54" s="5">
        <f t="shared" si="0"/>
        <v>6502</v>
      </c>
      <c r="N54" s="5">
        <f>N9+N12+N15+N18+N21+N24+N27+N30+N33+N36+N39+N42+N45+N48+N51</f>
        <v>84</v>
      </c>
      <c r="O54" s="5">
        <f>I54+M54+N54</f>
        <v>12773</v>
      </c>
    </row>
    <row r="55" spans="1:15" ht="22.5" customHeight="1">
      <c r="A55" s="16"/>
      <c r="B55" s="2" t="s">
        <v>8</v>
      </c>
      <c r="C55" s="5">
        <f>SUM(C53:C54)</f>
        <v>11255</v>
      </c>
      <c r="D55" s="5">
        <f>SUM(D53:D54)</f>
        <v>1542</v>
      </c>
      <c r="E55" s="5">
        <f>SUM(E53:E54)</f>
        <v>73</v>
      </c>
      <c r="F55" s="5">
        <f>SUM(F53:F54)</f>
        <v>212</v>
      </c>
      <c r="G55" s="5">
        <f t="shared" si="2"/>
        <v>13082</v>
      </c>
      <c r="H55" s="5">
        <f>SUM(H53:H54)</f>
        <v>1044</v>
      </c>
      <c r="I55" s="5">
        <f>SUM(I53:I54)</f>
        <v>14126</v>
      </c>
      <c r="J55" s="5">
        <f>SUM(J53:J54)</f>
        <v>4176</v>
      </c>
      <c r="K55" s="5">
        <f>SUM(K53:K54)</f>
        <v>1234</v>
      </c>
      <c r="L55" s="5">
        <f>SUM(L53:L54)</f>
        <v>4251</v>
      </c>
      <c r="M55" s="5">
        <f t="shared" si="0"/>
        <v>9661</v>
      </c>
      <c r="N55" s="5">
        <f>SUM(N53:N54)</f>
        <v>186</v>
      </c>
      <c r="O55" s="5">
        <f>SUM(O53:O54)</f>
        <v>23973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A1:O1"/>
    <mergeCell ref="A3:A7"/>
    <mergeCell ref="B3:B7"/>
    <mergeCell ref="C3:N3"/>
    <mergeCell ref="O3:O7"/>
    <mergeCell ref="C4:I4"/>
    <mergeCell ref="J4:M4"/>
    <mergeCell ref="N4:N7"/>
    <mergeCell ref="C5:G5"/>
    <mergeCell ref="H5:H7"/>
    <mergeCell ref="I5:I7"/>
    <mergeCell ref="J5:J7"/>
    <mergeCell ref="K5:K7"/>
    <mergeCell ref="M5:M7"/>
    <mergeCell ref="C6:C7"/>
    <mergeCell ref="D6:D7"/>
    <mergeCell ref="E6:E7"/>
    <mergeCell ref="F6:F7"/>
    <mergeCell ref="G6:G7"/>
    <mergeCell ref="A8:A10"/>
    <mergeCell ref="A11:A13"/>
    <mergeCell ref="A14:A16"/>
    <mergeCell ref="A17:A19"/>
    <mergeCell ref="A20:A22"/>
    <mergeCell ref="A23:A25"/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7" topLeftCell="A45" activePane="bottomLeft" state="frozen"/>
      <selection pane="topLeft" activeCell="A1" sqref="A1"/>
      <selection pane="bottomLeft" activeCell="C52" sqref="C52:O52"/>
    </sheetView>
  </sheetViews>
  <sheetFormatPr defaultColWidth="9.00390625" defaultRowHeight="13.5"/>
  <cols>
    <col min="1" max="1" width="10.50390625" style="0" customWidth="1"/>
    <col min="2" max="2" width="5.25390625" style="4" bestFit="1" customWidth="1"/>
    <col min="3" max="14" width="7.50390625" style="0" customWidth="1"/>
  </cols>
  <sheetData>
    <row r="1" spans="1:15" ht="22.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" ht="22.5" customHeight="1">
      <c r="A2" s="1"/>
      <c r="B2" s="3"/>
    </row>
    <row r="3" spans="1:15" ht="11.25" customHeight="1">
      <c r="A3" s="14" t="s">
        <v>37</v>
      </c>
      <c r="B3" s="14" t="s">
        <v>36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9" t="s">
        <v>39</v>
      </c>
    </row>
    <row r="4" spans="1:15" ht="22.5" customHeight="1">
      <c r="A4" s="15"/>
      <c r="B4" s="15"/>
      <c r="C4" s="66" t="s">
        <v>14</v>
      </c>
      <c r="D4" s="67"/>
      <c r="E4" s="67"/>
      <c r="F4" s="67"/>
      <c r="G4" s="67"/>
      <c r="H4" s="67"/>
      <c r="I4" s="68"/>
      <c r="J4" s="62" t="s">
        <v>15</v>
      </c>
      <c r="K4" s="63"/>
      <c r="L4" s="63"/>
      <c r="M4" s="53"/>
      <c r="N4" s="64" t="s">
        <v>41</v>
      </c>
      <c r="O4" s="10"/>
    </row>
    <row r="5" spans="1:15" ht="22.5" customHeight="1">
      <c r="A5" s="15"/>
      <c r="B5" s="15"/>
      <c r="C5" s="24" t="s">
        <v>12</v>
      </c>
      <c r="D5" s="24"/>
      <c r="E5" s="24"/>
      <c r="F5" s="24"/>
      <c r="G5" s="24"/>
      <c r="H5" s="57" t="s">
        <v>13</v>
      </c>
      <c r="I5" s="61" t="s">
        <v>9</v>
      </c>
      <c r="J5" s="54" t="s">
        <v>16</v>
      </c>
      <c r="K5" s="54" t="s">
        <v>17</v>
      </c>
      <c r="L5" s="8"/>
      <c r="M5" s="54" t="s">
        <v>8</v>
      </c>
      <c r="N5" s="64"/>
      <c r="O5" s="10"/>
    </row>
    <row r="6" spans="1:15" ht="22.5" customHeight="1">
      <c r="A6" s="15"/>
      <c r="B6" s="15"/>
      <c r="C6" s="19" t="s">
        <v>6</v>
      </c>
      <c r="D6" s="19" t="s">
        <v>11</v>
      </c>
      <c r="E6" s="19" t="s">
        <v>10</v>
      </c>
      <c r="F6" s="19" t="s">
        <v>7</v>
      </c>
      <c r="G6" s="17" t="s">
        <v>9</v>
      </c>
      <c r="H6" s="19"/>
      <c r="I6" s="17"/>
      <c r="J6" s="55"/>
      <c r="K6" s="55"/>
      <c r="L6" s="6" t="s">
        <v>18</v>
      </c>
      <c r="M6" s="55"/>
      <c r="N6" s="64"/>
      <c r="O6" s="10"/>
    </row>
    <row r="7" spans="1:15" ht="22.5" customHeight="1">
      <c r="A7" s="16"/>
      <c r="B7" s="16"/>
      <c r="C7" s="20"/>
      <c r="D7" s="20"/>
      <c r="E7" s="20"/>
      <c r="F7" s="20"/>
      <c r="G7" s="18"/>
      <c r="H7" s="20"/>
      <c r="I7" s="18"/>
      <c r="J7" s="56"/>
      <c r="K7" s="56"/>
      <c r="L7" s="7"/>
      <c r="M7" s="56"/>
      <c r="N7" s="65"/>
      <c r="O7" s="11"/>
    </row>
    <row r="8" spans="1:15" ht="22.5" customHeight="1">
      <c r="A8" s="14" t="s">
        <v>19</v>
      </c>
      <c r="B8" s="2" t="s">
        <v>34</v>
      </c>
      <c r="C8" s="5">
        <v>55</v>
      </c>
      <c r="D8" s="5">
        <v>0</v>
      </c>
      <c r="E8" s="5">
        <v>13</v>
      </c>
      <c r="F8" s="5">
        <v>0</v>
      </c>
      <c r="G8" s="5">
        <f>SUM(C8:F8)</f>
        <v>68</v>
      </c>
      <c r="H8" s="5">
        <v>5</v>
      </c>
      <c r="I8" s="5">
        <f>SUM(G8:H8)</f>
        <v>73</v>
      </c>
      <c r="J8" s="5">
        <v>2</v>
      </c>
      <c r="K8" s="5">
        <v>552</v>
      </c>
      <c r="L8" s="5">
        <v>7</v>
      </c>
      <c r="M8" s="5">
        <f aca="true" t="shared" si="0" ref="M8:M55">SUM(J8:L8)</f>
        <v>561</v>
      </c>
      <c r="N8" s="5">
        <v>5</v>
      </c>
      <c r="O8" s="5">
        <f>I8+M8+N8</f>
        <v>639</v>
      </c>
    </row>
    <row r="9" spans="1:15" ht="22.5" customHeight="1">
      <c r="A9" s="15"/>
      <c r="B9" s="2" t="s">
        <v>35</v>
      </c>
      <c r="C9" s="5">
        <v>32</v>
      </c>
      <c r="D9" s="5">
        <v>1</v>
      </c>
      <c r="E9" s="5">
        <v>19</v>
      </c>
      <c r="F9" s="5">
        <v>2</v>
      </c>
      <c r="G9" s="5">
        <f>SUM(C9:F9)</f>
        <v>54</v>
      </c>
      <c r="H9" s="5">
        <v>5</v>
      </c>
      <c r="I9" s="5">
        <f>SUM(G9:H9)</f>
        <v>59</v>
      </c>
      <c r="J9" s="5">
        <v>6</v>
      </c>
      <c r="K9" s="5">
        <v>538</v>
      </c>
      <c r="L9" s="5">
        <v>6</v>
      </c>
      <c r="M9" s="5">
        <f t="shared" si="0"/>
        <v>550</v>
      </c>
      <c r="N9" s="5">
        <v>10</v>
      </c>
      <c r="O9" s="5">
        <f>I9+M9+N9</f>
        <v>619</v>
      </c>
    </row>
    <row r="10" spans="1:15" ht="22.5" customHeight="1">
      <c r="A10" s="16"/>
      <c r="B10" s="2" t="s">
        <v>8</v>
      </c>
      <c r="C10" s="5">
        <f>SUM(C8:C9)</f>
        <v>87</v>
      </c>
      <c r="D10" s="5">
        <f aca="true" t="shared" si="1" ref="D10:L10">SUM(D8:D9)</f>
        <v>1</v>
      </c>
      <c r="E10" s="5">
        <f t="shared" si="1"/>
        <v>32</v>
      </c>
      <c r="F10" s="5">
        <f t="shared" si="1"/>
        <v>2</v>
      </c>
      <c r="G10" s="5">
        <f t="shared" si="1"/>
        <v>122</v>
      </c>
      <c r="H10" s="5">
        <f t="shared" si="1"/>
        <v>10</v>
      </c>
      <c r="I10" s="5">
        <f t="shared" si="1"/>
        <v>132</v>
      </c>
      <c r="J10" s="5">
        <f t="shared" si="1"/>
        <v>8</v>
      </c>
      <c r="K10" s="5">
        <f t="shared" si="1"/>
        <v>1090</v>
      </c>
      <c r="L10" s="5">
        <f t="shared" si="1"/>
        <v>13</v>
      </c>
      <c r="M10" s="5">
        <f t="shared" si="0"/>
        <v>1111</v>
      </c>
      <c r="N10" s="5">
        <f>SUM(N8:N9)</f>
        <v>15</v>
      </c>
      <c r="O10" s="5">
        <f>SUM(O8:O9)</f>
        <v>1258</v>
      </c>
    </row>
    <row r="11" spans="1:15" ht="22.5" customHeight="1">
      <c r="A11" s="14" t="s">
        <v>20</v>
      </c>
      <c r="B11" s="2" t="s">
        <v>34</v>
      </c>
      <c r="C11" s="5">
        <v>339</v>
      </c>
      <c r="D11" s="5">
        <v>5</v>
      </c>
      <c r="E11" s="5">
        <v>5</v>
      </c>
      <c r="F11" s="5">
        <v>0</v>
      </c>
      <c r="G11" s="5">
        <f aca="true" t="shared" si="2" ref="G11:G55">SUM(C11:F11)</f>
        <v>349</v>
      </c>
      <c r="H11" s="5">
        <v>37</v>
      </c>
      <c r="I11" s="5">
        <f>SUM(G11:H11)</f>
        <v>386</v>
      </c>
      <c r="J11" s="5">
        <v>1</v>
      </c>
      <c r="K11" s="5">
        <v>70</v>
      </c>
      <c r="L11" s="5">
        <v>13</v>
      </c>
      <c r="M11" s="5">
        <f t="shared" si="0"/>
        <v>84</v>
      </c>
      <c r="N11" s="5">
        <v>13</v>
      </c>
      <c r="O11" s="5">
        <f>I11+M11+N11</f>
        <v>483</v>
      </c>
    </row>
    <row r="12" spans="1:15" ht="22.5" customHeight="1">
      <c r="A12" s="15"/>
      <c r="B12" s="2" t="s">
        <v>35</v>
      </c>
      <c r="C12" s="5">
        <v>308</v>
      </c>
      <c r="D12" s="5">
        <v>24</v>
      </c>
      <c r="E12" s="5">
        <v>16</v>
      </c>
      <c r="F12" s="5">
        <v>7</v>
      </c>
      <c r="G12" s="5">
        <f t="shared" si="2"/>
        <v>355</v>
      </c>
      <c r="H12" s="5">
        <v>23</v>
      </c>
      <c r="I12" s="5">
        <f>SUM(G12:H12)</f>
        <v>378</v>
      </c>
      <c r="J12" s="5">
        <v>42</v>
      </c>
      <c r="K12" s="5">
        <v>93</v>
      </c>
      <c r="L12" s="5">
        <v>7</v>
      </c>
      <c r="M12" s="5">
        <f t="shared" si="0"/>
        <v>142</v>
      </c>
      <c r="N12" s="5">
        <v>1</v>
      </c>
      <c r="O12" s="5">
        <f>I12+M12+N12</f>
        <v>521</v>
      </c>
    </row>
    <row r="13" spans="1:15" ht="22.5" customHeight="1">
      <c r="A13" s="16"/>
      <c r="B13" s="2" t="s">
        <v>8</v>
      </c>
      <c r="C13" s="5">
        <f>SUM(C11:C12)</f>
        <v>647</v>
      </c>
      <c r="D13" s="5">
        <f>SUM(D11:D12)</f>
        <v>29</v>
      </c>
      <c r="E13" s="5">
        <f>SUM(E11:E12)</f>
        <v>21</v>
      </c>
      <c r="F13" s="5">
        <f>SUM(F11:F12)</f>
        <v>7</v>
      </c>
      <c r="G13" s="5">
        <f t="shared" si="2"/>
        <v>704</v>
      </c>
      <c r="H13" s="5">
        <f>SUM(H11:H12)</f>
        <v>60</v>
      </c>
      <c r="I13" s="5">
        <f>SUM(I11:I12)</f>
        <v>764</v>
      </c>
      <c r="J13" s="5">
        <f>SUM(J11:J12)</f>
        <v>43</v>
      </c>
      <c r="K13" s="5">
        <f>SUM(K11:K12)</f>
        <v>163</v>
      </c>
      <c r="L13" s="5">
        <f>SUM(L11:L12)</f>
        <v>20</v>
      </c>
      <c r="M13" s="5">
        <f t="shared" si="0"/>
        <v>226</v>
      </c>
      <c r="N13" s="5">
        <f>SUM(N11:N12)</f>
        <v>14</v>
      </c>
      <c r="O13" s="5">
        <f>SUM(O11:O12)</f>
        <v>1004</v>
      </c>
    </row>
    <row r="14" spans="1:15" ht="22.5" customHeight="1">
      <c r="A14" s="14" t="s">
        <v>21</v>
      </c>
      <c r="B14" s="2" t="s">
        <v>34</v>
      </c>
      <c r="C14" s="5">
        <v>563</v>
      </c>
      <c r="D14" s="5">
        <v>6</v>
      </c>
      <c r="E14" s="5">
        <v>0</v>
      </c>
      <c r="F14" s="5">
        <v>2</v>
      </c>
      <c r="G14" s="5">
        <f t="shared" si="2"/>
        <v>571</v>
      </c>
      <c r="H14" s="5">
        <v>52</v>
      </c>
      <c r="I14" s="5">
        <f>SUM(G14:H14)</f>
        <v>623</v>
      </c>
      <c r="J14" s="5">
        <v>6</v>
      </c>
      <c r="K14" s="5">
        <v>7</v>
      </c>
      <c r="L14" s="5">
        <v>13</v>
      </c>
      <c r="M14" s="5">
        <f t="shared" si="0"/>
        <v>26</v>
      </c>
      <c r="N14" s="5">
        <v>13</v>
      </c>
      <c r="O14" s="5">
        <f>I14+M14+N14</f>
        <v>662</v>
      </c>
    </row>
    <row r="15" spans="1:15" ht="22.5" customHeight="1">
      <c r="A15" s="15"/>
      <c r="B15" s="2" t="s">
        <v>35</v>
      </c>
      <c r="C15" s="5">
        <v>445</v>
      </c>
      <c r="D15" s="5">
        <v>50</v>
      </c>
      <c r="E15" s="5">
        <v>6</v>
      </c>
      <c r="F15" s="5">
        <v>21</v>
      </c>
      <c r="G15" s="5">
        <f t="shared" si="2"/>
        <v>522</v>
      </c>
      <c r="H15" s="5">
        <v>24</v>
      </c>
      <c r="I15" s="5">
        <f>SUM(G15:H15)</f>
        <v>546</v>
      </c>
      <c r="J15" s="5">
        <v>109</v>
      </c>
      <c r="K15" s="5">
        <v>9</v>
      </c>
      <c r="L15" s="5">
        <v>9</v>
      </c>
      <c r="M15" s="5">
        <f t="shared" si="0"/>
        <v>127</v>
      </c>
      <c r="N15" s="5">
        <v>12</v>
      </c>
      <c r="O15" s="5">
        <f>I15+M15+N15</f>
        <v>685</v>
      </c>
    </row>
    <row r="16" spans="1:15" ht="22.5" customHeight="1">
      <c r="A16" s="16"/>
      <c r="B16" s="2" t="s">
        <v>8</v>
      </c>
      <c r="C16" s="5">
        <f>SUM(C14:C15)</f>
        <v>1008</v>
      </c>
      <c r="D16" s="5">
        <f>SUM(D14:D15)</f>
        <v>56</v>
      </c>
      <c r="E16" s="5">
        <f>SUM(E14:E15)</f>
        <v>6</v>
      </c>
      <c r="F16" s="5">
        <f>SUM(F14:F15)</f>
        <v>23</v>
      </c>
      <c r="G16" s="5">
        <f t="shared" si="2"/>
        <v>1093</v>
      </c>
      <c r="H16" s="5">
        <f>SUM(H14:H15)</f>
        <v>76</v>
      </c>
      <c r="I16" s="5">
        <f>SUM(I14:I15)</f>
        <v>1169</v>
      </c>
      <c r="J16" s="5">
        <f>SUM(J14:J15)</f>
        <v>115</v>
      </c>
      <c r="K16" s="5">
        <f>SUM(K14:K15)</f>
        <v>16</v>
      </c>
      <c r="L16" s="5">
        <f>SUM(L14:L15)</f>
        <v>22</v>
      </c>
      <c r="M16" s="5">
        <f t="shared" si="0"/>
        <v>153</v>
      </c>
      <c r="N16" s="5">
        <f>SUM(N14:N15)</f>
        <v>25</v>
      </c>
      <c r="O16" s="5">
        <f>SUM(O14:O15)</f>
        <v>1347</v>
      </c>
    </row>
    <row r="17" spans="1:15" ht="22.5" customHeight="1">
      <c r="A17" s="14" t="s">
        <v>22</v>
      </c>
      <c r="B17" s="2" t="s">
        <v>34</v>
      </c>
      <c r="C17" s="5">
        <v>686</v>
      </c>
      <c r="D17" s="5">
        <v>7</v>
      </c>
      <c r="E17" s="5">
        <v>2</v>
      </c>
      <c r="F17" s="5">
        <v>6</v>
      </c>
      <c r="G17" s="5">
        <f t="shared" si="2"/>
        <v>701</v>
      </c>
      <c r="H17" s="5">
        <v>34</v>
      </c>
      <c r="I17" s="5">
        <f>SUM(G17:H17)</f>
        <v>735</v>
      </c>
      <c r="J17" s="5">
        <v>8</v>
      </c>
      <c r="K17" s="5">
        <v>3</v>
      </c>
      <c r="L17" s="5">
        <v>14</v>
      </c>
      <c r="M17" s="5">
        <f t="shared" si="0"/>
        <v>25</v>
      </c>
      <c r="N17" s="5">
        <v>16</v>
      </c>
      <c r="O17" s="5">
        <f>I17+M17+N17</f>
        <v>776</v>
      </c>
    </row>
    <row r="18" spans="1:15" ht="22.5" customHeight="1">
      <c r="A18" s="15"/>
      <c r="B18" s="2" t="s">
        <v>35</v>
      </c>
      <c r="C18" s="5">
        <v>441</v>
      </c>
      <c r="D18" s="5">
        <v>83</v>
      </c>
      <c r="E18" s="5">
        <v>0</v>
      </c>
      <c r="F18" s="5">
        <v>28</v>
      </c>
      <c r="G18" s="5">
        <f t="shared" si="2"/>
        <v>552</v>
      </c>
      <c r="H18" s="5">
        <v>17</v>
      </c>
      <c r="I18" s="5">
        <f>SUM(G18:H18)</f>
        <v>569</v>
      </c>
      <c r="J18" s="5">
        <v>175</v>
      </c>
      <c r="K18" s="5">
        <v>2</v>
      </c>
      <c r="L18" s="5">
        <v>12</v>
      </c>
      <c r="M18" s="5">
        <f t="shared" si="0"/>
        <v>189</v>
      </c>
      <c r="N18" s="5">
        <v>7</v>
      </c>
      <c r="O18" s="5">
        <f>I18+M18+N18</f>
        <v>765</v>
      </c>
    </row>
    <row r="19" spans="1:15" ht="22.5" customHeight="1">
      <c r="A19" s="16"/>
      <c r="B19" s="2" t="s">
        <v>8</v>
      </c>
      <c r="C19" s="5">
        <f>SUM(C17:C18)</f>
        <v>1127</v>
      </c>
      <c r="D19" s="5">
        <f>SUM(D17:D18)</f>
        <v>90</v>
      </c>
      <c r="E19" s="5">
        <f>SUM(E17:E18)</f>
        <v>2</v>
      </c>
      <c r="F19" s="5">
        <f>SUM(F17:F18)</f>
        <v>34</v>
      </c>
      <c r="G19" s="5">
        <f t="shared" si="2"/>
        <v>1253</v>
      </c>
      <c r="H19" s="5">
        <f>SUM(H17:H18)</f>
        <v>51</v>
      </c>
      <c r="I19" s="5">
        <f>SUM(I17:I18)</f>
        <v>1304</v>
      </c>
      <c r="J19" s="5">
        <f>SUM(J17:J18)</f>
        <v>183</v>
      </c>
      <c r="K19" s="5">
        <f>SUM(K17:K18)</f>
        <v>5</v>
      </c>
      <c r="L19" s="5">
        <f>SUM(L17:L18)</f>
        <v>26</v>
      </c>
      <c r="M19" s="5">
        <f t="shared" si="0"/>
        <v>214</v>
      </c>
      <c r="N19" s="5">
        <f>SUM(N17:N18)</f>
        <v>23</v>
      </c>
      <c r="O19" s="5">
        <f>SUM(O17:O18)</f>
        <v>1541</v>
      </c>
    </row>
    <row r="20" spans="1:15" ht="22.5" customHeight="1">
      <c r="A20" s="14" t="s">
        <v>23</v>
      </c>
      <c r="B20" s="2" t="s">
        <v>34</v>
      </c>
      <c r="C20" s="5">
        <v>826</v>
      </c>
      <c r="D20" s="5">
        <v>7</v>
      </c>
      <c r="E20" s="5">
        <v>0</v>
      </c>
      <c r="F20" s="5">
        <v>6</v>
      </c>
      <c r="G20" s="5">
        <f t="shared" si="2"/>
        <v>839</v>
      </c>
      <c r="H20" s="5">
        <v>45</v>
      </c>
      <c r="I20" s="5">
        <f>SUM(G20:H20)</f>
        <v>884</v>
      </c>
      <c r="J20" s="5">
        <v>6</v>
      </c>
      <c r="K20" s="5">
        <v>0</v>
      </c>
      <c r="L20" s="5">
        <v>18</v>
      </c>
      <c r="M20" s="5">
        <f t="shared" si="0"/>
        <v>24</v>
      </c>
      <c r="N20" s="5">
        <v>4</v>
      </c>
      <c r="O20" s="5">
        <f>I20+M20+N20</f>
        <v>912</v>
      </c>
    </row>
    <row r="21" spans="1:15" ht="22.5" customHeight="1">
      <c r="A21" s="15"/>
      <c r="B21" s="2" t="s">
        <v>35</v>
      </c>
      <c r="C21" s="5">
        <v>509</v>
      </c>
      <c r="D21" s="5">
        <v>162</v>
      </c>
      <c r="E21" s="5">
        <v>1</v>
      </c>
      <c r="F21" s="5">
        <v>21</v>
      </c>
      <c r="G21" s="5">
        <f t="shared" si="2"/>
        <v>693</v>
      </c>
      <c r="H21" s="5">
        <v>23</v>
      </c>
      <c r="I21" s="5">
        <f>SUM(G21:H21)</f>
        <v>716</v>
      </c>
      <c r="J21" s="5">
        <v>171</v>
      </c>
      <c r="K21" s="5">
        <v>2</v>
      </c>
      <c r="L21" s="5">
        <v>9</v>
      </c>
      <c r="M21" s="5">
        <f t="shared" si="0"/>
        <v>182</v>
      </c>
      <c r="N21" s="5">
        <v>5</v>
      </c>
      <c r="O21" s="5">
        <f>I21+M21+N21</f>
        <v>903</v>
      </c>
    </row>
    <row r="22" spans="1:15" ht="22.5" customHeight="1">
      <c r="A22" s="16"/>
      <c r="B22" s="2" t="s">
        <v>8</v>
      </c>
      <c r="C22" s="5">
        <f>SUM(C20:C21)</f>
        <v>1335</v>
      </c>
      <c r="D22" s="5">
        <f>SUM(D20:D21)</f>
        <v>169</v>
      </c>
      <c r="E22" s="5">
        <f>SUM(E20:E21)</f>
        <v>1</v>
      </c>
      <c r="F22" s="5">
        <f>SUM(F20:F21)</f>
        <v>27</v>
      </c>
      <c r="G22" s="5">
        <f t="shared" si="2"/>
        <v>1532</v>
      </c>
      <c r="H22" s="5">
        <f>SUM(H20:H21)</f>
        <v>68</v>
      </c>
      <c r="I22" s="5">
        <f>SUM(I20:I21)</f>
        <v>1600</v>
      </c>
      <c r="J22" s="5">
        <f>SUM(J20:J21)</f>
        <v>177</v>
      </c>
      <c r="K22" s="5">
        <f>SUM(K20:K21)</f>
        <v>2</v>
      </c>
      <c r="L22" s="5">
        <f>SUM(L20:L21)</f>
        <v>27</v>
      </c>
      <c r="M22" s="5">
        <f t="shared" si="0"/>
        <v>206</v>
      </c>
      <c r="N22" s="5">
        <f>SUM(N20:N21)</f>
        <v>9</v>
      </c>
      <c r="O22" s="5">
        <f>SUM(O20:O21)</f>
        <v>1815</v>
      </c>
    </row>
    <row r="23" spans="1:15" ht="22.5" customHeight="1">
      <c r="A23" s="14" t="s">
        <v>24</v>
      </c>
      <c r="B23" s="2" t="s">
        <v>34</v>
      </c>
      <c r="C23" s="5">
        <v>876</v>
      </c>
      <c r="D23" s="5">
        <v>3</v>
      </c>
      <c r="E23" s="5">
        <v>1</v>
      </c>
      <c r="F23" s="5">
        <v>9</v>
      </c>
      <c r="G23" s="5">
        <f t="shared" si="2"/>
        <v>889</v>
      </c>
      <c r="H23" s="5">
        <v>33</v>
      </c>
      <c r="I23" s="5">
        <f>SUM(G23:H23)</f>
        <v>922</v>
      </c>
      <c r="J23" s="5">
        <v>5</v>
      </c>
      <c r="K23" s="5">
        <v>4</v>
      </c>
      <c r="L23" s="5">
        <v>28</v>
      </c>
      <c r="M23" s="5">
        <f t="shared" si="0"/>
        <v>37</v>
      </c>
      <c r="N23" s="5">
        <v>7</v>
      </c>
      <c r="O23" s="5">
        <f>I23+M23+N23</f>
        <v>966</v>
      </c>
    </row>
    <row r="24" spans="1:15" ht="22.5" customHeight="1">
      <c r="A24" s="15"/>
      <c r="B24" s="2" t="s">
        <v>35</v>
      </c>
      <c r="C24" s="5">
        <v>559</v>
      </c>
      <c r="D24" s="5">
        <v>186</v>
      </c>
      <c r="E24" s="5">
        <v>1</v>
      </c>
      <c r="F24" s="5">
        <v>12</v>
      </c>
      <c r="G24" s="5">
        <f t="shared" si="2"/>
        <v>758</v>
      </c>
      <c r="H24" s="5">
        <v>28</v>
      </c>
      <c r="I24" s="5">
        <f>SUM(G24:H24)</f>
        <v>786</v>
      </c>
      <c r="J24" s="5">
        <v>170</v>
      </c>
      <c r="K24" s="5">
        <v>3</v>
      </c>
      <c r="L24" s="5">
        <v>18</v>
      </c>
      <c r="M24" s="5">
        <f t="shared" si="0"/>
        <v>191</v>
      </c>
      <c r="N24" s="5">
        <v>6</v>
      </c>
      <c r="O24" s="5">
        <f>I24+M24+N24</f>
        <v>983</v>
      </c>
    </row>
    <row r="25" spans="1:15" ht="22.5" customHeight="1">
      <c r="A25" s="16"/>
      <c r="B25" s="2" t="s">
        <v>8</v>
      </c>
      <c r="C25" s="5">
        <f>SUM(C23:C24)</f>
        <v>1435</v>
      </c>
      <c r="D25" s="5">
        <f>SUM(D23:D24)</f>
        <v>189</v>
      </c>
      <c r="E25" s="5">
        <f>SUM(E23:E24)</f>
        <v>2</v>
      </c>
      <c r="F25" s="5">
        <f>SUM(F23:F24)</f>
        <v>21</v>
      </c>
      <c r="G25" s="5">
        <f t="shared" si="2"/>
        <v>1647</v>
      </c>
      <c r="H25" s="5">
        <f>SUM(H23:H24)</f>
        <v>61</v>
      </c>
      <c r="I25" s="5">
        <f>SUM(I23:I24)</f>
        <v>1708</v>
      </c>
      <c r="J25" s="5">
        <f>SUM(J23:J24)</f>
        <v>175</v>
      </c>
      <c r="K25" s="5">
        <f>SUM(K23:K24)</f>
        <v>7</v>
      </c>
      <c r="L25" s="5">
        <f>SUM(L23:L24)</f>
        <v>46</v>
      </c>
      <c r="M25" s="5">
        <f t="shared" si="0"/>
        <v>228</v>
      </c>
      <c r="N25" s="5">
        <f>SUM(N23:N24)</f>
        <v>13</v>
      </c>
      <c r="O25" s="5">
        <f>SUM(O23:O24)</f>
        <v>1949</v>
      </c>
    </row>
    <row r="26" spans="1:15" ht="22.5" customHeight="1">
      <c r="A26" s="14" t="s">
        <v>25</v>
      </c>
      <c r="B26" s="2" t="s">
        <v>34</v>
      </c>
      <c r="C26" s="5">
        <v>726</v>
      </c>
      <c r="D26" s="5">
        <v>4</v>
      </c>
      <c r="E26" s="5">
        <v>1</v>
      </c>
      <c r="F26" s="5">
        <v>7</v>
      </c>
      <c r="G26" s="5">
        <f t="shared" si="2"/>
        <v>738</v>
      </c>
      <c r="H26" s="5">
        <v>37</v>
      </c>
      <c r="I26" s="5">
        <f>SUM(G26:H26)</f>
        <v>775</v>
      </c>
      <c r="J26" s="5">
        <v>5</v>
      </c>
      <c r="K26" s="5">
        <v>0</v>
      </c>
      <c r="L26" s="5">
        <v>35</v>
      </c>
      <c r="M26" s="5">
        <f t="shared" si="0"/>
        <v>40</v>
      </c>
      <c r="N26" s="5">
        <v>4</v>
      </c>
      <c r="O26" s="5">
        <f>I26+M26+N26</f>
        <v>819</v>
      </c>
    </row>
    <row r="27" spans="1:15" ht="22.5" customHeight="1">
      <c r="A27" s="15"/>
      <c r="B27" s="2" t="s">
        <v>35</v>
      </c>
      <c r="C27" s="5">
        <v>520</v>
      </c>
      <c r="D27" s="5">
        <v>192</v>
      </c>
      <c r="E27" s="5">
        <v>0</v>
      </c>
      <c r="F27" s="5">
        <v>3</v>
      </c>
      <c r="G27" s="5">
        <f t="shared" si="2"/>
        <v>715</v>
      </c>
      <c r="H27" s="5">
        <v>27</v>
      </c>
      <c r="I27" s="5">
        <f>SUM(G27:H27)</f>
        <v>742</v>
      </c>
      <c r="J27" s="5">
        <v>126</v>
      </c>
      <c r="K27" s="5">
        <v>0</v>
      </c>
      <c r="L27" s="5">
        <v>21</v>
      </c>
      <c r="M27" s="5">
        <f t="shared" si="0"/>
        <v>147</v>
      </c>
      <c r="N27" s="5">
        <v>5</v>
      </c>
      <c r="O27" s="5">
        <f>I27+M27+N27</f>
        <v>894</v>
      </c>
    </row>
    <row r="28" spans="1:15" ht="22.5" customHeight="1">
      <c r="A28" s="16"/>
      <c r="B28" s="2" t="s">
        <v>8</v>
      </c>
      <c r="C28" s="5">
        <f>SUM(C26:C27)</f>
        <v>1246</v>
      </c>
      <c r="D28" s="5">
        <f>SUM(D26:D27)</f>
        <v>196</v>
      </c>
      <c r="E28" s="5">
        <f>SUM(E26:E27)</f>
        <v>1</v>
      </c>
      <c r="F28" s="5">
        <f>SUM(F26:F27)</f>
        <v>10</v>
      </c>
      <c r="G28" s="5">
        <f t="shared" si="2"/>
        <v>1453</v>
      </c>
      <c r="H28" s="5">
        <f>SUM(H26:H27)</f>
        <v>64</v>
      </c>
      <c r="I28" s="5">
        <f>SUM(I26:I27)</f>
        <v>1517</v>
      </c>
      <c r="J28" s="5">
        <f>SUM(J26:J27)</f>
        <v>131</v>
      </c>
      <c r="K28" s="5">
        <f>SUM(K26:K27)</f>
        <v>0</v>
      </c>
      <c r="L28" s="5">
        <f>SUM(L26:L27)</f>
        <v>56</v>
      </c>
      <c r="M28" s="5">
        <f t="shared" si="0"/>
        <v>187</v>
      </c>
      <c r="N28" s="5">
        <f>SUM(N26:N27)</f>
        <v>9</v>
      </c>
      <c r="O28" s="5">
        <f>SUM(O26:O27)</f>
        <v>1713</v>
      </c>
    </row>
    <row r="29" spans="1:15" ht="22.5" customHeight="1">
      <c r="A29" s="14" t="s">
        <v>26</v>
      </c>
      <c r="B29" s="2" t="s">
        <v>34</v>
      </c>
      <c r="C29" s="5">
        <v>715</v>
      </c>
      <c r="D29" s="5">
        <v>6</v>
      </c>
      <c r="E29" s="5">
        <v>0</v>
      </c>
      <c r="F29" s="5">
        <v>5</v>
      </c>
      <c r="G29" s="5">
        <f t="shared" si="2"/>
        <v>726</v>
      </c>
      <c r="H29" s="5">
        <v>22</v>
      </c>
      <c r="I29" s="5">
        <f>SUM(G29:H29)</f>
        <v>748</v>
      </c>
      <c r="J29" s="5">
        <v>12</v>
      </c>
      <c r="K29" s="5">
        <v>2</v>
      </c>
      <c r="L29" s="5">
        <v>27</v>
      </c>
      <c r="M29" s="5">
        <f t="shared" si="0"/>
        <v>41</v>
      </c>
      <c r="N29" s="5">
        <v>6</v>
      </c>
      <c r="O29" s="5">
        <f>I29+M29+N29</f>
        <v>795</v>
      </c>
    </row>
    <row r="30" spans="1:15" ht="22.5" customHeight="1">
      <c r="A30" s="15"/>
      <c r="B30" s="2" t="s">
        <v>35</v>
      </c>
      <c r="C30" s="5">
        <v>496</v>
      </c>
      <c r="D30" s="5">
        <v>164</v>
      </c>
      <c r="E30" s="5">
        <v>0</v>
      </c>
      <c r="F30" s="5">
        <v>4</v>
      </c>
      <c r="G30" s="5">
        <f t="shared" si="2"/>
        <v>664</v>
      </c>
      <c r="H30" s="5">
        <v>19</v>
      </c>
      <c r="I30" s="5">
        <f>SUM(G30:H30)</f>
        <v>683</v>
      </c>
      <c r="J30" s="5">
        <v>146</v>
      </c>
      <c r="K30" s="5">
        <v>0</v>
      </c>
      <c r="L30" s="5">
        <v>15</v>
      </c>
      <c r="M30" s="5">
        <f t="shared" si="0"/>
        <v>161</v>
      </c>
      <c r="N30" s="5">
        <v>0</v>
      </c>
      <c r="O30" s="5">
        <f>I30+M30+N30</f>
        <v>844</v>
      </c>
    </row>
    <row r="31" spans="1:15" ht="22.5" customHeight="1">
      <c r="A31" s="16"/>
      <c r="B31" s="2" t="s">
        <v>8</v>
      </c>
      <c r="C31" s="5">
        <f>SUM(C29:C30)</f>
        <v>1211</v>
      </c>
      <c r="D31" s="5">
        <f>SUM(D29:D30)</f>
        <v>170</v>
      </c>
      <c r="E31" s="5">
        <f>SUM(E29:E30)</f>
        <v>0</v>
      </c>
      <c r="F31" s="5">
        <f>SUM(F29:F30)</f>
        <v>9</v>
      </c>
      <c r="G31" s="5">
        <f t="shared" si="2"/>
        <v>1390</v>
      </c>
      <c r="H31" s="5">
        <f>SUM(H29:H30)</f>
        <v>41</v>
      </c>
      <c r="I31" s="5">
        <f>SUM(I29:I30)</f>
        <v>1431</v>
      </c>
      <c r="J31" s="5">
        <f>SUM(J29:J30)</f>
        <v>158</v>
      </c>
      <c r="K31" s="5">
        <f>SUM(K29:K30)</f>
        <v>2</v>
      </c>
      <c r="L31" s="5">
        <f>SUM(L29:L30)</f>
        <v>42</v>
      </c>
      <c r="M31" s="5">
        <f t="shared" si="0"/>
        <v>202</v>
      </c>
      <c r="N31" s="5">
        <f>SUM(N29:N30)</f>
        <v>6</v>
      </c>
      <c r="O31" s="5">
        <f>SUM(O29:O30)</f>
        <v>1639</v>
      </c>
    </row>
    <row r="32" spans="1:15" ht="22.5" customHeight="1">
      <c r="A32" s="14" t="s">
        <v>27</v>
      </c>
      <c r="B32" s="2" t="s">
        <v>34</v>
      </c>
      <c r="C32" s="5">
        <v>712</v>
      </c>
      <c r="D32" s="5">
        <v>5</v>
      </c>
      <c r="E32" s="5">
        <v>0</v>
      </c>
      <c r="F32" s="5">
        <v>14</v>
      </c>
      <c r="G32" s="5">
        <f t="shared" si="2"/>
        <v>731</v>
      </c>
      <c r="H32" s="5">
        <v>47</v>
      </c>
      <c r="I32" s="5">
        <f>SUM(G32:H32)</f>
        <v>778</v>
      </c>
      <c r="J32" s="5">
        <v>12</v>
      </c>
      <c r="K32" s="5">
        <v>1</v>
      </c>
      <c r="L32" s="5">
        <v>43</v>
      </c>
      <c r="M32" s="5">
        <f t="shared" si="0"/>
        <v>56</v>
      </c>
      <c r="N32" s="5">
        <v>6</v>
      </c>
      <c r="O32" s="5">
        <f>I32+M32+N32</f>
        <v>840</v>
      </c>
    </row>
    <row r="33" spans="1:15" ht="22.5" customHeight="1">
      <c r="A33" s="15"/>
      <c r="B33" s="2" t="s">
        <v>35</v>
      </c>
      <c r="C33" s="5">
        <v>416</v>
      </c>
      <c r="D33" s="5">
        <v>167</v>
      </c>
      <c r="E33" s="5">
        <v>0</v>
      </c>
      <c r="F33" s="5">
        <v>3</v>
      </c>
      <c r="G33" s="5">
        <f t="shared" si="2"/>
        <v>586</v>
      </c>
      <c r="H33" s="5">
        <v>25</v>
      </c>
      <c r="I33" s="5">
        <f>SUM(G33:H33)</f>
        <v>611</v>
      </c>
      <c r="J33" s="5">
        <v>219</v>
      </c>
      <c r="K33" s="5">
        <v>0</v>
      </c>
      <c r="L33" s="5">
        <v>39</v>
      </c>
      <c r="M33" s="5">
        <f t="shared" si="0"/>
        <v>258</v>
      </c>
      <c r="N33" s="5">
        <v>1</v>
      </c>
      <c r="O33" s="5">
        <f>I33+M33+N33</f>
        <v>870</v>
      </c>
    </row>
    <row r="34" spans="1:15" ht="22.5" customHeight="1">
      <c r="A34" s="16"/>
      <c r="B34" s="2" t="s">
        <v>8</v>
      </c>
      <c r="C34" s="5">
        <f>SUM(C32:C33)</f>
        <v>1128</v>
      </c>
      <c r="D34" s="5">
        <f>SUM(D32:D33)</f>
        <v>172</v>
      </c>
      <c r="E34" s="5">
        <f>SUM(E32:E33)</f>
        <v>0</v>
      </c>
      <c r="F34" s="5">
        <f>SUM(F32:F33)</f>
        <v>17</v>
      </c>
      <c r="G34" s="5">
        <f t="shared" si="2"/>
        <v>1317</v>
      </c>
      <c r="H34" s="5">
        <f>SUM(H32:H33)</f>
        <v>72</v>
      </c>
      <c r="I34" s="5">
        <f>SUM(I32:I33)</f>
        <v>1389</v>
      </c>
      <c r="J34" s="5">
        <f>SUM(J32:J33)</f>
        <v>231</v>
      </c>
      <c r="K34" s="5">
        <f>SUM(K32:K33)</f>
        <v>1</v>
      </c>
      <c r="L34" s="5">
        <f>SUM(L32:L33)</f>
        <v>82</v>
      </c>
      <c r="M34" s="5">
        <f t="shared" si="0"/>
        <v>314</v>
      </c>
      <c r="N34" s="5">
        <f>SUM(N32:N33)</f>
        <v>7</v>
      </c>
      <c r="O34" s="5">
        <f>SUM(O32:O33)</f>
        <v>1710</v>
      </c>
    </row>
    <row r="35" spans="1:15" ht="22.5" customHeight="1">
      <c r="A35" s="14" t="s">
        <v>28</v>
      </c>
      <c r="B35" s="2" t="s">
        <v>34</v>
      </c>
      <c r="C35" s="5">
        <v>666</v>
      </c>
      <c r="D35" s="5">
        <v>34</v>
      </c>
      <c r="E35" s="5">
        <v>0</v>
      </c>
      <c r="F35" s="5">
        <v>16</v>
      </c>
      <c r="G35" s="5">
        <f t="shared" si="2"/>
        <v>716</v>
      </c>
      <c r="H35" s="5">
        <v>41</v>
      </c>
      <c r="I35" s="5">
        <f>SUM(G35:H35)</f>
        <v>757</v>
      </c>
      <c r="J35" s="5">
        <v>45</v>
      </c>
      <c r="K35" s="5">
        <v>0</v>
      </c>
      <c r="L35" s="5">
        <v>169</v>
      </c>
      <c r="M35" s="5">
        <f t="shared" si="0"/>
        <v>214</v>
      </c>
      <c r="N35" s="5">
        <v>5</v>
      </c>
      <c r="O35" s="5">
        <f>I35+M35+N35</f>
        <v>976</v>
      </c>
    </row>
    <row r="36" spans="1:15" ht="22.5" customHeight="1">
      <c r="A36" s="15"/>
      <c r="B36" s="2" t="s">
        <v>35</v>
      </c>
      <c r="C36" s="5">
        <v>358</v>
      </c>
      <c r="D36" s="5">
        <v>181</v>
      </c>
      <c r="E36" s="5">
        <v>0</v>
      </c>
      <c r="F36" s="5">
        <v>11</v>
      </c>
      <c r="G36" s="5">
        <f t="shared" si="2"/>
        <v>550</v>
      </c>
      <c r="H36" s="5">
        <v>16</v>
      </c>
      <c r="I36" s="5">
        <f>SUM(G36:H36)</f>
        <v>566</v>
      </c>
      <c r="J36" s="5">
        <v>352</v>
      </c>
      <c r="K36" s="5">
        <v>0</v>
      </c>
      <c r="L36" s="5">
        <v>95</v>
      </c>
      <c r="M36" s="5">
        <f t="shared" si="0"/>
        <v>447</v>
      </c>
      <c r="N36" s="5">
        <v>3</v>
      </c>
      <c r="O36" s="5">
        <f>I36+M36+N36</f>
        <v>1016</v>
      </c>
    </row>
    <row r="37" spans="1:15" ht="22.5" customHeight="1">
      <c r="A37" s="16"/>
      <c r="B37" s="2" t="s">
        <v>8</v>
      </c>
      <c r="C37" s="5">
        <f>SUM(C35:C36)</f>
        <v>1024</v>
      </c>
      <c r="D37" s="5">
        <f>SUM(D35:D36)</f>
        <v>215</v>
      </c>
      <c r="E37" s="5">
        <f>SUM(E35:E36)</f>
        <v>0</v>
      </c>
      <c r="F37" s="5">
        <f>SUM(F35:F36)</f>
        <v>27</v>
      </c>
      <c r="G37" s="5">
        <f t="shared" si="2"/>
        <v>1266</v>
      </c>
      <c r="H37" s="5">
        <f>SUM(H35:H36)</f>
        <v>57</v>
      </c>
      <c r="I37" s="5">
        <f>SUM(I35:I36)</f>
        <v>1323</v>
      </c>
      <c r="J37" s="5">
        <f>SUM(J35:J36)</f>
        <v>397</v>
      </c>
      <c r="K37" s="5">
        <f>SUM(K35:K36)</f>
        <v>0</v>
      </c>
      <c r="L37" s="5">
        <f>SUM(L35:L36)</f>
        <v>264</v>
      </c>
      <c r="M37" s="5">
        <f t="shared" si="0"/>
        <v>661</v>
      </c>
      <c r="N37" s="5">
        <f>SUM(N35:N36)</f>
        <v>8</v>
      </c>
      <c r="O37" s="5">
        <f>SUM(O35:O36)</f>
        <v>1992</v>
      </c>
    </row>
    <row r="38" spans="1:15" ht="22.5" customHeight="1">
      <c r="A38" s="14" t="s">
        <v>29</v>
      </c>
      <c r="B38" s="2" t="s">
        <v>34</v>
      </c>
      <c r="C38" s="5">
        <v>480</v>
      </c>
      <c r="D38" s="5">
        <v>42</v>
      </c>
      <c r="E38" s="5">
        <v>0</v>
      </c>
      <c r="F38" s="5">
        <v>18</v>
      </c>
      <c r="G38" s="5">
        <f t="shared" si="2"/>
        <v>540</v>
      </c>
      <c r="H38" s="5">
        <v>24</v>
      </c>
      <c r="I38" s="5">
        <f>SUM(G38:H38)</f>
        <v>564</v>
      </c>
      <c r="J38" s="5">
        <v>87</v>
      </c>
      <c r="K38" s="5">
        <v>0</v>
      </c>
      <c r="L38" s="5">
        <v>410</v>
      </c>
      <c r="M38" s="5">
        <f t="shared" si="0"/>
        <v>497</v>
      </c>
      <c r="N38" s="5">
        <v>5</v>
      </c>
      <c r="O38" s="5">
        <f>I38+M38+N38</f>
        <v>1066</v>
      </c>
    </row>
    <row r="39" spans="1:15" ht="22.5" customHeight="1">
      <c r="A39" s="15"/>
      <c r="B39" s="2" t="s">
        <v>35</v>
      </c>
      <c r="C39" s="5">
        <v>199</v>
      </c>
      <c r="D39" s="5">
        <v>179</v>
      </c>
      <c r="E39" s="5">
        <v>0</v>
      </c>
      <c r="F39" s="5">
        <v>6</v>
      </c>
      <c r="G39" s="5">
        <f t="shared" si="2"/>
        <v>384</v>
      </c>
      <c r="H39" s="5">
        <v>9</v>
      </c>
      <c r="I39" s="5">
        <f>SUM(G39:H39)</f>
        <v>393</v>
      </c>
      <c r="J39" s="5">
        <v>491</v>
      </c>
      <c r="K39" s="5">
        <v>0</v>
      </c>
      <c r="L39" s="5">
        <v>302</v>
      </c>
      <c r="M39" s="5">
        <f t="shared" si="0"/>
        <v>793</v>
      </c>
      <c r="N39" s="5">
        <v>4</v>
      </c>
      <c r="O39" s="5">
        <f>I39+M39+N39</f>
        <v>1190</v>
      </c>
    </row>
    <row r="40" spans="1:15" ht="22.5" customHeight="1">
      <c r="A40" s="16"/>
      <c r="B40" s="2" t="s">
        <v>8</v>
      </c>
      <c r="C40" s="5">
        <f>SUM(C38:C39)</f>
        <v>679</v>
      </c>
      <c r="D40" s="5">
        <f>SUM(D38:D39)</f>
        <v>221</v>
      </c>
      <c r="E40" s="5">
        <f>SUM(E38:E39)</f>
        <v>0</v>
      </c>
      <c r="F40" s="5">
        <f>SUM(F38:F39)</f>
        <v>24</v>
      </c>
      <c r="G40" s="5">
        <f t="shared" si="2"/>
        <v>924</v>
      </c>
      <c r="H40" s="5">
        <f>SUM(H38:H39)</f>
        <v>33</v>
      </c>
      <c r="I40" s="5">
        <f>SUM(I38:I39)</f>
        <v>957</v>
      </c>
      <c r="J40" s="5">
        <f>SUM(J38:J39)</f>
        <v>578</v>
      </c>
      <c r="K40" s="5">
        <f>SUM(K38:K39)</f>
        <v>0</v>
      </c>
      <c r="L40" s="5">
        <f>SUM(L38:L39)</f>
        <v>712</v>
      </c>
      <c r="M40" s="5">
        <f t="shared" si="0"/>
        <v>1290</v>
      </c>
      <c r="N40" s="5">
        <f>SUM(N38:N39)</f>
        <v>9</v>
      </c>
      <c r="O40" s="5">
        <f>SUM(O38:O39)</f>
        <v>2256</v>
      </c>
    </row>
    <row r="41" spans="1:15" ht="22.5" customHeight="1">
      <c r="A41" s="14" t="s">
        <v>30</v>
      </c>
      <c r="B41" s="2" t="s">
        <v>34</v>
      </c>
      <c r="C41" s="5">
        <v>220</v>
      </c>
      <c r="D41" s="5">
        <v>25</v>
      </c>
      <c r="E41" s="5">
        <v>0</v>
      </c>
      <c r="F41" s="5">
        <v>12</v>
      </c>
      <c r="G41" s="5">
        <f t="shared" si="2"/>
        <v>257</v>
      </c>
      <c r="H41" s="5">
        <v>6</v>
      </c>
      <c r="I41" s="5">
        <f>SUM(G41:H41)</f>
        <v>263</v>
      </c>
      <c r="J41" s="5">
        <v>73</v>
      </c>
      <c r="K41" s="5">
        <v>0</v>
      </c>
      <c r="L41" s="5">
        <v>489</v>
      </c>
      <c r="M41" s="5">
        <f t="shared" si="0"/>
        <v>562</v>
      </c>
      <c r="N41" s="5">
        <v>4</v>
      </c>
      <c r="O41" s="5">
        <f>I41+M41+N41</f>
        <v>829</v>
      </c>
    </row>
    <row r="42" spans="1:15" ht="22.5" customHeight="1">
      <c r="A42" s="15"/>
      <c r="B42" s="2" t="s">
        <v>35</v>
      </c>
      <c r="C42" s="5">
        <v>96</v>
      </c>
      <c r="D42" s="5">
        <v>89</v>
      </c>
      <c r="E42" s="5">
        <v>0</v>
      </c>
      <c r="F42" s="5">
        <v>3</v>
      </c>
      <c r="G42" s="5">
        <f t="shared" si="2"/>
        <v>188</v>
      </c>
      <c r="H42" s="5">
        <v>1</v>
      </c>
      <c r="I42" s="5">
        <f>SUM(G42:H42)</f>
        <v>189</v>
      </c>
      <c r="J42" s="5">
        <v>360</v>
      </c>
      <c r="K42" s="5">
        <v>0</v>
      </c>
      <c r="L42" s="5">
        <v>380</v>
      </c>
      <c r="M42" s="5">
        <f t="shared" si="0"/>
        <v>740</v>
      </c>
      <c r="N42" s="5">
        <v>2</v>
      </c>
      <c r="O42" s="5">
        <f>I42+M42+N42</f>
        <v>931</v>
      </c>
    </row>
    <row r="43" spans="1:15" ht="22.5" customHeight="1">
      <c r="A43" s="16"/>
      <c r="B43" s="2" t="s">
        <v>8</v>
      </c>
      <c r="C43" s="5">
        <f>SUM(C41:C42)</f>
        <v>316</v>
      </c>
      <c r="D43" s="5">
        <f>SUM(D41:D42)</f>
        <v>114</v>
      </c>
      <c r="E43" s="5">
        <f>SUM(E41:E42)</f>
        <v>0</v>
      </c>
      <c r="F43" s="5">
        <f>SUM(F41:F42)</f>
        <v>15</v>
      </c>
      <c r="G43" s="5">
        <f t="shared" si="2"/>
        <v>445</v>
      </c>
      <c r="H43" s="5">
        <f>SUM(H41:H42)</f>
        <v>7</v>
      </c>
      <c r="I43" s="5">
        <f>SUM(I41:I42)</f>
        <v>452</v>
      </c>
      <c r="J43" s="5">
        <f>SUM(J41:J42)</f>
        <v>433</v>
      </c>
      <c r="K43" s="5">
        <f>SUM(K41:K42)</f>
        <v>0</v>
      </c>
      <c r="L43" s="5">
        <f>SUM(L41:L42)</f>
        <v>869</v>
      </c>
      <c r="M43" s="5">
        <f t="shared" si="0"/>
        <v>1302</v>
      </c>
      <c r="N43" s="5">
        <f>SUM(N41:N42)</f>
        <v>6</v>
      </c>
      <c r="O43" s="5">
        <f>SUM(O41:O42)</f>
        <v>1760</v>
      </c>
    </row>
    <row r="44" spans="1:15" ht="22.5" customHeight="1">
      <c r="A44" s="14" t="s">
        <v>31</v>
      </c>
      <c r="B44" s="2" t="s">
        <v>34</v>
      </c>
      <c r="C44" s="5">
        <v>106</v>
      </c>
      <c r="D44" s="5">
        <v>20</v>
      </c>
      <c r="E44" s="5">
        <v>0</v>
      </c>
      <c r="F44" s="5">
        <v>2</v>
      </c>
      <c r="G44" s="5">
        <f t="shared" si="2"/>
        <v>128</v>
      </c>
      <c r="H44" s="5">
        <v>6</v>
      </c>
      <c r="I44" s="5">
        <f>SUM(G44:H44)</f>
        <v>134</v>
      </c>
      <c r="J44" s="5">
        <v>56</v>
      </c>
      <c r="K44" s="5">
        <v>0</v>
      </c>
      <c r="L44" s="5">
        <v>442</v>
      </c>
      <c r="M44" s="5">
        <f t="shared" si="0"/>
        <v>498</v>
      </c>
      <c r="N44" s="5">
        <v>0</v>
      </c>
      <c r="O44" s="5">
        <f>I44+M44+N44</f>
        <v>632</v>
      </c>
    </row>
    <row r="45" spans="1:15" ht="22.5" customHeight="1">
      <c r="A45" s="15"/>
      <c r="B45" s="2" t="s">
        <v>35</v>
      </c>
      <c r="C45" s="5">
        <v>40</v>
      </c>
      <c r="D45" s="5">
        <v>45</v>
      </c>
      <c r="E45" s="5">
        <v>0</v>
      </c>
      <c r="F45" s="5">
        <v>1</v>
      </c>
      <c r="G45" s="5">
        <f t="shared" si="2"/>
        <v>86</v>
      </c>
      <c r="H45" s="5">
        <v>3</v>
      </c>
      <c r="I45" s="5">
        <f>SUM(G45:H45)</f>
        <v>89</v>
      </c>
      <c r="J45" s="5">
        <v>264</v>
      </c>
      <c r="K45" s="5">
        <v>0</v>
      </c>
      <c r="L45" s="5">
        <v>435</v>
      </c>
      <c r="M45" s="5">
        <f t="shared" si="0"/>
        <v>699</v>
      </c>
      <c r="N45" s="5">
        <v>1</v>
      </c>
      <c r="O45" s="5">
        <f>I45+M45+N45</f>
        <v>789</v>
      </c>
    </row>
    <row r="46" spans="1:15" ht="22.5" customHeight="1">
      <c r="A46" s="16"/>
      <c r="B46" s="2" t="s">
        <v>8</v>
      </c>
      <c r="C46" s="5">
        <f>SUM(C44:C45)</f>
        <v>146</v>
      </c>
      <c r="D46" s="5">
        <f>SUM(D44:D45)</f>
        <v>65</v>
      </c>
      <c r="E46" s="5">
        <f>SUM(E44:E45)</f>
        <v>0</v>
      </c>
      <c r="F46" s="5">
        <f>SUM(F44:F45)</f>
        <v>3</v>
      </c>
      <c r="G46" s="5">
        <f t="shared" si="2"/>
        <v>214</v>
      </c>
      <c r="H46" s="5">
        <f>SUM(H44:H45)</f>
        <v>9</v>
      </c>
      <c r="I46" s="5">
        <f>SUM(I44:I45)</f>
        <v>223</v>
      </c>
      <c r="J46" s="5">
        <f>SUM(J44:J45)</f>
        <v>320</v>
      </c>
      <c r="K46" s="5">
        <f>SUM(K44:K45)</f>
        <v>0</v>
      </c>
      <c r="L46" s="5">
        <f>SUM(L44:L45)</f>
        <v>877</v>
      </c>
      <c r="M46" s="5">
        <f t="shared" si="0"/>
        <v>1197</v>
      </c>
      <c r="N46" s="5">
        <f>SUM(N44:N45)</f>
        <v>1</v>
      </c>
      <c r="O46" s="5">
        <f>SUM(O44:O45)</f>
        <v>1421</v>
      </c>
    </row>
    <row r="47" spans="1:15" ht="22.5" customHeight="1">
      <c r="A47" s="14" t="s">
        <v>32</v>
      </c>
      <c r="B47" s="2" t="s">
        <v>34</v>
      </c>
      <c r="C47" s="5">
        <v>61</v>
      </c>
      <c r="D47" s="5">
        <v>9</v>
      </c>
      <c r="E47" s="5">
        <v>0</v>
      </c>
      <c r="F47" s="5">
        <v>3</v>
      </c>
      <c r="G47" s="5">
        <f t="shared" si="2"/>
        <v>73</v>
      </c>
      <c r="H47" s="5">
        <v>1</v>
      </c>
      <c r="I47" s="5">
        <f>SUM(G47:H47)</f>
        <v>74</v>
      </c>
      <c r="J47" s="5">
        <v>29</v>
      </c>
      <c r="K47" s="5">
        <v>0</v>
      </c>
      <c r="L47" s="5">
        <v>381</v>
      </c>
      <c r="M47" s="5">
        <f t="shared" si="0"/>
        <v>410</v>
      </c>
      <c r="N47" s="5">
        <v>4</v>
      </c>
      <c r="O47" s="5">
        <f>I47+M47+N47</f>
        <v>488</v>
      </c>
    </row>
    <row r="48" spans="1:15" ht="22.5" customHeight="1">
      <c r="A48" s="15"/>
      <c r="B48" s="2" t="s">
        <v>35</v>
      </c>
      <c r="C48" s="5">
        <v>15</v>
      </c>
      <c r="D48" s="5">
        <v>25</v>
      </c>
      <c r="E48" s="5">
        <v>0</v>
      </c>
      <c r="F48" s="5">
        <v>1</v>
      </c>
      <c r="G48" s="5">
        <f t="shared" si="2"/>
        <v>41</v>
      </c>
      <c r="H48" s="5">
        <v>0</v>
      </c>
      <c r="I48" s="5">
        <f>SUM(G48:H48)</f>
        <v>41</v>
      </c>
      <c r="J48" s="5">
        <v>191</v>
      </c>
      <c r="K48" s="5">
        <v>0</v>
      </c>
      <c r="L48" s="5">
        <v>462</v>
      </c>
      <c r="M48" s="5">
        <f t="shared" si="0"/>
        <v>653</v>
      </c>
      <c r="N48" s="5">
        <v>7</v>
      </c>
      <c r="O48" s="5">
        <f>I48+M48+N48</f>
        <v>701</v>
      </c>
    </row>
    <row r="49" spans="1:15" ht="22.5" customHeight="1">
      <c r="A49" s="16"/>
      <c r="B49" s="2" t="s">
        <v>8</v>
      </c>
      <c r="C49" s="5">
        <f>SUM(C47:C48)</f>
        <v>76</v>
      </c>
      <c r="D49" s="5">
        <f>SUM(D47:D48)</f>
        <v>34</v>
      </c>
      <c r="E49" s="5">
        <f>SUM(E47:E48)</f>
        <v>0</v>
      </c>
      <c r="F49" s="5">
        <f>SUM(F47:F48)</f>
        <v>4</v>
      </c>
      <c r="G49" s="5">
        <f t="shared" si="2"/>
        <v>114</v>
      </c>
      <c r="H49" s="5">
        <f>SUM(H47:H48)</f>
        <v>1</v>
      </c>
      <c r="I49" s="5">
        <f>SUM(I47:I48)</f>
        <v>115</v>
      </c>
      <c r="J49" s="5">
        <f>SUM(J47:J48)</f>
        <v>220</v>
      </c>
      <c r="K49" s="5">
        <f>SUM(K47:K48)</f>
        <v>0</v>
      </c>
      <c r="L49" s="5">
        <f>SUM(L47:L48)</f>
        <v>843</v>
      </c>
      <c r="M49" s="5">
        <f t="shared" si="0"/>
        <v>1063</v>
      </c>
      <c r="N49" s="5">
        <f>SUM(N47:N48)</f>
        <v>11</v>
      </c>
      <c r="O49" s="5">
        <f>SUM(O47:O48)</f>
        <v>1189</v>
      </c>
    </row>
    <row r="50" spans="1:15" ht="22.5" customHeight="1">
      <c r="A50" s="14" t="s">
        <v>33</v>
      </c>
      <c r="B50" s="2" t="s">
        <v>34</v>
      </c>
      <c r="C50" s="5">
        <v>24</v>
      </c>
      <c r="D50" s="5">
        <v>1</v>
      </c>
      <c r="E50" s="5">
        <v>0</v>
      </c>
      <c r="F50" s="5">
        <v>0</v>
      </c>
      <c r="G50" s="5">
        <f t="shared" si="2"/>
        <v>25</v>
      </c>
      <c r="H50" s="5">
        <v>0</v>
      </c>
      <c r="I50" s="5">
        <f>SUM(G50:H50)</f>
        <v>25</v>
      </c>
      <c r="J50" s="5">
        <v>22</v>
      </c>
      <c r="K50" s="5">
        <v>0</v>
      </c>
      <c r="L50" s="5">
        <v>353</v>
      </c>
      <c r="M50" s="5">
        <f t="shared" si="0"/>
        <v>375</v>
      </c>
      <c r="N50" s="5">
        <v>3</v>
      </c>
      <c r="O50" s="5">
        <f>I50+M50+N50</f>
        <v>403</v>
      </c>
    </row>
    <row r="51" spans="1:15" ht="22.5" customHeight="1">
      <c r="A51" s="15"/>
      <c r="B51" s="2" t="s">
        <v>35</v>
      </c>
      <c r="C51" s="5">
        <v>7</v>
      </c>
      <c r="D51" s="5">
        <v>8</v>
      </c>
      <c r="E51" s="5">
        <v>0</v>
      </c>
      <c r="F51" s="5">
        <v>0</v>
      </c>
      <c r="G51" s="5">
        <f t="shared" si="2"/>
        <v>15</v>
      </c>
      <c r="H51" s="5">
        <v>0</v>
      </c>
      <c r="I51" s="5">
        <f>SUM(G51:H51)</f>
        <v>15</v>
      </c>
      <c r="J51" s="5">
        <v>119</v>
      </c>
      <c r="K51" s="5">
        <v>0</v>
      </c>
      <c r="L51" s="5">
        <v>869</v>
      </c>
      <c r="M51" s="5">
        <f t="shared" si="0"/>
        <v>988</v>
      </c>
      <c r="N51" s="5">
        <v>5</v>
      </c>
      <c r="O51" s="5">
        <f>I51+M51+N51</f>
        <v>1008</v>
      </c>
    </row>
    <row r="52" spans="1:15" ht="22.5" customHeight="1">
      <c r="A52" s="16"/>
      <c r="B52" s="2" t="s">
        <v>8</v>
      </c>
      <c r="C52" s="5">
        <f>SUM(C50:C51)</f>
        <v>31</v>
      </c>
      <c r="D52" s="5">
        <f>SUM(D50:D51)</f>
        <v>9</v>
      </c>
      <c r="E52" s="5">
        <f>SUM(E50:E51)</f>
        <v>0</v>
      </c>
      <c r="F52" s="5">
        <f>SUM(F50:F51)</f>
        <v>0</v>
      </c>
      <c r="G52" s="5">
        <f t="shared" si="2"/>
        <v>40</v>
      </c>
      <c r="H52" s="5">
        <f>SUM(H50:H51)</f>
        <v>0</v>
      </c>
      <c r="I52" s="5">
        <f>SUM(I50:I51)</f>
        <v>40</v>
      </c>
      <c r="J52" s="5">
        <f>SUM(J50:J51)</f>
        <v>141</v>
      </c>
      <c r="K52" s="5">
        <f>SUM(K50:K51)</f>
        <v>0</v>
      </c>
      <c r="L52" s="5">
        <f>SUM(L50:L51)</f>
        <v>1222</v>
      </c>
      <c r="M52" s="5">
        <f t="shared" si="0"/>
        <v>1363</v>
      </c>
      <c r="N52" s="5">
        <f>SUM(N50:N51)</f>
        <v>8</v>
      </c>
      <c r="O52" s="5">
        <f>SUM(O50:O51)</f>
        <v>1411</v>
      </c>
    </row>
    <row r="53" spans="1:15" ht="22.5" customHeight="1">
      <c r="A53" s="14" t="s">
        <v>38</v>
      </c>
      <c r="B53" s="2" t="s">
        <v>34</v>
      </c>
      <c r="C53" s="5">
        <f aca="true" t="shared" si="3" ref="C53:F54">C8+C11+C14+C17+C20+C23+C26+C29+C32+C35+C38+C41+C44+C47+C50</f>
        <v>7055</v>
      </c>
      <c r="D53" s="5">
        <f t="shared" si="3"/>
        <v>174</v>
      </c>
      <c r="E53" s="5">
        <f t="shared" si="3"/>
        <v>22</v>
      </c>
      <c r="F53" s="5">
        <f t="shared" si="3"/>
        <v>100</v>
      </c>
      <c r="G53" s="5">
        <f t="shared" si="2"/>
        <v>7351</v>
      </c>
      <c r="H53" s="5">
        <f>H8+H11+H14+H17+H20+H23+H26+H29+H32+H35+H38+H41+H44+H47+H50</f>
        <v>390</v>
      </c>
      <c r="I53" s="5">
        <f>SUM(G53:H53)</f>
        <v>7741</v>
      </c>
      <c r="J53" s="5">
        <f aca="true" t="shared" si="4" ref="J53:L54">J8+J11+J14+J17+J20+J23+J26+J29+J32+J35+J38+J41+J44+J47+J50</f>
        <v>369</v>
      </c>
      <c r="K53" s="5">
        <f t="shared" si="4"/>
        <v>639</v>
      </c>
      <c r="L53" s="5">
        <f t="shared" si="4"/>
        <v>2442</v>
      </c>
      <c r="M53" s="5">
        <f t="shared" si="0"/>
        <v>3450</v>
      </c>
      <c r="N53" s="5">
        <f>N8+N11+N14+N17+N20+N23+N26+N29+N32+N35+N38+N41+N44+N47+N50</f>
        <v>95</v>
      </c>
      <c r="O53" s="5">
        <f>I53+M53+N53</f>
        <v>11286</v>
      </c>
    </row>
    <row r="54" spans="1:15" ht="22.5" customHeight="1">
      <c r="A54" s="15"/>
      <c r="B54" s="2" t="s">
        <v>35</v>
      </c>
      <c r="C54" s="5">
        <f t="shared" si="3"/>
        <v>4441</v>
      </c>
      <c r="D54" s="5">
        <f t="shared" si="3"/>
        <v>1556</v>
      </c>
      <c r="E54" s="5">
        <f t="shared" si="3"/>
        <v>43</v>
      </c>
      <c r="F54" s="5">
        <f t="shared" si="3"/>
        <v>123</v>
      </c>
      <c r="G54" s="5">
        <f t="shared" si="2"/>
        <v>6163</v>
      </c>
      <c r="H54" s="5">
        <f>H9+H12+H15+H18+H21+H24+H27+H30+H33+H36+H39+H42+H45+H48+H51</f>
        <v>220</v>
      </c>
      <c r="I54" s="5">
        <f>SUM(G54:H54)</f>
        <v>6383</v>
      </c>
      <c r="J54" s="5">
        <f t="shared" si="4"/>
        <v>2941</v>
      </c>
      <c r="K54" s="5">
        <f t="shared" si="4"/>
        <v>647</v>
      </c>
      <c r="L54" s="5">
        <f t="shared" si="4"/>
        <v>2679</v>
      </c>
      <c r="M54" s="5">
        <f t="shared" si="0"/>
        <v>6267</v>
      </c>
      <c r="N54" s="5">
        <f>N9+N12+N15+N18+N21+N24+N27+N30+N33+N36+N39+N42+N45+N48+N51</f>
        <v>69</v>
      </c>
      <c r="O54" s="5">
        <f>I54+M54+N54</f>
        <v>12719</v>
      </c>
    </row>
    <row r="55" spans="1:15" ht="22.5" customHeight="1">
      <c r="A55" s="16"/>
      <c r="B55" s="2" t="s">
        <v>8</v>
      </c>
      <c r="C55" s="5">
        <f>SUM(C53:C54)</f>
        <v>11496</v>
      </c>
      <c r="D55" s="5">
        <f>SUM(D53:D54)</f>
        <v>1730</v>
      </c>
      <c r="E55" s="5">
        <f>SUM(E53:E54)</f>
        <v>65</v>
      </c>
      <c r="F55" s="5">
        <f>SUM(F53:F54)</f>
        <v>223</v>
      </c>
      <c r="G55" s="5">
        <f t="shared" si="2"/>
        <v>13514</v>
      </c>
      <c r="H55" s="5">
        <f>SUM(H53:H54)</f>
        <v>610</v>
      </c>
      <c r="I55" s="5">
        <f>SUM(I53:I54)</f>
        <v>14124</v>
      </c>
      <c r="J55" s="5">
        <f>SUM(J53:J54)</f>
        <v>3310</v>
      </c>
      <c r="K55" s="5">
        <f>SUM(K53:K54)</f>
        <v>1286</v>
      </c>
      <c r="L55" s="5">
        <f>SUM(L53:L54)</f>
        <v>5121</v>
      </c>
      <c r="M55" s="5">
        <f t="shared" si="0"/>
        <v>9717</v>
      </c>
      <c r="N55" s="5">
        <f>SUM(N53:N54)</f>
        <v>164</v>
      </c>
      <c r="O55" s="5">
        <f>SUM(O53:O54)</f>
        <v>24005</v>
      </c>
    </row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/>
  <mergeCells count="35">
    <mergeCell ref="A1:O1"/>
    <mergeCell ref="A3:A7"/>
    <mergeCell ref="B3:B7"/>
    <mergeCell ref="C3:N3"/>
    <mergeCell ref="O3:O7"/>
    <mergeCell ref="C4:I4"/>
    <mergeCell ref="J4:M4"/>
    <mergeCell ref="N4:N7"/>
    <mergeCell ref="C5:G5"/>
    <mergeCell ref="H5:H7"/>
    <mergeCell ref="I5:I7"/>
    <mergeCell ref="J5:J7"/>
    <mergeCell ref="K5:K7"/>
    <mergeCell ref="M5:M7"/>
    <mergeCell ref="C6:C7"/>
    <mergeCell ref="D6:D7"/>
    <mergeCell ref="E6:E7"/>
    <mergeCell ref="F6:F7"/>
    <mergeCell ref="G6:G7"/>
    <mergeCell ref="A8:A10"/>
    <mergeCell ref="A11:A13"/>
    <mergeCell ref="A14:A16"/>
    <mergeCell ref="A17:A19"/>
    <mergeCell ref="A20:A22"/>
    <mergeCell ref="A23:A25"/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A41:A4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HJPC6137</cp:lastModifiedBy>
  <dcterms:created xsi:type="dcterms:W3CDTF">2007-01-19T04:39:11Z</dcterms:created>
  <dcterms:modified xsi:type="dcterms:W3CDTF">2017-03-31T07:38:31Z</dcterms:modified>
  <cp:category/>
  <cp:version/>
  <cp:contentType/>
  <cp:contentStatus/>
</cp:coreProperties>
</file>