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人口推移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<sst xmlns="http://schemas.openxmlformats.org/spreadsheetml/2006/main" count="44" uniqueCount="44">
  <si>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人　　　　口</t>
  </si>
  <si>
    <t>世　帯　数</t>
  </si>
  <si>
    <t>男</t>
  </si>
  <si>
    <t>女</t>
  </si>
  <si>
    <t>総　数</t>
  </si>
  <si>
    <t>増加率（％）</t>
  </si>
  <si>
    <t>昭和３５年</t>
  </si>
  <si>
    <t>****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</si>
  <si>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</si>
  <si>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</si>
  <si>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</si>
  <si>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</si>
  <si>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</si>
  <si>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</si>
  <si>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</si>
  <si>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平成12年</t>
  </si>
  <si>
    <t>平成17年</t>
  </si>
  <si>
    <t>年齢不詳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</si>
  <si>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</si>
  <si>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</si>
  <si>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</si>
  <si>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</si>
  <si>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</si>
  <si>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</si>
  <si>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</si>
  <si>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</si>
  <si>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</si>
  <si>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日出町の国勢調査人口推移　</t>
  </si>
  <si>
    <t>面　　積　（㎢）</t>
  </si>
  <si>
    <t>人口密度　　(人/㎢）</t>
  </si>
  <si>
    <t>○男女別人口・世帯数等</t>
  </si>
  <si>
    <t>○年代別人口</t>
  </si>
  <si>
    <t>平成１７年</t>
  </si>
  <si>
    <t>年少人口</t>
  </si>
  <si>
    <t>（0～１４歳）</t>
  </si>
  <si>
    <t>生産年齢人口</t>
  </si>
  <si>
    <t>（１５～６４歳）</t>
  </si>
  <si>
    <t>老齢人口</t>
  </si>
  <si>
    <t>（６５歳以上）</t>
  </si>
  <si>
    <t>総　　数</t>
  </si>
  <si>
    <t>平成22年</t>
  </si>
  <si>
    <t>平成２２年</t>
  </si>
  <si>
    <t>平成27年</t>
  </si>
  <si>
    <t>平成２7年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</si>
</sst>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_ "/>
    <numFmt numFmtId="182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18"/>
      <name val="ＤＦ細丸ゴシック体"/>
      <family val="3"/>
    </font>
    <font>
      <b/>
      <sz val="10"/>
      <name val="ＤＦＰ細丸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4"/>
      <name val="ＤＦＧ細丸ゴシック体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180" fontId="7" fillId="38" borderId="13" xfId="0" applyNumberFormat="1" applyFont="1" applyFill="1" applyBorder="1" applyAlignment="1">
      <alignment horizontal="center" vertical="center" wrapText="1"/>
    </xf>
    <xf numFmtId="180" fontId="7" fillId="38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95250</xdr:rowOff>
    </xdr:from>
    <xdr:to>
      <xdr:col>1</xdr:col>
      <xdr:colOff>723900</xdr:colOff>
      <xdr:row>4</xdr:row>
      <xdr:rowOff>228600</xdr:rowOff>
    </xdr:to>
    <xdr:pic>
      <xdr:nvPicPr>
        <xdr:cNvPr id="1" name="Picture 6" descr="町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9540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57150</xdr:rowOff>
    </xdr:from>
    <xdr:to>
      <xdr:col>2</xdr:col>
      <xdr:colOff>609600</xdr:colOff>
      <xdr:row>1</xdr:row>
      <xdr:rowOff>314325</xdr:rowOff>
    </xdr:to>
    <xdr:pic>
      <xdr:nvPicPr>
        <xdr:cNvPr id="2" name="Picture 11" descr="かれい_outl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3.625" style="0" customWidth="1"/>
    <col min="2" max="2" width="11.125" style="1" customWidth="1"/>
    <col min="3" max="3" width="11.875" style="0" customWidth="1"/>
    <col min="4" max="8" width="11.875" style="1" customWidth="1"/>
    <col min="9" max="9" width="11.875" style="2" customWidth="1"/>
    <col min="10" max="10" width="8.875" style="0" customWidth="1"/>
  </cols>
  <sheetData>
    <row r="1" spans="2:9" ht="33.75" customHeight="1">
      <c r="B1" s="34" t="s">
        <v>27</v>
      </c>
      <c r="C1" s="34"/>
      <c r="D1" s="34"/>
      <c r="E1" s="34"/>
      <c r="F1" s="34"/>
      <c r="G1" s="34"/>
      <c r="H1" s="34"/>
      <c r="I1" s="34"/>
    </row>
    <row r="2" spans="2:10" s="3" customFormat="1" ht="34.5" customHeight="1">
      <c r="B2" s="35"/>
      <c r="C2" s="35"/>
      <c r="D2" s="35"/>
      <c r="E2" s="35"/>
      <c r="F2" s="35"/>
      <c r="G2" s="35"/>
      <c r="H2" s="35"/>
      <c r="I2" s="35"/>
      <c r="J2" s="24"/>
    </row>
    <row r="3" spans="2:9" s="4" customFormat="1" ht="26.25" customHeight="1">
      <c r="B3" s="36" t="s">
        <v>30</v>
      </c>
      <c r="C3" s="36"/>
      <c r="D3" s="36"/>
      <c r="E3" s="36"/>
      <c r="F3" s="36"/>
      <c r="G3" s="36"/>
      <c r="H3" s="36"/>
      <c r="I3" s="36"/>
    </row>
    <row r="4" spans="2:9" s="3" customFormat="1" ht="22.5" customHeight="1">
      <c r="B4" s="37"/>
      <c r="C4" s="39" t="s">
        <v>0</v>
      </c>
      <c r="D4" s="40"/>
      <c r="E4" s="40"/>
      <c r="F4" s="41"/>
      <c r="G4" s="42" t="s">
        <v>1</v>
      </c>
      <c r="H4" s="44" t="s">
        <v>28</v>
      </c>
      <c r="I4" s="46" t="s">
        <v>29</v>
      </c>
    </row>
    <row r="5" spans="2:9" s="3" customFormat="1" ht="22.5" customHeight="1">
      <c r="B5" s="38"/>
      <c r="C5" s="5" t="s">
        <v>2</v>
      </c>
      <c r="D5" s="6" t="s">
        <v>3</v>
      </c>
      <c r="E5" s="7" t="s">
        <v>4</v>
      </c>
      <c r="F5" s="8" t="s">
        <v>5</v>
      </c>
      <c r="G5" s="43"/>
      <c r="H5" s="45"/>
      <c r="I5" s="47"/>
    </row>
    <row r="6" spans="2:9" s="3" customFormat="1" ht="26.25" customHeight="1">
      <c r="B6" s="9" t="s">
        <v>6</v>
      </c>
      <c r="C6" s="10">
        <v>10110</v>
      </c>
      <c r="D6" s="10">
        <v>11384</v>
      </c>
      <c r="E6" s="10">
        <f aca="true" t="shared" si="0" ref="E6:E16">SUM(C6:D6)</f>
        <v>21494</v>
      </c>
      <c r="F6" s="11" t="s">
        <v>7</v>
      </c>
      <c r="G6" s="12">
        <v>4525</v>
      </c>
      <c r="H6" s="11">
        <v>73.94</v>
      </c>
      <c r="I6" s="13">
        <f aca="true" t="shared" si="1" ref="I6:I16">E6/H6</f>
        <v>290.6951582364079</v>
      </c>
    </row>
    <row r="7" spans="2:9" s="3" customFormat="1" ht="26.25" customHeight="1">
      <c r="B7" s="9" t="s">
        <v>8</v>
      </c>
      <c r="C7" s="10">
        <v>9399</v>
      </c>
      <c r="D7" s="10">
        <v>10722</v>
      </c>
      <c r="E7" s="10">
        <f t="shared" si="0"/>
        <v>20121</v>
      </c>
      <c r="F7" s="14">
        <f aca="true" t="shared" si="2" ref="F7:F15">E7/E6*100-100</f>
        <v>-6.387829161626499</v>
      </c>
      <c r="G7" s="12">
        <v>4604</v>
      </c>
      <c r="H7" s="11">
        <v>73.94</v>
      </c>
      <c r="I7" s="13">
        <f t="shared" si="1"/>
        <v>272.1260481471463</v>
      </c>
    </row>
    <row r="8" spans="2:9" s="3" customFormat="1" ht="26.25" customHeight="1">
      <c r="B8" s="9" t="s">
        <v>9</v>
      </c>
      <c r="C8" s="10">
        <v>9370</v>
      </c>
      <c r="D8" s="10">
        <v>10837</v>
      </c>
      <c r="E8" s="10">
        <f t="shared" si="0"/>
        <v>20207</v>
      </c>
      <c r="F8" s="14">
        <f t="shared" si="2"/>
        <v>0.4274141444262227</v>
      </c>
      <c r="G8" s="12">
        <v>4994</v>
      </c>
      <c r="H8" s="11">
        <v>74.08</v>
      </c>
      <c r="I8" s="13">
        <f t="shared" si="1"/>
        <v>272.7726781857451</v>
      </c>
    </row>
    <row r="9" spans="2:9" s="3" customFormat="1" ht="26.25" customHeight="1">
      <c r="B9" s="9" t="s">
        <v>10</v>
      </c>
      <c r="C9" s="10">
        <v>9537</v>
      </c>
      <c r="D9" s="10">
        <v>10789</v>
      </c>
      <c r="E9" s="10">
        <f t="shared" si="0"/>
        <v>20326</v>
      </c>
      <c r="F9" s="14">
        <f t="shared" si="2"/>
        <v>0.5889048349581856</v>
      </c>
      <c r="G9" s="12">
        <v>5420</v>
      </c>
      <c r="H9" s="11">
        <v>74.09</v>
      </c>
      <c r="I9" s="13">
        <f t="shared" si="1"/>
        <v>274.3420164664597</v>
      </c>
    </row>
    <row r="10" spans="2:9" s="3" customFormat="1" ht="26.25" customHeight="1">
      <c r="B10" s="9" t="s">
        <v>11</v>
      </c>
      <c r="C10" s="10">
        <v>10120</v>
      </c>
      <c r="D10" s="10">
        <v>11344</v>
      </c>
      <c r="E10" s="10">
        <f t="shared" si="0"/>
        <v>21464</v>
      </c>
      <c r="F10" s="14">
        <f t="shared" si="2"/>
        <v>5.598740529371241</v>
      </c>
      <c r="G10" s="12">
        <v>5982</v>
      </c>
      <c r="H10" s="11">
        <v>74.09</v>
      </c>
      <c r="I10" s="13">
        <f t="shared" si="1"/>
        <v>289.7017141314617</v>
      </c>
    </row>
    <row r="11" spans="2:9" s="3" customFormat="1" ht="26.25" customHeight="1">
      <c r="B11" s="9" t="s">
        <v>12</v>
      </c>
      <c r="C11" s="10">
        <v>10659</v>
      </c>
      <c r="D11" s="10">
        <v>11905</v>
      </c>
      <c r="E11" s="10">
        <f t="shared" si="0"/>
        <v>22564</v>
      </c>
      <c r="F11" s="14">
        <f t="shared" si="2"/>
        <v>5.124860231084611</v>
      </c>
      <c r="G11" s="12">
        <v>6458</v>
      </c>
      <c r="H11" s="11">
        <v>74.11</v>
      </c>
      <c r="I11" s="13">
        <f t="shared" si="1"/>
        <v>304.46633382809335</v>
      </c>
    </row>
    <row r="12" spans="2:9" s="3" customFormat="1" ht="26.25" customHeight="1">
      <c r="B12" s="9" t="s">
        <v>13</v>
      </c>
      <c r="C12" s="10">
        <v>11155</v>
      </c>
      <c r="D12" s="10">
        <v>12434</v>
      </c>
      <c r="E12" s="10">
        <f t="shared" si="0"/>
        <v>23589</v>
      </c>
      <c r="F12" s="14">
        <f t="shared" si="2"/>
        <v>4.542634284701293</v>
      </c>
      <c r="G12" s="12">
        <v>7142</v>
      </c>
      <c r="H12" s="11">
        <v>73.23</v>
      </c>
      <c r="I12" s="13">
        <f t="shared" si="1"/>
        <v>322.12208111429743</v>
      </c>
    </row>
    <row r="13" spans="2:9" s="3" customFormat="1" ht="26.25" customHeight="1">
      <c r="B13" s="9" t="s">
        <v>14</v>
      </c>
      <c r="C13" s="10">
        <v>11518</v>
      </c>
      <c r="D13" s="10">
        <v>12915</v>
      </c>
      <c r="E13" s="10">
        <f t="shared" si="0"/>
        <v>24433</v>
      </c>
      <c r="F13" s="14">
        <f t="shared" si="2"/>
        <v>3.5779388698121863</v>
      </c>
      <c r="G13" s="12">
        <v>7922</v>
      </c>
      <c r="H13" s="11">
        <v>73.17</v>
      </c>
      <c r="I13" s="13">
        <f t="shared" si="1"/>
        <v>333.9210058767254</v>
      </c>
    </row>
    <row r="14" spans="2:9" s="3" customFormat="1" ht="26.25" customHeight="1">
      <c r="B14" s="9" t="s">
        <v>15</v>
      </c>
      <c r="C14" s="10">
        <v>12488</v>
      </c>
      <c r="D14" s="10">
        <v>13654</v>
      </c>
      <c r="E14" s="10">
        <f t="shared" si="0"/>
        <v>26142</v>
      </c>
      <c r="F14" s="14">
        <f t="shared" si="2"/>
        <v>6.9946383988867495</v>
      </c>
      <c r="G14" s="12">
        <v>8996</v>
      </c>
      <c r="H14" s="11">
        <v>73.23</v>
      </c>
      <c r="I14" s="13">
        <f t="shared" si="1"/>
        <v>356.984842277755</v>
      </c>
    </row>
    <row r="15" spans="2:9" s="3" customFormat="1" ht="26.25" customHeight="1">
      <c r="B15" s="9" t="s">
        <v>16</v>
      </c>
      <c r="C15" s="10">
        <v>13247</v>
      </c>
      <c r="D15" s="10">
        <v>14393</v>
      </c>
      <c r="E15" s="10">
        <f t="shared" si="0"/>
        <v>27640</v>
      </c>
      <c r="F15" s="14">
        <f t="shared" si="2"/>
        <v>5.7302425216127375</v>
      </c>
      <c r="G15" s="12">
        <v>10124</v>
      </c>
      <c r="H15" s="11">
        <v>73.23</v>
      </c>
      <c r="I15" s="13">
        <f t="shared" si="1"/>
        <v>377.4409395056671</v>
      </c>
    </row>
    <row r="16" spans="2:9" s="3" customFormat="1" ht="26.25" customHeight="1">
      <c r="B16" s="15" t="s">
        <v>40</v>
      </c>
      <c r="C16" s="25">
        <v>13345</v>
      </c>
      <c r="D16" s="25">
        <v>14876</v>
      </c>
      <c r="E16" s="25">
        <f t="shared" si="0"/>
        <v>28221</v>
      </c>
      <c r="F16" s="14">
        <f>E16/E15*100-100</f>
        <v>2.102026049204042</v>
      </c>
      <c r="G16" s="22">
        <v>10517</v>
      </c>
      <c r="H16" s="26">
        <v>73.24</v>
      </c>
      <c r="I16" s="27">
        <f t="shared" si="1"/>
        <v>385.32222829055166</v>
      </c>
    </row>
    <row r="17" spans="2:9" s="3" customFormat="1" ht="26.25" customHeight="1">
      <c r="B17" s="15" t="s">
        <v>42</v>
      </c>
      <c r="C17" s="25">
        <v>13324</v>
      </c>
      <c r="D17" s="25">
        <v>14734</v>
      </c>
      <c r="E17" s="25">
        <f>SUM(C17:D17)</f>
        <v>28058</v>
      </c>
      <c r="F17" s="14">
        <f>E17/E16*100-100</f>
        <v>-0.5775840686013964</v>
      </c>
      <c r="G17" s="22">
        <v>10855</v>
      </c>
      <c r="H17" s="26">
        <v>73.32</v>
      </c>
      <c r="I17" s="27">
        <f>E17/H17</f>
        <v>382.67866884888167</v>
      </c>
    </row>
    <row r="18" ht="33.75" customHeight="1"/>
    <row r="19" spans="2:9" ht="26.25" customHeight="1">
      <c r="B19" s="29" t="s">
        <v>31</v>
      </c>
      <c r="C19" s="29"/>
      <c r="D19" s="29"/>
      <c r="E19" s="29"/>
      <c r="F19" s="29"/>
      <c r="G19" s="29"/>
      <c r="H19" s="29"/>
      <c r="I19" s="29"/>
    </row>
    <row r="20" spans="3:8" ht="22.5" customHeight="1">
      <c r="C20" s="28"/>
      <c r="D20" s="19" t="s">
        <v>33</v>
      </c>
      <c r="E20" s="23" t="s">
        <v>35</v>
      </c>
      <c r="F20" s="16" t="s">
        <v>37</v>
      </c>
      <c r="G20" s="30" t="s">
        <v>17</v>
      </c>
      <c r="H20" s="32" t="s">
        <v>39</v>
      </c>
    </row>
    <row r="21" spans="3:8" ht="22.5" customHeight="1">
      <c r="C21" s="28"/>
      <c r="D21" s="20" t="s">
        <v>34</v>
      </c>
      <c r="E21" s="18" t="s">
        <v>36</v>
      </c>
      <c r="F21" s="17" t="s">
        <v>38</v>
      </c>
      <c r="G21" s="31"/>
      <c r="H21" s="33"/>
    </row>
    <row r="22" spans="3:8" ht="26.25" customHeight="1">
      <c r="C22" s="15" t="s">
        <v>18</v>
      </c>
      <c r="D22" s="21">
        <v>7087</v>
      </c>
      <c r="E22" s="21">
        <v>12748</v>
      </c>
      <c r="F22" s="21">
        <v>1659</v>
      </c>
      <c r="G22" s="21">
        <v>0</v>
      </c>
      <c r="H22" s="21">
        <v>21494</v>
      </c>
    </row>
    <row r="23" spans="3:8" ht="26.25" customHeight="1">
      <c r="C23" s="15" t="s">
        <v>19</v>
      </c>
      <c r="D23" s="22">
        <v>5355</v>
      </c>
      <c r="E23" s="22">
        <v>12907</v>
      </c>
      <c r="F23" s="22">
        <v>1859</v>
      </c>
      <c r="G23" s="22">
        <v>0</v>
      </c>
      <c r="H23" s="22">
        <v>20121</v>
      </c>
    </row>
    <row r="24" spans="3:8" ht="26.25" customHeight="1">
      <c r="C24" s="15" t="s">
        <v>20</v>
      </c>
      <c r="D24" s="22">
        <v>4636</v>
      </c>
      <c r="E24" s="22">
        <v>13437</v>
      </c>
      <c r="F24" s="22">
        <v>2134</v>
      </c>
      <c r="G24" s="22">
        <v>0</v>
      </c>
      <c r="H24" s="22">
        <v>20207</v>
      </c>
    </row>
    <row r="25" spans="3:8" ht="26.25" customHeight="1">
      <c r="C25" s="15" t="s">
        <v>21</v>
      </c>
      <c r="D25" s="22">
        <v>4426</v>
      </c>
      <c r="E25" s="22">
        <v>13514</v>
      </c>
      <c r="F25" s="22">
        <v>2386</v>
      </c>
      <c r="G25" s="22">
        <v>0</v>
      </c>
      <c r="H25" s="22">
        <v>20326</v>
      </c>
    </row>
    <row r="26" spans="3:8" ht="26.25" customHeight="1">
      <c r="C26" s="15" t="s">
        <v>22</v>
      </c>
      <c r="D26" s="22">
        <v>4690</v>
      </c>
      <c r="E26" s="22">
        <v>14000</v>
      </c>
      <c r="F26" s="22">
        <v>2774</v>
      </c>
      <c r="G26" s="22">
        <v>0</v>
      </c>
      <c r="H26" s="22">
        <v>21464</v>
      </c>
    </row>
    <row r="27" spans="3:8" ht="26.25" customHeight="1">
      <c r="C27" s="15" t="s">
        <v>23</v>
      </c>
      <c r="D27" s="22">
        <v>4834</v>
      </c>
      <c r="E27" s="22">
        <v>14457</v>
      </c>
      <c r="F27" s="22">
        <v>3272</v>
      </c>
      <c r="G27" s="22">
        <v>1</v>
      </c>
      <c r="H27" s="22">
        <v>22564</v>
      </c>
    </row>
    <row r="28" spans="3:8" ht="26.25" customHeight="1">
      <c r="C28" s="15" t="s">
        <v>24</v>
      </c>
      <c r="D28" s="22">
        <v>4424</v>
      </c>
      <c r="E28" s="22">
        <v>15293</v>
      </c>
      <c r="F28" s="22">
        <v>3866</v>
      </c>
      <c r="G28" s="22">
        <v>6</v>
      </c>
      <c r="H28" s="22">
        <v>23589</v>
      </c>
    </row>
    <row r="29" spans="3:8" ht="26.25" customHeight="1">
      <c r="C29" s="15" t="s">
        <v>25</v>
      </c>
      <c r="D29" s="22">
        <v>4144</v>
      </c>
      <c r="E29" s="22">
        <v>15666</v>
      </c>
      <c r="F29" s="22">
        <v>4622</v>
      </c>
      <c r="G29" s="22">
        <v>1</v>
      </c>
      <c r="H29" s="22">
        <v>24433</v>
      </c>
    </row>
    <row r="30" spans="3:8" ht="26.25" customHeight="1">
      <c r="C30" s="15" t="s">
        <v>26</v>
      </c>
      <c r="D30" s="22">
        <v>4191</v>
      </c>
      <c r="E30" s="22">
        <v>16498</v>
      </c>
      <c r="F30" s="22">
        <v>5442</v>
      </c>
      <c r="G30" s="22">
        <v>11</v>
      </c>
      <c r="H30" s="22">
        <v>26142</v>
      </c>
    </row>
    <row r="31" spans="3:8" ht="26.25" customHeight="1">
      <c r="C31" s="15" t="s">
        <v>32</v>
      </c>
      <c r="D31" s="22">
        <v>4156</v>
      </c>
      <c r="E31" s="22">
        <v>17096</v>
      </c>
      <c r="F31" s="22">
        <v>6086</v>
      </c>
      <c r="G31" s="22">
        <v>302</v>
      </c>
      <c r="H31" s="22">
        <f>SUM(D31:G31)</f>
        <v>27640</v>
      </c>
    </row>
    <row r="32" spans="3:8" ht="26.25" customHeight="1">
      <c r="C32" s="15" t="s">
        <v>41</v>
      </c>
      <c r="D32" s="22">
        <v>4182</v>
      </c>
      <c r="E32" s="22">
        <v>17022</v>
      </c>
      <c r="F32" s="22">
        <v>6951</v>
      </c>
      <c r="G32" s="22">
        <v>66</v>
      </c>
      <c r="H32" s="22">
        <f>SUM(D32:G32)</f>
        <v>28221</v>
      </c>
    </row>
    <row r="33" spans="3:8" ht="26.25" customHeight="1">
      <c r="C33" s="15" t="s">
        <v>43</v>
      </c>
      <c r="D33" s="22">
        <v>3977</v>
      </c>
      <c r="E33" s="22">
        <v>15968</v>
      </c>
      <c r="F33" s="22">
        <v>8037</v>
      </c>
      <c r="G33" s="22">
        <v>76</v>
      </c>
      <c r="H33" s="22">
        <f>SUM(D33:G33)</f>
        <v>28058</v>
      </c>
    </row>
  </sheetData>
  <sheetProtection/>
  <mergeCells count="12">
    <mergeCell ref="H4:H5"/>
    <mergeCell ref="I4:I5"/>
    <mergeCell ref="C20:C21"/>
    <mergeCell ref="B19:I19"/>
    <mergeCell ref="G20:G21"/>
    <mergeCell ref="H20:H21"/>
    <mergeCell ref="B1:I1"/>
    <mergeCell ref="B2:I2"/>
    <mergeCell ref="B3:I3"/>
    <mergeCell ref="B4:B5"/>
    <mergeCell ref="C4:F4"/>
    <mergeCell ref="G4:G5"/>
  </mergeCells>
  <printOptions/>
  <pageMargins left="0.18" right="0.48" top="0.98" bottom="0.98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HJNPC72</dc:creator>
  <cp:keywords/>
  <dc:description/>
  <cp:lastModifiedBy>安立 太郎</cp:lastModifiedBy>
  <cp:lastPrinted>2006-12-18T07:44:36Z</cp:lastPrinted>
  <dcterms:created xsi:type="dcterms:W3CDTF">2006-05-25T01:28:58Z</dcterms:created>
  <dcterms:modified xsi:type="dcterms:W3CDTF">2020-08-04T10:10:35Z</dcterms:modified>
  <cp:category/>
  <cp:version/>
  <cp:contentType/>
  <cp:contentStatus/>
</cp:coreProperties>
</file>