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20\政策推進課\02_政策企画係\統計調査事務\1 人口推計報告\★人口集計\令和１年度（2019）\HP更新用\"/>
    </mc:Choice>
  </mc:AlternateContent>
  <bookViews>
    <workbookView xWindow="0" yWindow="0" windowWidth="20490" windowHeight="7560" firstSheet="6" activeTab="11"/>
  </bookViews>
  <sheets>
    <sheet name="4月末" sheetId="84" r:id="rId1"/>
    <sheet name="5月末" sheetId="99" r:id="rId2"/>
    <sheet name="6月末" sheetId="100" r:id="rId3"/>
    <sheet name="7月末" sheetId="101" r:id="rId4"/>
    <sheet name="8月末" sheetId="102" r:id="rId5"/>
    <sheet name="9月末" sheetId="103" r:id="rId6"/>
    <sheet name="10月末" sheetId="104" r:id="rId7"/>
    <sheet name="11月末" sheetId="105" r:id="rId8"/>
    <sheet name="12月末" sheetId="106" r:id="rId9"/>
    <sheet name="1月末" sheetId="107" r:id="rId10"/>
    <sheet name="2月末" sheetId="108" r:id="rId11"/>
    <sheet name="3月末" sheetId="109" r:id="rId12"/>
    <sheet name="Sheet1" sheetId="82" r:id="rId13"/>
  </sheets>
  <calcPr calcId="162913"/>
</workbook>
</file>

<file path=xl/calcChain.xml><?xml version="1.0" encoding="utf-8"?>
<calcChain xmlns="http://schemas.openxmlformats.org/spreadsheetml/2006/main">
  <c r="K18" i="109" l="1"/>
  <c r="E41" i="108" l="1"/>
  <c r="E36" i="108"/>
  <c r="E31" i="108"/>
  <c r="K16" i="106" l="1"/>
  <c r="I11" i="103" l="1"/>
  <c r="F9" i="103"/>
  <c r="C9" i="103"/>
  <c r="I11" i="102" l="1"/>
  <c r="F9" i="102"/>
  <c r="F9" i="101"/>
  <c r="F9" i="100"/>
  <c r="L47" i="100" s="1"/>
  <c r="I22" i="100"/>
  <c r="L11" i="99"/>
  <c r="L22" i="99"/>
  <c r="K26" i="84"/>
  <c r="I11" i="84"/>
  <c r="F47" i="109"/>
  <c r="D47" i="109"/>
  <c r="C47" i="109"/>
  <c r="E46" i="109"/>
  <c r="E45" i="109"/>
  <c r="E44" i="109"/>
  <c r="E43" i="109"/>
  <c r="E42" i="109"/>
  <c r="E41" i="109"/>
  <c r="L40" i="109"/>
  <c r="J40" i="109"/>
  <c r="I40" i="109"/>
  <c r="E40" i="109"/>
  <c r="K39" i="109"/>
  <c r="E39" i="109"/>
  <c r="K38" i="109"/>
  <c r="E38" i="109"/>
  <c r="K37" i="109"/>
  <c r="E37" i="109"/>
  <c r="K36" i="109"/>
  <c r="E36" i="109"/>
  <c r="K35" i="109"/>
  <c r="E35" i="109"/>
  <c r="K34" i="109"/>
  <c r="E34" i="109"/>
  <c r="K33" i="109"/>
  <c r="E33" i="109"/>
  <c r="K32" i="109"/>
  <c r="F32" i="109"/>
  <c r="D32" i="109"/>
  <c r="C32" i="109"/>
  <c r="K31" i="109"/>
  <c r="E31" i="109"/>
  <c r="K30" i="109"/>
  <c r="E30" i="109"/>
  <c r="K29" i="109"/>
  <c r="E29" i="109"/>
  <c r="K28" i="109"/>
  <c r="E28" i="109"/>
  <c r="K27" i="109"/>
  <c r="E27" i="109"/>
  <c r="K26" i="109"/>
  <c r="E26" i="109"/>
  <c r="K25" i="109"/>
  <c r="E25" i="109"/>
  <c r="K24" i="109"/>
  <c r="E24" i="109"/>
  <c r="K23" i="109"/>
  <c r="E23" i="109"/>
  <c r="L22" i="109"/>
  <c r="J22" i="109"/>
  <c r="I22" i="109"/>
  <c r="E22" i="109"/>
  <c r="K21" i="109"/>
  <c r="E21" i="109"/>
  <c r="K20" i="109"/>
  <c r="E20" i="109"/>
  <c r="K19" i="109"/>
  <c r="E19" i="109"/>
  <c r="E18" i="109"/>
  <c r="K17" i="109"/>
  <c r="E17" i="109"/>
  <c r="K16" i="109"/>
  <c r="E16" i="109"/>
  <c r="K15" i="109"/>
  <c r="E15" i="109"/>
  <c r="K14" i="109"/>
  <c r="E14" i="109"/>
  <c r="K13" i="109"/>
  <c r="E13" i="109"/>
  <c r="K12" i="109"/>
  <c r="E12" i="109"/>
  <c r="L11" i="109"/>
  <c r="J11" i="109"/>
  <c r="I11" i="109"/>
  <c r="E11" i="109"/>
  <c r="K10" i="109"/>
  <c r="E10" i="109"/>
  <c r="K9" i="109"/>
  <c r="F9" i="109"/>
  <c r="D9" i="109"/>
  <c r="C9" i="109"/>
  <c r="K8" i="109"/>
  <c r="E8" i="109"/>
  <c r="K7" i="109"/>
  <c r="E7" i="109"/>
  <c r="K6" i="109"/>
  <c r="E6" i="109"/>
  <c r="K5" i="109"/>
  <c r="E5" i="109"/>
  <c r="K4" i="109"/>
  <c r="E4" i="109"/>
  <c r="F47" i="108"/>
  <c r="D47" i="108"/>
  <c r="C47" i="108"/>
  <c r="E46" i="108"/>
  <c r="E45" i="108"/>
  <c r="E44" i="108"/>
  <c r="E43" i="108"/>
  <c r="E42" i="108"/>
  <c r="L40" i="108"/>
  <c r="J40" i="108"/>
  <c r="I40" i="108"/>
  <c r="E40" i="108"/>
  <c r="K39" i="108"/>
  <c r="E39" i="108"/>
  <c r="K38" i="108"/>
  <c r="E38" i="108"/>
  <c r="K37" i="108"/>
  <c r="E37" i="108"/>
  <c r="K36" i="108"/>
  <c r="K35" i="108"/>
  <c r="E35" i="108"/>
  <c r="K34" i="108"/>
  <c r="E34" i="108"/>
  <c r="K33" i="108"/>
  <c r="E33" i="108"/>
  <c r="K32" i="108"/>
  <c r="F32" i="108"/>
  <c r="D32" i="108"/>
  <c r="C32" i="108"/>
  <c r="K31" i="108"/>
  <c r="K30" i="108"/>
  <c r="E30" i="108"/>
  <c r="K29" i="108"/>
  <c r="E29" i="108"/>
  <c r="K28" i="108"/>
  <c r="E28" i="108"/>
  <c r="K27" i="108"/>
  <c r="E27" i="108"/>
  <c r="K26" i="108"/>
  <c r="E26" i="108"/>
  <c r="K25" i="108"/>
  <c r="E25" i="108"/>
  <c r="K24" i="108"/>
  <c r="E24" i="108"/>
  <c r="K23" i="108"/>
  <c r="E23" i="108"/>
  <c r="L22" i="108"/>
  <c r="J22" i="108"/>
  <c r="I22" i="108"/>
  <c r="E22" i="108"/>
  <c r="K21" i="108"/>
  <c r="E21" i="108"/>
  <c r="K20" i="108"/>
  <c r="E20" i="108"/>
  <c r="K19" i="108"/>
  <c r="E19" i="108"/>
  <c r="K18" i="108"/>
  <c r="E18" i="108"/>
  <c r="K17" i="108"/>
  <c r="E17" i="108"/>
  <c r="K16" i="108"/>
  <c r="E16" i="108"/>
  <c r="K15" i="108"/>
  <c r="E15" i="108"/>
  <c r="K14" i="108"/>
  <c r="E14" i="108"/>
  <c r="K13" i="108"/>
  <c r="K22" i="108" s="1"/>
  <c r="E13" i="108"/>
  <c r="K12" i="108"/>
  <c r="E12" i="108"/>
  <c r="L11" i="108"/>
  <c r="J11" i="108"/>
  <c r="I11" i="108"/>
  <c r="E11" i="108"/>
  <c r="K10" i="108"/>
  <c r="E10" i="108"/>
  <c r="K9" i="108"/>
  <c r="F9" i="108"/>
  <c r="D9" i="108"/>
  <c r="C9" i="108"/>
  <c r="I47" i="108" s="1"/>
  <c r="K8" i="108"/>
  <c r="E8" i="108"/>
  <c r="K7" i="108"/>
  <c r="E7" i="108"/>
  <c r="K6" i="108"/>
  <c r="E6" i="108"/>
  <c r="K5" i="108"/>
  <c r="K11" i="108" s="1"/>
  <c r="E5" i="108"/>
  <c r="K4" i="108"/>
  <c r="E4" i="108"/>
  <c r="E9" i="108"/>
  <c r="F47" i="107"/>
  <c r="D47" i="107"/>
  <c r="C47" i="107"/>
  <c r="E46" i="107"/>
  <c r="E45" i="107"/>
  <c r="E44" i="107"/>
  <c r="E43" i="107"/>
  <c r="E42" i="107"/>
  <c r="E41" i="107"/>
  <c r="L40" i="107"/>
  <c r="J40" i="107"/>
  <c r="I40" i="107"/>
  <c r="E40" i="107"/>
  <c r="K39" i="107"/>
  <c r="E39" i="107"/>
  <c r="K38" i="107"/>
  <c r="E38" i="107"/>
  <c r="K37" i="107"/>
  <c r="E37" i="107"/>
  <c r="K36" i="107"/>
  <c r="E36" i="107"/>
  <c r="K35" i="107"/>
  <c r="E35" i="107"/>
  <c r="K34" i="107"/>
  <c r="E34" i="107"/>
  <c r="K33" i="107"/>
  <c r="E33" i="107"/>
  <c r="K32" i="107"/>
  <c r="F32" i="107"/>
  <c r="D32" i="107"/>
  <c r="C32" i="107"/>
  <c r="K31" i="107"/>
  <c r="E31" i="107"/>
  <c r="K30" i="107"/>
  <c r="E30" i="107"/>
  <c r="K29" i="107"/>
  <c r="E29" i="107"/>
  <c r="K28" i="107"/>
  <c r="E28" i="107"/>
  <c r="K27" i="107"/>
  <c r="E27" i="107"/>
  <c r="K26" i="107"/>
  <c r="E26" i="107"/>
  <c r="K25" i="107"/>
  <c r="E25" i="107"/>
  <c r="K24" i="107"/>
  <c r="E24" i="107"/>
  <c r="K23" i="107"/>
  <c r="E23" i="107"/>
  <c r="L22" i="107"/>
  <c r="J22" i="107"/>
  <c r="I22" i="107"/>
  <c r="E22" i="107"/>
  <c r="K21" i="107"/>
  <c r="E21" i="107"/>
  <c r="K20" i="107"/>
  <c r="E20" i="107"/>
  <c r="K19" i="107"/>
  <c r="E19" i="107"/>
  <c r="K18" i="107"/>
  <c r="E18" i="107"/>
  <c r="K17" i="107"/>
  <c r="E17" i="107"/>
  <c r="K16" i="107"/>
  <c r="E16" i="107"/>
  <c r="K15" i="107"/>
  <c r="E15" i="107"/>
  <c r="K14" i="107"/>
  <c r="E14" i="107"/>
  <c r="K13" i="107"/>
  <c r="E13" i="107"/>
  <c r="K12" i="107"/>
  <c r="E12" i="107"/>
  <c r="L11" i="107"/>
  <c r="J11" i="107"/>
  <c r="I11" i="107"/>
  <c r="E11" i="107"/>
  <c r="K10" i="107"/>
  <c r="E10" i="107"/>
  <c r="K9" i="107"/>
  <c r="F9" i="107"/>
  <c r="D9" i="107"/>
  <c r="C9" i="107"/>
  <c r="K8" i="107"/>
  <c r="E8" i="107"/>
  <c r="K7" i="107"/>
  <c r="E7" i="107"/>
  <c r="K6" i="107"/>
  <c r="E6" i="107"/>
  <c r="K5" i="107"/>
  <c r="E5" i="107"/>
  <c r="K4" i="107"/>
  <c r="E4" i="107"/>
  <c r="F47" i="106"/>
  <c r="D47" i="106"/>
  <c r="C47" i="106"/>
  <c r="E46" i="106"/>
  <c r="E45" i="106"/>
  <c r="E44" i="106"/>
  <c r="E43" i="106"/>
  <c r="E42" i="106"/>
  <c r="E41" i="106"/>
  <c r="L40" i="106"/>
  <c r="J40" i="106"/>
  <c r="I40" i="106"/>
  <c r="E40" i="106"/>
  <c r="K39" i="106"/>
  <c r="E39" i="106"/>
  <c r="K38" i="106"/>
  <c r="E38" i="106"/>
  <c r="K37" i="106"/>
  <c r="E37" i="106"/>
  <c r="K36" i="106"/>
  <c r="E36" i="106"/>
  <c r="K35" i="106"/>
  <c r="E35" i="106"/>
  <c r="K34" i="106"/>
  <c r="E34" i="106"/>
  <c r="K33" i="106"/>
  <c r="E33" i="106"/>
  <c r="K32" i="106"/>
  <c r="F32" i="106"/>
  <c r="D32" i="106"/>
  <c r="C32" i="106"/>
  <c r="K31" i="106"/>
  <c r="E31" i="106"/>
  <c r="K30" i="106"/>
  <c r="E30" i="106"/>
  <c r="K29" i="106"/>
  <c r="E29" i="106"/>
  <c r="K28" i="106"/>
  <c r="E28" i="106"/>
  <c r="K27" i="106"/>
  <c r="E27" i="106"/>
  <c r="K26" i="106"/>
  <c r="E26" i="106"/>
  <c r="K25" i="106"/>
  <c r="E25" i="106"/>
  <c r="K24" i="106"/>
  <c r="E24" i="106"/>
  <c r="K23" i="106"/>
  <c r="E23" i="106"/>
  <c r="L22" i="106"/>
  <c r="J22" i="106"/>
  <c r="I22" i="106"/>
  <c r="E22" i="106"/>
  <c r="K21" i="106"/>
  <c r="E21" i="106"/>
  <c r="K20" i="106"/>
  <c r="E20" i="106"/>
  <c r="K19" i="106"/>
  <c r="E19" i="106"/>
  <c r="K18" i="106"/>
  <c r="E18" i="106"/>
  <c r="K17" i="106"/>
  <c r="E17" i="106"/>
  <c r="E16" i="106"/>
  <c r="K15" i="106"/>
  <c r="E15" i="106"/>
  <c r="K14" i="106"/>
  <c r="E14" i="106"/>
  <c r="K13" i="106"/>
  <c r="E13" i="106"/>
  <c r="K12" i="106"/>
  <c r="E12" i="106"/>
  <c r="L11" i="106"/>
  <c r="J11" i="106"/>
  <c r="I11" i="106"/>
  <c r="E11" i="106"/>
  <c r="K10" i="106"/>
  <c r="E10" i="106"/>
  <c r="K9" i="106"/>
  <c r="F9" i="106"/>
  <c r="D9" i="106"/>
  <c r="C9" i="106"/>
  <c r="K8" i="106"/>
  <c r="E8" i="106"/>
  <c r="K7" i="106"/>
  <c r="E7" i="106"/>
  <c r="K6" i="106"/>
  <c r="E6" i="106"/>
  <c r="K5" i="106"/>
  <c r="E5" i="106"/>
  <c r="K4" i="106"/>
  <c r="E4" i="106"/>
  <c r="F47" i="105"/>
  <c r="D47" i="105"/>
  <c r="C47" i="105"/>
  <c r="E46" i="105"/>
  <c r="E45" i="105"/>
  <c r="E44" i="105"/>
  <c r="E43" i="105"/>
  <c r="E42" i="105"/>
  <c r="E41" i="105"/>
  <c r="L40" i="105"/>
  <c r="J40" i="105"/>
  <c r="I40" i="105"/>
  <c r="E40" i="105"/>
  <c r="K39" i="105"/>
  <c r="E39" i="105"/>
  <c r="K38" i="105"/>
  <c r="E38" i="105"/>
  <c r="K37" i="105"/>
  <c r="E37" i="105"/>
  <c r="K36" i="105"/>
  <c r="E36" i="105"/>
  <c r="K35" i="105"/>
  <c r="E35" i="105"/>
  <c r="K34" i="105"/>
  <c r="E34" i="105"/>
  <c r="K33" i="105"/>
  <c r="E33" i="105"/>
  <c r="K32" i="105"/>
  <c r="F32" i="105"/>
  <c r="D32" i="105"/>
  <c r="C32" i="105"/>
  <c r="K31" i="105"/>
  <c r="E31" i="105"/>
  <c r="K30" i="105"/>
  <c r="E30" i="105"/>
  <c r="K29" i="105"/>
  <c r="E29" i="105"/>
  <c r="K28" i="105"/>
  <c r="E28" i="105"/>
  <c r="K27" i="105"/>
  <c r="E27" i="105"/>
  <c r="K26" i="105"/>
  <c r="E26" i="105"/>
  <c r="K25" i="105"/>
  <c r="E25" i="105"/>
  <c r="K24" i="105"/>
  <c r="E24" i="105"/>
  <c r="K23" i="105"/>
  <c r="E23" i="105"/>
  <c r="L22" i="105"/>
  <c r="J22" i="105"/>
  <c r="I22" i="105"/>
  <c r="E22" i="105"/>
  <c r="K21" i="105"/>
  <c r="E21" i="105"/>
  <c r="K20" i="105"/>
  <c r="E20" i="105"/>
  <c r="K19" i="105"/>
  <c r="E19" i="105"/>
  <c r="K18" i="105"/>
  <c r="E18" i="105"/>
  <c r="K17" i="105"/>
  <c r="E17" i="105"/>
  <c r="K16" i="105"/>
  <c r="E16" i="105"/>
  <c r="K15" i="105"/>
  <c r="E15" i="105"/>
  <c r="K14" i="105"/>
  <c r="E14" i="105"/>
  <c r="K13" i="105"/>
  <c r="E13" i="105"/>
  <c r="K12" i="105"/>
  <c r="E12" i="105"/>
  <c r="L11" i="105"/>
  <c r="J11" i="105"/>
  <c r="I11" i="105"/>
  <c r="E11" i="105"/>
  <c r="K10" i="105"/>
  <c r="E10" i="105"/>
  <c r="K9" i="105"/>
  <c r="F9" i="105"/>
  <c r="D9" i="105"/>
  <c r="C9" i="105"/>
  <c r="K8" i="105"/>
  <c r="E8" i="105"/>
  <c r="K7" i="105"/>
  <c r="E7" i="105"/>
  <c r="K6" i="105"/>
  <c r="E6" i="105"/>
  <c r="K5" i="105"/>
  <c r="E5" i="105"/>
  <c r="K4" i="105"/>
  <c r="E4" i="105"/>
  <c r="F47" i="104"/>
  <c r="D47" i="104"/>
  <c r="C47" i="104"/>
  <c r="E46" i="104"/>
  <c r="E45" i="104"/>
  <c r="E44" i="104"/>
  <c r="E43" i="104"/>
  <c r="E42" i="104"/>
  <c r="E41" i="104"/>
  <c r="L40" i="104"/>
  <c r="J40" i="104"/>
  <c r="I40" i="104"/>
  <c r="E40" i="104"/>
  <c r="K39" i="104"/>
  <c r="E39" i="104"/>
  <c r="K38" i="104"/>
  <c r="E38" i="104"/>
  <c r="K37" i="104"/>
  <c r="E37" i="104"/>
  <c r="K36" i="104"/>
  <c r="E36" i="104"/>
  <c r="K35" i="104"/>
  <c r="E35" i="104"/>
  <c r="K34" i="104"/>
  <c r="E34" i="104"/>
  <c r="K33" i="104"/>
  <c r="E33" i="104"/>
  <c r="K32" i="104"/>
  <c r="F32" i="104"/>
  <c r="D32" i="104"/>
  <c r="C32" i="104"/>
  <c r="K31" i="104"/>
  <c r="E31" i="104"/>
  <c r="K30" i="104"/>
  <c r="E30" i="104"/>
  <c r="K29" i="104"/>
  <c r="E29" i="104"/>
  <c r="K28" i="104"/>
  <c r="E28" i="104"/>
  <c r="K27" i="104"/>
  <c r="E27" i="104"/>
  <c r="K26" i="104"/>
  <c r="E26" i="104"/>
  <c r="K25" i="104"/>
  <c r="E25" i="104"/>
  <c r="K24" i="104"/>
  <c r="E24" i="104"/>
  <c r="K23" i="104"/>
  <c r="E23" i="104"/>
  <c r="L22" i="104"/>
  <c r="J22" i="104"/>
  <c r="I22" i="104"/>
  <c r="E22" i="104"/>
  <c r="K21" i="104"/>
  <c r="E21" i="104"/>
  <c r="K20" i="104"/>
  <c r="E20" i="104"/>
  <c r="K19" i="104"/>
  <c r="E19" i="104"/>
  <c r="K18" i="104"/>
  <c r="E18" i="104"/>
  <c r="K17" i="104"/>
  <c r="E17" i="104"/>
  <c r="K16" i="104"/>
  <c r="E16" i="104"/>
  <c r="K15" i="104"/>
  <c r="E15" i="104"/>
  <c r="K14" i="104"/>
  <c r="E14" i="104"/>
  <c r="K13" i="104"/>
  <c r="E13" i="104"/>
  <c r="K12" i="104"/>
  <c r="E12" i="104"/>
  <c r="L11" i="104"/>
  <c r="J11" i="104"/>
  <c r="I11" i="104"/>
  <c r="E11" i="104"/>
  <c r="K10" i="104"/>
  <c r="E10" i="104"/>
  <c r="K9" i="104"/>
  <c r="F9" i="104"/>
  <c r="D9" i="104"/>
  <c r="C9" i="104"/>
  <c r="K8" i="104"/>
  <c r="E8" i="104"/>
  <c r="K7" i="104"/>
  <c r="E7" i="104"/>
  <c r="K6" i="104"/>
  <c r="E6" i="104"/>
  <c r="K5" i="104"/>
  <c r="E5" i="104"/>
  <c r="K4" i="104"/>
  <c r="E4" i="104"/>
  <c r="F47" i="103"/>
  <c r="D47" i="103"/>
  <c r="C47" i="103"/>
  <c r="E46" i="103"/>
  <c r="E45" i="103"/>
  <c r="E44" i="103"/>
  <c r="E43" i="103"/>
  <c r="E42" i="103"/>
  <c r="E41" i="103"/>
  <c r="L40" i="103"/>
  <c r="J40" i="103"/>
  <c r="I40" i="103"/>
  <c r="E40" i="103"/>
  <c r="K39" i="103"/>
  <c r="E39" i="103"/>
  <c r="K38" i="103"/>
  <c r="E38" i="103"/>
  <c r="K37" i="103"/>
  <c r="E37" i="103"/>
  <c r="K36" i="103"/>
  <c r="E36" i="103"/>
  <c r="K35" i="103"/>
  <c r="E35" i="103"/>
  <c r="K34" i="103"/>
  <c r="E34" i="103"/>
  <c r="K33" i="103"/>
  <c r="E33" i="103"/>
  <c r="K32" i="103"/>
  <c r="F32" i="103"/>
  <c r="D32" i="103"/>
  <c r="C32" i="103"/>
  <c r="K31" i="103"/>
  <c r="E31" i="103"/>
  <c r="K30" i="103"/>
  <c r="E30" i="103"/>
  <c r="K29" i="103"/>
  <c r="E29" i="103"/>
  <c r="K28" i="103"/>
  <c r="E28" i="103"/>
  <c r="K27" i="103"/>
  <c r="E27" i="103"/>
  <c r="K26" i="103"/>
  <c r="E26" i="103"/>
  <c r="K25" i="103"/>
  <c r="E25" i="103"/>
  <c r="K24" i="103"/>
  <c r="E24" i="103"/>
  <c r="K23" i="103"/>
  <c r="E23" i="103"/>
  <c r="L22" i="103"/>
  <c r="J22" i="103"/>
  <c r="I22" i="103"/>
  <c r="E22" i="103"/>
  <c r="K21" i="103"/>
  <c r="E21" i="103"/>
  <c r="K20" i="103"/>
  <c r="E20" i="103"/>
  <c r="K19" i="103"/>
  <c r="E19" i="103"/>
  <c r="K18" i="103"/>
  <c r="E18" i="103"/>
  <c r="K17" i="103"/>
  <c r="E17" i="103"/>
  <c r="K16" i="103"/>
  <c r="E16" i="103"/>
  <c r="K15" i="103"/>
  <c r="E15" i="103"/>
  <c r="K14" i="103"/>
  <c r="E14" i="103"/>
  <c r="K13" i="103"/>
  <c r="E13" i="103"/>
  <c r="K12" i="103"/>
  <c r="E12" i="103"/>
  <c r="L11" i="103"/>
  <c r="J11" i="103"/>
  <c r="E11" i="103"/>
  <c r="K10" i="103"/>
  <c r="E10" i="103"/>
  <c r="K9" i="103"/>
  <c r="D9" i="103"/>
  <c r="K8" i="103"/>
  <c r="E8" i="103"/>
  <c r="K7" i="103"/>
  <c r="E7" i="103"/>
  <c r="K6" i="103"/>
  <c r="E6" i="103"/>
  <c r="K5" i="103"/>
  <c r="E5" i="103"/>
  <c r="K4" i="103"/>
  <c r="E4" i="103"/>
  <c r="F47" i="102"/>
  <c r="D47" i="102"/>
  <c r="C47" i="102"/>
  <c r="E46" i="102"/>
  <c r="E45" i="102"/>
  <c r="E44" i="102"/>
  <c r="E43" i="102"/>
  <c r="E42" i="102"/>
  <c r="E41" i="102"/>
  <c r="L40" i="102"/>
  <c r="J40" i="102"/>
  <c r="I40" i="102"/>
  <c r="E40" i="102"/>
  <c r="K39" i="102"/>
  <c r="E39" i="102"/>
  <c r="K38" i="102"/>
  <c r="E38" i="102"/>
  <c r="K37" i="102"/>
  <c r="E37" i="102"/>
  <c r="K36" i="102"/>
  <c r="E36" i="102"/>
  <c r="K35" i="102"/>
  <c r="E35" i="102"/>
  <c r="K34" i="102"/>
  <c r="E34" i="102"/>
  <c r="K33" i="102"/>
  <c r="E33" i="102"/>
  <c r="E47" i="102" s="1"/>
  <c r="K32" i="102"/>
  <c r="F32" i="102"/>
  <c r="D32" i="102"/>
  <c r="C32" i="102"/>
  <c r="K31" i="102"/>
  <c r="E31" i="102"/>
  <c r="K30" i="102"/>
  <c r="E30" i="102"/>
  <c r="K29" i="102"/>
  <c r="E29" i="102"/>
  <c r="K28" i="102"/>
  <c r="E28" i="102"/>
  <c r="K27" i="102"/>
  <c r="E27" i="102"/>
  <c r="K26" i="102"/>
  <c r="E26" i="102"/>
  <c r="K25" i="102"/>
  <c r="E25" i="102"/>
  <c r="K24" i="102"/>
  <c r="K40" i="102" s="1"/>
  <c r="E24" i="102"/>
  <c r="K23" i="102"/>
  <c r="E23" i="102"/>
  <c r="L22" i="102"/>
  <c r="J22" i="102"/>
  <c r="I22" i="102"/>
  <c r="E22" i="102"/>
  <c r="K21" i="102"/>
  <c r="E21" i="102"/>
  <c r="K20" i="102"/>
  <c r="E20" i="102"/>
  <c r="K19" i="102"/>
  <c r="E19" i="102"/>
  <c r="K18" i="102"/>
  <c r="E18" i="102"/>
  <c r="K17" i="102"/>
  <c r="E17" i="102"/>
  <c r="K16" i="102"/>
  <c r="E16" i="102"/>
  <c r="K15" i="102"/>
  <c r="E15" i="102"/>
  <c r="K14" i="102"/>
  <c r="E14" i="102"/>
  <c r="K13" i="102"/>
  <c r="K22" i="102" s="1"/>
  <c r="E13" i="102"/>
  <c r="E32" i="102" s="1"/>
  <c r="K12" i="102"/>
  <c r="E12" i="102"/>
  <c r="L11" i="102"/>
  <c r="J11" i="102"/>
  <c r="J47" i="102" s="1"/>
  <c r="E11" i="102"/>
  <c r="K10" i="102"/>
  <c r="E10" i="102"/>
  <c r="K9" i="102"/>
  <c r="D9" i="102"/>
  <c r="C9" i="102"/>
  <c r="K8" i="102"/>
  <c r="E8" i="102"/>
  <c r="K7" i="102"/>
  <c r="E7" i="102"/>
  <c r="K6" i="102"/>
  <c r="E6" i="102"/>
  <c r="K5" i="102"/>
  <c r="E5" i="102"/>
  <c r="K4" i="102"/>
  <c r="K11" i="102" s="1"/>
  <c r="E4" i="102"/>
  <c r="E9" i="102" s="1"/>
  <c r="F47" i="101"/>
  <c r="D47" i="101"/>
  <c r="C47" i="101"/>
  <c r="E46" i="101"/>
  <c r="E45" i="101"/>
  <c r="E44" i="101"/>
  <c r="E43" i="101"/>
  <c r="E42" i="101"/>
  <c r="E41" i="101"/>
  <c r="L40" i="101"/>
  <c r="J40" i="101"/>
  <c r="I40" i="101"/>
  <c r="E40" i="101"/>
  <c r="K39" i="101"/>
  <c r="E39" i="101"/>
  <c r="K38" i="101"/>
  <c r="E38" i="101"/>
  <c r="K37" i="101"/>
  <c r="E37" i="101"/>
  <c r="K36" i="101"/>
  <c r="E36" i="101"/>
  <c r="K35" i="101"/>
  <c r="E35" i="101"/>
  <c r="K34" i="101"/>
  <c r="E34" i="101"/>
  <c r="K33" i="101"/>
  <c r="E33" i="101"/>
  <c r="E47" i="101" s="1"/>
  <c r="K32" i="101"/>
  <c r="F32" i="101"/>
  <c r="D32" i="101"/>
  <c r="C32" i="101"/>
  <c r="K31" i="101"/>
  <c r="E31" i="101"/>
  <c r="K30" i="101"/>
  <c r="E30" i="101"/>
  <c r="K29" i="101"/>
  <c r="E29" i="101"/>
  <c r="K28" i="101"/>
  <c r="E28" i="101"/>
  <c r="K27" i="101"/>
  <c r="E27" i="101"/>
  <c r="K26" i="101"/>
  <c r="E26" i="101"/>
  <c r="K25" i="101"/>
  <c r="E25" i="101"/>
  <c r="K24" i="101"/>
  <c r="E24" i="101"/>
  <c r="K23" i="101"/>
  <c r="E23" i="101"/>
  <c r="L22" i="101"/>
  <c r="J22" i="101"/>
  <c r="I22" i="101"/>
  <c r="E22" i="101"/>
  <c r="K21" i="101"/>
  <c r="E21" i="101"/>
  <c r="K20" i="101"/>
  <c r="E20" i="101"/>
  <c r="K19" i="101"/>
  <c r="E19" i="101"/>
  <c r="K18" i="101"/>
  <c r="E18" i="101"/>
  <c r="K17" i="101"/>
  <c r="E17" i="101"/>
  <c r="K16" i="101"/>
  <c r="E16" i="101"/>
  <c r="K15" i="101"/>
  <c r="E15" i="101"/>
  <c r="K14" i="101"/>
  <c r="E14" i="101"/>
  <c r="K13" i="101"/>
  <c r="E13" i="101"/>
  <c r="K12" i="101"/>
  <c r="K22" i="101" s="1"/>
  <c r="E12" i="101"/>
  <c r="L11" i="101"/>
  <c r="J11" i="101"/>
  <c r="J47" i="101" s="1"/>
  <c r="I11" i="101"/>
  <c r="E11" i="101"/>
  <c r="K10" i="101"/>
  <c r="E10" i="101"/>
  <c r="K9" i="101"/>
  <c r="K11" i="101" s="1"/>
  <c r="D9" i="101"/>
  <c r="C9" i="101"/>
  <c r="K8" i="101"/>
  <c r="E8" i="101"/>
  <c r="K7" i="101"/>
  <c r="E7" i="101"/>
  <c r="K6" i="101"/>
  <c r="E6" i="101"/>
  <c r="K5" i="101"/>
  <c r="E5" i="101"/>
  <c r="K4" i="101"/>
  <c r="E4" i="101"/>
  <c r="F47" i="100"/>
  <c r="D47" i="100"/>
  <c r="C47" i="100"/>
  <c r="E46" i="100"/>
  <c r="E45" i="100"/>
  <c r="E44" i="100"/>
  <c r="E43" i="100"/>
  <c r="E42" i="100"/>
  <c r="E41" i="100"/>
  <c r="L40" i="100"/>
  <c r="J40" i="100"/>
  <c r="I40" i="100"/>
  <c r="E40" i="100"/>
  <c r="K39" i="100"/>
  <c r="E39" i="100"/>
  <c r="K38" i="100"/>
  <c r="E38" i="100"/>
  <c r="K37" i="100"/>
  <c r="E37" i="100"/>
  <c r="K36" i="100"/>
  <c r="E36" i="100"/>
  <c r="K35" i="100"/>
  <c r="E35" i="100"/>
  <c r="K34" i="100"/>
  <c r="E34" i="100"/>
  <c r="K33" i="100"/>
  <c r="E33" i="100"/>
  <c r="K32" i="100"/>
  <c r="F32" i="100"/>
  <c r="D32" i="100"/>
  <c r="C32" i="100"/>
  <c r="K31" i="100"/>
  <c r="E31" i="100"/>
  <c r="K30" i="100"/>
  <c r="E30" i="100"/>
  <c r="K29" i="100"/>
  <c r="E29" i="100"/>
  <c r="K28" i="100"/>
  <c r="E28" i="100"/>
  <c r="K27" i="100"/>
  <c r="E27" i="100"/>
  <c r="K26" i="100"/>
  <c r="E26" i="100"/>
  <c r="K25" i="100"/>
  <c r="E25" i="100"/>
  <c r="K24" i="100"/>
  <c r="E24" i="100"/>
  <c r="K23" i="100"/>
  <c r="K40" i="100" s="1"/>
  <c r="E23" i="100"/>
  <c r="L22" i="100"/>
  <c r="J22" i="100"/>
  <c r="E22" i="100"/>
  <c r="K21" i="100"/>
  <c r="E21" i="100"/>
  <c r="K20" i="100"/>
  <c r="E20" i="100"/>
  <c r="K19" i="100"/>
  <c r="E19" i="100"/>
  <c r="K18" i="100"/>
  <c r="E18" i="100"/>
  <c r="K17" i="100"/>
  <c r="E17" i="100"/>
  <c r="K16" i="100"/>
  <c r="E16" i="100"/>
  <c r="K15" i="100"/>
  <c r="E15" i="100"/>
  <c r="K14" i="100"/>
  <c r="E14" i="100"/>
  <c r="K13" i="100"/>
  <c r="E13" i="100"/>
  <c r="K12" i="100"/>
  <c r="K22" i="100" s="1"/>
  <c r="E12" i="100"/>
  <c r="L11" i="100"/>
  <c r="J11" i="100"/>
  <c r="I11" i="100"/>
  <c r="E11" i="100"/>
  <c r="E32" i="100" s="1"/>
  <c r="K10" i="100"/>
  <c r="E10" i="100"/>
  <c r="K9" i="100"/>
  <c r="D9" i="100"/>
  <c r="C9" i="100"/>
  <c r="K8" i="100"/>
  <c r="E8" i="100"/>
  <c r="K7" i="100"/>
  <c r="E7" i="100"/>
  <c r="K6" i="100"/>
  <c r="E6" i="100"/>
  <c r="K5" i="100"/>
  <c r="E5" i="100"/>
  <c r="K4" i="100"/>
  <c r="E4" i="100"/>
  <c r="F47" i="99"/>
  <c r="D47" i="99"/>
  <c r="C47" i="99"/>
  <c r="E46" i="99"/>
  <c r="E45" i="99"/>
  <c r="E44" i="99"/>
  <c r="E43" i="99"/>
  <c r="E42" i="99"/>
  <c r="E41" i="99"/>
  <c r="L40" i="99"/>
  <c r="J40" i="99"/>
  <c r="I40" i="99"/>
  <c r="E40" i="99"/>
  <c r="K39" i="99"/>
  <c r="E39" i="99"/>
  <c r="K38" i="99"/>
  <c r="E38" i="99"/>
  <c r="K37" i="99"/>
  <c r="E37" i="99"/>
  <c r="K36" i="99"/>
  <c r="E36" i="99"/>
  <c r="K35" i="99"/>
  <c r="E35" i="99"/>
  <c r="K34" i="99"/>
  <c r="E34" i="99"/>
  <c r="K33" i="99"/>
  <c r="E33" i="99"/>
  <c r="K32" i="99"/>
  <c r="F32" i="99"/>
  <c r="D32" i="99"/>
  <c r="C32" i="99"/>
  <c r="K31" i="99"/>
  <c r="E31" i="99"/>
  <c r="K30" i="99"/>
  <c r="E30" i="99"/>
  <c r="K29" i="99"/>
  <c r="E29" i="99"/>
  <c r="K28" i="99"/>
  <c r="E28" i="99"/>
  <c r="K27" i="99"/>
  <c r="E27" i="99"/>
  <c r="K26" i="99"/>
  <c r="E26" i="99"/>
  <c r="K25" i="99"/>
  <c r="E25" i="99"/>
  <c r="K24" i="99"/>
  <c r="E24" i="99"/>
  <c r="K23" i="99"/>
  <c r="K40" i="99" s="1"/>
  <c r="E23" i="99"/>
  <c r="J22" i="99"/>
  <c r="I22" i="99"/>
  <c r="E22" i="99"/>
  <c r="K21" i="99"/>
  <c r="E21" i="99"/>
  <c r="K20" i="99"/>
  <c r="E20" i="99"/>
  <c r="K19" i="99"/>
  <c r="E19" i="99"/>
  <c r="K18" i="99"/>
  <c r="E18" i="99"/>
  <c r="K17" i="99"/>
  <c r="E17" i="99"/>
  <c r="K16" i="99"/>
  <c r="E16" i="99"/>
  <c r="K15" i="99"/>
  <c r="E15" i="99"/>
  <c r="K14" i="99"/>
  <c r="E14" i="99"/>
  <c r="K13" i="99"/>
  <c r="K22" i="99" s="1"/>
  <c r="E13" i="99"/>
  <c r="K12" i="99"/>
  <c r="E12" i="99"/>
  <c r="J11" i="99"/>
  <c r="I11" i="99"/>
  <c r="E11" i="99"/>
  <c r="K10" i="99"/>
  <c r="E10" i="99"/>
  <c r="K9" i="99"/>
  <c r="F9" i="99"/>
  <c r="D9" i="99"/>
  <c r="C9" i="99"/>
  <c r="I47" i="99" s="1"/>
  <c r="K8" i="99"/>
  <c r="E8" i="99"/>
  <c r="K7" i="99"/>
  <c r="E7" i="99"/>
  <c r="K6" i="99"/>
  <c r="E6" i="99"/>
  <c r="K5" i="99"/>
  <c r="E5" i="99"/>
  <c r="E9" i="99" s="1"/>
  <c r="K4" i="99"/>
  <c r="E4" i="99"/>
  <c r="L22" i="84"/>
  <c r="L40" i="84"/>
  <c r="J40" i="84"/>
  <c r="I40" i="84"/>
  <c r="E29" i="84"/>
  <c r="F47" i="84"/>
  <c r="D47" i="84"/>
  <c r="C47" i="84"/>
  <c r="E46" i="84"/>
  <c r="E45" i="84"/>
  <c r="E44" i="84"/>
  <c r="E43" i="84"/>
  <c r="E42" i="84"/>
  <c r="E41" i="84"/>
  <c r="K39" i="84"/>
  <c r="E40" i="84"/>
  <c r="K38" i="84"/>
  <c r="E39" i="84"/>
  <c r="K37" i="84"/>
  <c r="E38" i="84"/>
  <c r="K36" i="84"/>
  <c r="E37" i="84"/>
  <c r="K35" i="84"/>
  <c r="E36" i="84"/>
  <c r="K34" i="84"/>
  <c r="E35" i="84"/>
  <c r="K33" i="84"/>
  <c r="E34" i="84"/>
  <c r="K32" i="84"/>
  <c r="E33" i="84"/>
  <c r="K31" i="84"/>
  <c r="F32" i="84"/>
  <c r="D32" i="84"/>
  <c r="C32" i="84"/>
  <c r="K30" i="84"/>
  <c r="E31" i="84"/>
  <c r="K29" i="84"/>
  <c r="E30" i="84"/>
  <c r="K28" i="84"/>
  <c r="K27" i="84"/>
  <c r="E28" i="84"/>
  <c r="E27" i="84"/>
  <c r="K25" i="84"/>
  <c r="E26" i="84"/>
  <c r="K24" i="84"/>
  <c r="K40" i="84" s="1"/>
  <c r="E25" i="84"/>
  <c r="K23" i="84"/>
  <c r="E24" i="84"/>
  <c r="J22" i="84"/>
  <c r="I22" i="84"/>
  <c r="E23" i="84"/>
  <c r="E22" i="84"/>
  <c r="K21" i="84"/>
  <c r="E21" i="84"/>
  <c r="K20" i="84"/>
  <c r="E20" i="84"/>
  <c r="K19" i="84"/>
  <c r="E19" i="84"/>
  <c r="K18" i="84"/>
  <c r="E18" i="84"/>
  <c r="K17" i="84"/>
  <c r="E17" i="84"/>
  <c r="K16" i="84"/>
  <c r="E16" i="84"/>
  <c r="K15" i="84"/>
  <c r="E15" i="84"/>
  <c r="K14" i="84"/>
  <c r="E14" i="84"/>
  <c r="K13" i="84"/>
  <c r="E13" i="84"/>
  <c r="K12" i="84"/>
  <c r="E12" i="84"/>
  <c r="L11" i="84"/>
  <c r="J11" i="84"/>
  <c r="E11" i="84"/>
  <c r="K10" i="84"/>
  <c r="E10" i="84"/>
  <c r="K9" i="84"/>
  <c r="F9" i="84"/>
  <c r="D9" i="84"/>
  <c r="J47" i="84" s="1"/>
  <c r="C9" i="84"/>
  <c r="K8" i="84"/>
  <c r="E8" i="84"/>
  <c r="K7" i="84"/>
  <c r="E7" i="84"/>
  <c r="K6" i="84"/>
  <c r="E6" i="84"/>
  <c r="K5" i="84"/>
  <c r="K11" i="84" s="1"/>
  <c r="E5" i="84"/>
  <c r="E9" i="84" s="1"/>
  <c r="K4" i="84"/>
  <c r="E4" i="84"/>
  <c r="E32" i="84"/>
  <c r="K11" i="99"/>
  <c r="K40" i="101"/>
  <c r="L47" i="101"/>
  <c r="E32" i="101"/>
  <c r="E9" i="101"/>
  <c r="L47" i="109" l="1"/>
  <c r="K40" i="109"/>
  <c r="K22" i="109"/>
  <c r="E47" i="109"/>
  <c r="E32" i="109"/>
  <c r="E9" i="109"/>
  <c r="K47" i="99"/>
  <c r="E47" i="84"/>
  <c r="J47" i="99"/>
  <c r="E32" i="99"/>
  <c r="E9" i="100"/>
  <c r="K47" i="100" s="1"/>
  <c r="E47" i="100"/>
  <c r="I47" i="109"/>
  <c r="L47" i="84"/>
  <c r="K22" i="84"/>
  <c r="K47" i="84" s="1"/>
  <c r="L47" i="99"/>
  <c r="E47" i="99"/>
  <c r="K11" i="100"/>
  <c r="I47" i="101"/>
  <c r="I47" i="102"/>
  <c r="L47" i="102"/>
  <c r="L47" i="108"/>
  <c r="E32" i="108"/>
  <c r="J47" i="100"/>
  <c r="I47" i="84"/>
  <c r="I47" i="100"/>
  <c r="K11" i="109"/>
  <c r="J47" i="109"/>
  <c r="K47" i="101"/>
  <c r="K47" i="102"/>
  <c r="K11" i="104"/>
  <c r="J47" i="108"/>
  <c r="E9" i="104"/>
  <c r="E9" i="106"/>
  <c r="K40" i="108"/>
  <c r="E47" i="108"/>
  <c r="K40" i="107"/>
  <c r="K22" i="107"/>
  <c r="K11" i="107"/>
  <c r="I47" i="107"/>
  <c r="L47" i="107"/>
  <c r="E47" i="107"/>
  <c r="J47" i="107"/>
  <c r="E32" i="107"/>
  <c r="E9" i="107"/>
  <c r="K40" i="106"/>
  <c r="K22" i="106"/>
  <c r="L47" i="106"/>
  <c r="K11" i="106"/>
  <c r="E47" i="106"/>
  <c r="I47" i="106"/>
  <c r="E32" i="106"/>
  <c r="J47" i="106"/>
  <c r="K40" i="105"/>
  <c r="K22" i="105"/>
  <c r="J47" i="105"/>
  <c r="K11" i="105"/>
  <c r="L47" i="105"/>
  <c r="E47" i="105"/>
  <c r="E32" i="105"/>
  <c r="I47" i="105"/>
  <c r="E9" i="105"/>
  <c r="K40" i="104"/>
  <c r="I47" i="104"/>
  <c r="K22" i="104"/>
  <c r="E47" i="104"/>
  <c r="J47" i="104"/>
  <c r="L47" i="104"/>
  <c r="E32" i="104"/>
  <c r="K11" i="103"/>
  <c r="L47" i="103"/>
  <c r="K40" i="103"/>
  <c r="K22" i="103"/>
  <c r="I47" i="103"/>
  <c r="E47" i="103"/>
  <c r="E32" i="103"/>
  <c r="J47" i="103"/>
  <c r="E9" i="103"/>
  <c r="K47" i="109" l="1"/>
  <c r="K47" i="108"/>
  <c r="K47" i="104"/>
  <c r="K47" i="107"/>
  <c r="K47" i="106"/>
  <c r="K47" i="105"/>
  <c r="K47" i="103"/>
</calcChain>
</file>

<file path=xl/sharedStrings.xml><?xml version="1.0" encoding="utf-8"?>
<sst xmlns="http://schemas.openxmlformats.org/spreadsheetml/2006/main" count="1224" uniqueCount="100">
  <si>
    <t>地区別人口集計表</t>
    <rPh sb="0" eb="2">
      <t>チク</t>
    </rPh>
    <rPh sb="2" eb="3">
      <t>ベツ</t>
    </rPh>
    <rPh sb="3" eb="5">
      <t>ジンコウ</t>
    </rPh>
    <rPh sb="5" eb="7">
      <t>シュウケイ</t>
    </rPh>
    <rPh sb="7" eb="8">
      <t>ヒョウ</t>
    </rPh>
    <phoneticPr fontId="3"/>
  </si>
  <si>
    <t>区名</t>
    <rPh sb="0" eb="1">
      <t>ク</t>
    </rPh>
    <rPh sb="1" eb="2">
      <t>メイ</t>
    </rPh>
    <phoneticPr fontId="3"/>
  </si>
  <si>
    <t>地区名</t>
    <rPh sb="0" eb="3">
      <t>チクメイ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</si>
  <si>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</si>
  <si>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</si>
  <si>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</si>
  <si>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世帯数</t>
    <rPh sb="0" eb="3">
      <t>セタイスウ</t>
    </rPh>
    <phoneticPr fontId="3"/>
  </si>
  <si>
    <t>南畑</t>
    <rPh sb="0" eb="1">
      <t>ミナミ</t>
    </rPh>
    <rPh sb="1" eb="2">
      <t>ハタ</t>
    </rPh>
    <phoneticPr fontId="3"/>
  </si>
  <si>
    <t>目刈</t>
    <rPh sb="0" eb="1">
      <t>メ</t>
    </rPh>
    <rPh sb="1" eb="2">
      <t>カ</t>
    </rPh>
    <phoneticPr fontId="3"/>
  </si>
  <si>
    <t>藤原</t>
    <rPh sb="0" eb="2">
      <t>フジワラ</t>
    </rPh>
    <phoneticPr fontId="3"/>
  </si>
  <si>
    <t>東部</t>
    <rPh sb="0" eb="2">
      <t>トウブ</t>
    </rPh>
    <phoneticPr fontId="3"/>
  </si>
  <si>
    <t>高平</t>
    <rPh sb="0" eb="1">
      <t>タカ</t>
    </rPh>
    <rPh sb="1" eb="2">
      <t>ヒラ</t>
    </rPh>
    <phoneticPr fontId="3"/>
  </si>
  <si>
    <t>南部</t>
    <rPh sb="0" eb="2">
      <t>ナンブ</t>
    </rPh>
    <phoneticPr fontId="3"/>
  </si>
  <si>
    <t>薄尾</t>
    <rPh sb="0" eb="1">
      <t>ススキ</t>
    </rPh>
    <rPh sb="1" eb="2">
      <t>オ</t>
    </rPh>
    <phoneticPr fontId="3"/>
  </si>
  <si>
    <t>西部</t>
    <rPh sb="0" eb="2">
      <t>セイブ</t>
    </rPh>
    <phoneticPr fontId="3"/>
  </si>
  <si>
    <t>今畑</t>
    <rPh sb="0" eb="1">
      <t>イマ</t>
    </rPh>
    <rPh sb="1" eb="2">
      <t>ハタ</t>
    </rPh>
    <phoneticPr fontId="3"/>
  </si>
  <si>
    <t>中部</t>
    <rPh sb="0" eb="2">
      <t>チュウブ</t>
    </rPh>
    <phoneticPr fontId="3"/>
  </si>
  <si>
    <t>柏川</t>
    <rPh sb="0" eb="1">
      <t>カシワ</t>
    </rPh>
    <rPh sb="1" eb="2">
      <t>カワ</t>
    </rPh>
    <phoneticPr fontId="3"/>
  </si>
  <si>
    <t>一北</t>
    <rPh sb="0" eb="1">
      <t>イチ</t>
    </rPh>
    <rPh sb="1" eb="2">
      <t>キタ</t>
    </rPh>
    <phoneticPr fontId="3"/>
  </si>
  <si>
    <t>計</t>
    <rPh sb="0" eb="1">
      <t>ケイ</t>
    </rPh>
    <phoneticPr fontId="3"/>
  </si>
  <si>
    <t>赤松</t>
    <rPh sb="0" eb="2">
      <t>アカマツ</t>
    </rPh>
    <phoneticPr fontId="3"/>
  </si>
  <si>
    <t>豊岡</t>
    <rPh sb="0" eb="2">
      <t>トヨオカ</t>
    </rPh>
    <phoneticPr fontId="3"/>
  </si>
  <si>
    <t>太田</t>
    <rPh sb="0" eb="2">
      <t>オオタ</t>
    </rPh>
    <phoneticPr fontId="3"/>
  </si>
  <si>
    <t>是城</t>
    <rPh sb="0" eb="1">
      <t>コレ</t>
    </rPh>
    <rPh sb="1" eb="2">
      <t>シロ</t>
    </rPh>
    <phoneticPr fontId="3"/>
  </si>
  <si>
    <t>長野</t>
    <rPh sb="0" eb="2">
      <t>ナガノ</t>
    </rPh>
    <phoneticPr fontId="3"/>
  </si>
  <si>
    <t>自然郷</t>
    <rPh sb="0" eb="2">
      <t>シゼン</t>
    </rPh>
    <rPh sb="2" eb="3">
      <t>ゴウ</t>
    </rPh>
    <phoneticPr fontId="3"/>
  </si>
  <si>
    <t>法花寺</t>
    <rPh sb="0" eb="1">
      <t>ホウ</t>
    </rPh>
    <rPh sb="1" eb="2">
      <t>ハナ</t>
    </rPh>
    <rPh sb="2" eb="3">
      <t>テラ</t>
    </rPh>
    <phoneticPr fontId="3"/>
  </si>
  <si>
    <t>上の原</t>
    <rPh sb="0" eb="1">
      <t>ウエ</t>
    </rPh>
    <rPh sb="2" eb="3">
      <t>ハラ</t>
    </rPh>
    <phoneticPr fontId="3"/>
  </si>
  <si>
    <t>川崎</t>
    <rPh sb="0" eb="2">
      <t>カワサキ</t>
    </rPh>
    <phoneticPr fontId="3"/>
  </si>
  <si>
    <t>宗行</t>
    <rPh sb="0" eb="1">
      <t>ソウ</t>
    </rPh>
    <rPh sb="1" eb="2">
      <t>イ</t>
    </rPh>
    <phoneticPr fontId="3"/>
  </si>
  <si>
    <t>宮の下</t>
    <rPh sb="0" eb="1">
      <t>ミヤ</t>
    </rPh>
    <rPh sb="2" eb="3">
      <t>シタ</t>
    </rPh>
    <phoneticPr fontId="3"/>
  </si>
  <si>
    <t>則次</t>
    <rPh sb="0" eb="1">
      <t>ノリ</t>
    </rPh>
    <rPh sb="1" eb="2">
      <t>ツギ</t>
    </rPh>
    <phoneticPr fontId="3"/>
  </si>
  <si>
    <t>中の二</t>
    <rPh sb="0" eb="1">
      <t>ナカ</t>
    </rPh>
    <rPh sb="2" eb="3">
      <t>ニ</t>
    </rPh>
    <phoneticPr fontId="3"/>
  </si>
  <si>
    <t>辻の尾</t>
    <rPh sb="0" eb="1">
      <t>ツジ</t>
    </rPh>
    <rPh sb="2" eb="3">
      <t>オ</t>
    </rPh>
    <phoneticPr fontId="3"/>
  </si>
  <si>
    <t>中の三</t>
    <rPh sb="0" eb="1">
      <t>ナカ</t>
    </rPh>
    <rPh sb="2" eb="3">
      <t>サン</t>
    </rPh>
    <phoneticPr fontId="3"/>
  </si>
  <si>
    <t>成行</t>
    <rPh sb="0" eb="2">
      <t>シゲユキ</t>
    </rPh>
    <phoneticPr fontId="3"/>
  </si>
  <si>
    <t>影の木</t>
    <rPh sb="0" eb="1">
      <t>カゲ</t>
    </rPh>
    <rPh sb="2" eb="3">
      <t>キ</t>
    </rPh>
    <phoneticPr fontId="3"/>
  </si>
  <si>
    <t>千騎</t>
    <rPh sb="0" eb="1">
      <t>セン</t>
    </rPh>
    <rPh sb="1" eb="2">
      <t>ノ</t>
    </rPh>
    <phoneticPr fontId="3"/>
  </si>
  <si>
    <t>西の一</t>
    <rPh sb="0" eb="1">
      <t>ニシ</t>
    </rPh>
    <rPh sb="2" eb="3">
      <t>イチ</t>
    </rPh>
    <phoneticPr fontId="3"/>
  </si>
  <si>
    <t>大峯</t>
    <rPh sb="0" eb="1">
      <t>オオ</t>
    </rPh>
    <rPh sb="1" eb="2">
      <t>ミネ</t>
    </rPh>
    <phoneticPr fontId="3"/>
  </si>
  <si>
    <t>西の二</t>
    <rPh sb="0" eb="1">
      <t>ニシ</t>
    </rPh>
    <rPh sb="2" eb="3">
      <t>ニ</t>
    </rPh>
    <phoneticPr fontId="3"/>
  </si>
  <si>
    <t>平原</t>
    <rPh sb="0" eb="2">
      <t>ヘイゲン</t>
    </rPh>
    <phoneticPr fontId="3"/>
  </si>
  <si>
    <t>西の三</t>
    <rPh sb="0" eb="1">
      <t>ニシ</t>
    </rPh>
    <rPh sb="2" eb="3">
      <t>サン</t>
    </rPh>
    <phoneticPr fontId="3"/>
  </si>
  <si>
    <t>東小深江</t>
    <rPh sb="0" eb="1">
      <t>ヒガシ</t>
    </rPh>
    <rPh sb="1" eb="2">
      <t>コ</t>
    </rPh>
    <rPh sb="2" eb="3">
      <t>フカ</t>
    </rPh>
    <rPh sb="3" eb="4">
      <t>エ</t>
    </rPh>
    <phoneticPr fontId="3"/>
  </si>
  <si>
    <t>西区</t>
    <rPh sb="0" eb="2">
      <t>ニシク</t>
    </rPh>
    <phoneticPr fontId="3"/>
  </si>
  <si>
    <t>西小深江</t>
    <rPh sb="0" eb="1">
      <t>ニシ</t>
    </rPh>
    <rPh sb="1" eb="2">
      <t>コ</t>
    </rPh>
    <rPh sb="2" eb="3">
      <t>フカ</t>
    </rPh>
    <rPh sb="3" eb="4">
      <t>エ</t>
    </rPh>
    <phoneticPr fontId="3"/>
  </si>
  <si>
    <t>新町</t>
    <rPh sb="0" eb="2">
      <t>シンマチ</t>
    </rPh>
    <phoneticPr fontId="3"/>
  </si>
  <si>
    <t>内野</t>
    <rPh sb="0" eb="2">
      <t>ウチノ</t>
    </rPh>
    <phoneticPr fontId="3"/>
  </si>
  <si>
    <t>仲町</t>
    <rPh sb="0" eb="2">
      <t>ナカマチ</t>
    </rPh>
    <phoneticPr fontId="3"/>
  </si>
  <si>
    <t>本町</t>
    <rPh sb="0" eb="2">
      <t>ホンマチ</t>
    </rPh>
    <phoneticPr fontId="3"/>
  </si>
  <si>
    <t>小浦</t>
    <rPh sb="0" eb="2">
      <t>コウラ</t>
    </rPh>
    <phoneticPr fontId="3"/>
  </si>
  <si>
    <t>大神</t>
    <rPh sb="0" eb="2">
      <t>オオガ</t>
    </rPh>
    <phoneticPr fontId="3"/>
  </si>
  <si>
    <t>北大神</t>
    <rPh sb="0" eb="1">
      <t>キタ</t>
    </rPh>
    <rPh sb="1" eb="3">
      <t>オオガ</t>
    </rPh>
    <phoneticPr fontId="3"/>
  </si>
  <si>
    <t>影平</t>
    <rPh sb="0" eb="1">
      <t>カゲ</t>
    </rPh>
    <rPh sb="1" eb="2">
      <t>ヒラ</t>
    </rPh>
    <phoneticPr fontId="3"/>
  </si>
  <si>
    <t>南大神</t>
    <rPh sb="0" eb="1">
      <t>ミナミ</t>
    </rPh>
    <rPh sb="1" eb="3">
      <t>オオガ</t>
    </rPh>
    <phoneticPr fontId="3"/>
  </si>
  <si>
    <t>辻間団地東</t>
    <rPh sb="0" eb="1">
      <t>ツジ</t>
    </rPh>
    <rPh sb="1" eb="2">
      <t>マ</t>
    </rPh>
    <rPh sb="2" eb="4">
      <t>ダンチ</t>
    </rPh>
    <rPh sb="4" eb="5">
      <t>ヒガシ</t>
    </rPh>
    <phoneticPr fontId="3"/>
  </si>
  <si>
    <t>後村</t>
    <rPh sb="0" eb="1">
      <t>ウシ</t>
    </rPh>
    <rPh sb="1" eb="2">
      <t>ムラ</t>
    </rPh>
    <phoneticPr fontId="3"/>
  </si>
  <si>
    <t>中村</t>
    <rPh sb="0" eb="2">
      <t>ナカムラ</t>
    </rPh>
    <phoneticPr fontId="3"/>
  </si>
  <si>
    <t>辻間団地南</t>
    <rPh sb="0" eb="1">
      <t>ツジ</t>
    </rPh>
    <rPh sb="1" eb="2">
      <t>マ</t>
    </rPh>
    <rPh sb="2" eb="4">
      <t>ダンチ</t>
    </rPh>
    <rPh sb="4" eb="5">
      <t>ミナミ</t>
    </rPh>
    <phoneticPr fontId="3"/>
  </si>
  <si>
    <t>中央</t>
    <rPh sb="0" eb="2">
      <t>チュウオウ</t>
    </rPh>
    <phoneticPr fontId="3"/>
  </si>
  <si>
    <t>辻間団地北</t>
    <rPh sb="0" eb="1">
      <t>ツジ</t>
    </rPh>
    <rPh sb="1" eb="2">
      <t>マ</t>
    </rPh>
    <rPh sb="2" eb="4">
      <t>ダンチ</t>
    </rPh>
    <rPh sb="4" eb="5">
      <t>キタ</t>
    </rPh>
    <phoneticPr fontId="3"/>
  </si>
  <si>
    <t>三尺山</t>
    <rPh sb="0" eb="1">
      <t>サン</t>
    </rPh>
    <rPh sb="1" eb="2">
      <t>シャク</t>
    </rPh>
    <rPh sb="2" eb="3">
      <t>ヤマ</t>
    </rPh>
    <phoneticPr fontId="3"/>
  </si>
  <si>
    <t>上深江</t>
    <rPh sb="0" eb="1">
      <t>ウエ</t>
    </rPh>
    <rPh sb="1" eb="3">
      <t>フカエ</t>
    </rPh>
    <phoneticPr fontId="3"/>
  </si>
  <si>
    <t>日出</t>
    <rPh sb="0" eb="2">
      <t>ヒジ</t>
    </rPh>
    <phoneticPr fontId="3"/>
  </si>
  <si>
    <t>南浜</t>
    <rPh sb="0" eb="1">
      <t>ミナミ</t>
    </rPh>
    <rPh sb="1" eb="2">
      <t>ハマ</t>
    </rPh>
    <phoneticPr fontId="3"/>
  </si>
  <si>
    <t>高尾</t>
    <rPh sb="0" eb="2">
      <t>タカオ</t>
    </rPh>
    <phoneticPr fontId="3"/>
  </si>
  <si>
    <t>北浜</t>
    <rPh sb="0" eb="1">
      <t>キタ</t>
    </rPh>
    <rPh sb="1" eb="2">
      <t>ハマ</t>
    </rPh>
    <phoneticPr fontId="3"/>
  </si>
  <si>
    <t>日比の浦</t>
    <rPh sb="0" eb="1">
      <t>ヒ</t>
    </rPh>
    <rPh sb="1" eb="2">
      <t>クラ</t>
    </rPh>
    <rPh sb="3" eb="4">
      <t>ウラ</t>
    </rPh>
    <phoneticPr fontId="3"/>
  </si>
  <si>
    <t>若宮</t>
    <rPh sb="0" eb="2">
      <t>ワカミヤ</t>
    </rPh>
    <phoneticPr fontId="3"/>
  </si>
  <si>
    <t>港</t>
    <rPh sb="0" eb="1">
      <t>ミナト</t>
    </rPh>
    <phoneticPr fontId="3"/>
  </si>
  <si>
    <t>下町</t>
    <rPh sb="0" eb="2">
      <t>シタマチ</t>
    </rPh>
    <phoneticPr fontId="3"/>
  </si>
  <si>
    <t>牧の内</t>
    <rPh sb="0" eb="1">
      <t>マキ</t>
    </rPh>
    <rPh sb="2" eb="3">
      <t>ウチ</t>
    </rPh>
    <phoneticPr fontId="3"/>
  </si>
  <si>
    <t>軒の井</t>
    <rPh sb="0" eb="1">
      <t>ノキ</t>
    </rPh>
    <rPh sb="2" eb="3">
      <t>イ</t>
    </rPh>
    <phoneticPr fontId="3"/>
  </si>
  <si>
    <t>原山</t>
    <rPh sb="0" eb="2">
      <t>ハラヤマ</t>
    </rPh>
    <phoneticPr fontId="3"/>
  </si>
  <si>
    <t>八日市</t>
    <rPh sb="0" eb="3">
      <t>ヨウカイチ</t>
    </rPh>
    <phoneticPr fontId="3"/>
  </si>
  <si>
    <t>片原津</t>
    <rPh sb="0" eb="1">
      <t>カタ</t>
    </rPh>
    <rPh sb="1" eb="2">
      <t>ハラ</t>
    </rPh>
    <rPh sb="2" eb="3">
      <t>ツ</t>
    </rPh>
    <phoneticPr fontId="3"/>
  </si>
  <si>
    <t>西八日市</t>
    <rPh sb="0" eb="1">
      <t>ニシ</t>
    </rPh>
    <rPh sb="1" eb="4">
      <t>ヨウカイチ</t>
    </rPh>
    <phoneticPr fontId="3"/>
  </si>
  <si>
    <t>照川</t>
    <rPh sb="0" eb="1">
      <t>テ</t>
    </rPh>
    <rPh sb="1" eb="2">
      <t>カワ</t>
    </rPh>
    <phoneticPr fontId="3"/>
  </si>
  <si>
    <t>佐尾</t>
    <rPh sb="0" eb="1">
      <t>サ</t>
    </rPh>
    <rPh sb="1" eb="2">
      <t>オ</t>
    </rPh>
    <phoneticPr fontId="3"/>
  </si>
  <si>
    <t>真那井</t>
    <rPh sb="0" eb="1">
      <t>マ</t>
    </rPh>
    <rPh sb="1" eb="2">
      <t>ナ</t>
    </rPh>
    <rPh sb="2" eb="3">
      <t>イ</t>
    </rPh>
    <phoneticPr fontId="3"/>
  </si>
  <si>
    <t>八代</t>
    <rPh sb="0" eb="2">
      <t>ヤシロ</t>
    </rPh>
    <phoneticPr fontId="3"/>
  </si>
  <si>
    <t>東仁王</t>
    <rPh sb="0" eb="1">
      <t>ヒガシ</t>
    </rPh>
    <rPh sb="1" eb="3">
      <t>ニオウ</t>
    </rPh>
    <phoneticPr fontId="3"/>
  </si>
  <si>
    <t>堀</t>
    <rPh sb="0" eb="1">
      <t>ホリ</t>
    </rPh>
    <phoneticPr fontId="3"/>
  </si>
  <si>
    <t>内堀</t>
    <rPh sb="0" eb="2">
      <t>ウチボリ</t>
    </rPh>
    <phoneticPr fontId="3"/>
  </si>
  <si>
    <t>日出団地</t>
    <rPh sb="0" eb="2">
      <t>ヒジ</t>
    </rPh>
    <rPh sb="2" eb="4">
      <t>ダンチ</t>
    </rPh>
    <phoneticPr fontId="3"/>
  </si>
  <si>
    <t>日出町計</t>
    <rPh sb="0" eb="3">
      <t>ヒジマチ</t>
    </rPh>
    <rPh sb="3" eb="4">
      <t>ケイ</t>
    </rPh>
    <phoneticPr fontId="3"/>
  </si>
  <si>
    <t>上仁王</t>
    <rPh sb="0" eb="1">
      <t>ウエ</t>
    </rPh>
    <rPh sb="1" eb="3">
      <t>ニオウ</t>
    </rPh>
    <phoneticPr fontId="3"/>
  </si>
  <si>
    <t>辻間団地西</t>
    <rPh sb="0" eb="1">
      <t>ツジ</t>
    </rPh>
    <rPh sb="1" eb="2">
      <t>マ</t>
    </rPh>
    <rPh sb="2" eb="4">
      <t>ダンチ</t>
    </rPh>
    <rPh sb="4" eb="5">
      <t>ニシ</t>
    </rPh>
    <phoneticPr fontId="3"/>
  </si>
  <si>
    <t>平成31年4月30日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</si>
  <si>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令和元年5月31日</t>
    <rPh sb="0" eb="4">
      <t>レイワガンネン</t>
    </rPh>
    <rPh sb="4" eb="5">
      <t>ヘイネン</t>
    </rPh>
    <rPh sb="5" eb="6">
      <t>ガツ</t>
    </rPh>
    <rPh sb="8" eb="9">
      <t>ニチ</t>
    </rPh>
    <phoneticPr fontId="3"/>
  </si>
  <si>
    <t>令和元年6月30日</t>
    <rPh sb="0" eb="4">
      <t>レイワガンネン</t>
    </rPh>
    <rPh sb="4" eb="5">
      <t>ヘイネン</t>
    </rPh>
    <rPh sb="5" eb="6">
      <t>ガツ</t>
    </rPh>
    <rPh sb="8" eb="9">
      <t>ニチ</t>
    </rPh>
    <phoneticPr fontId="3"/>
  </si>
  <si>
    <t>令和元年7月31日</t>
    <rPh sb="0" eb="4">
      <t>レイワガンネン</t>
    </rPh>
    <rPh sb="4" eb="5">
      <t>ヘイネン</t>
    </rPh>
    <rPh sb="5" eb="6">
      <t>ガツ</t>
    </rPh>
    <rPh sb="8" eb="9">
      <t>ニチ</t>
    </rPh>
    <phoneticPr fontId="3"/>
  </si>
  <si>
    <t>令和元年8月31日</t>
    <rPh sb="0" eb="4">
      <t>レイワガンネン</t>
    </rPh>
    <rPh sb="4" eb="5">
      <t>ヘイネン</t>
    </rPh>
    <rPh sb="5" eb="6">
      <t>ガツ</t>
    </rPh>
    <rPh sb="8" eb="9">
      <t>ニチ</t>
    </rPh>
    <phoneticPr fontId="3"/>
  </si>
  <si>
    <t>令和元年9月30日</t>
    <rPh sb="0" eb="3">
      <t>レイワガン</t>
    </rPh>
    <rPh sb="3" eb="4">
      <t>ネン</t>
    </rPh>
    <rPh sb="5" eb="6">
      <t>ガツ</t>
    </rPh>
    <rPh sb="8" eb="9">
      <t>ニチ</t>
    </rPh>
    <phoneticPr fontId="3"/>
  </si>
  <si>
    <t>令和元年10月31日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</si>
  <si>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令和元年11月30日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</si>
  <si>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令和元年12月31日</t>
    <rPh sb="0" eb="4">
      <t>レイワガンネン</t>
    </rPh>
    <rPh sb="4" eb="5">
      <t>ヘイネン</t>
    </rPh>
    <rPh sb="6" eb="7">
      <t>ガツ</t>
    </rPh>
    <rPh sb="9" eb="10">
      <t>ニチ</t>
    </rPh>
    <phoneticPr fontId="3"/>
  </si>
  <si>
    <t>令和2年1月31日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</si>
  <si>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令和2年2月29日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</si>
  <si>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令和2年3月31日</t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</si>
</sst>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 shrinkToFit="1"/>
    </xf>
    <xf numFmtId="0" fontId="0" fillId="2" borderId="1" xfId="0" applyFill="1" applyBorder="1" applyAlignment="1">
      <alignment horizontal="distributed" vertical="center" justifyLastLine="1" shrinkToFit="1"/>
    </xf>
    <xf numFmtId="0" fontId="0" fillId="0" borderId="1" xfId="0" applyBorder="1" applyAlignment="1">
      <alignment vertical="center" shrinkToFit="1"/>
    </xf>
    <xf numFmtId="0" fontId="0" fillId="2" borderId="2" xfId="0" applyFill="1" applyBorder="1" applyAlignment="1">
      <alignment horizontal="distributed" vertical="center" justifyLastLine="1" shrinkToFit="1"/>
    </xf>
    <xf numFmtId="38" fontId="1" fillId="0" borderId="1" xfId="1" applyFont="1" applyBorder="1" applyAlignment="1">
      <alignment vertical="center"/>
    </xf>
    <xf numFmtId="38" fontId="1" fillId="2" borderId="1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38" fontId="1" fillId="3" borderId="1" xfId="1" applyFont="1" applyFill="1" applyBorder="1" applyAlignment="1">
      <alignment vertical="center"/>
    </xf>
    <xf numFmtId="0" fontId="0" fillId="0" borderId="3" xfId="0" applyBorder="1" applyAlignment="1">
      <alignment vertical="center" justifyLastLine="1"/>
    </xf>
    <xf numFmtId="38" fontId="1" fillId="0" borderId="4" xfId="1" applyFont="1" applyBorder="1" applyAlignment="1">
      <alignment vertical="center"/>
    </xf>
    <xf numFmtId="0" fontId="0" fillId="0" borderId="5" xfId="0" applyFill="1" applyBorder="1" applyAlignment="1">
      <alignment horizontal="distributed" vertical="center" justifyLastLine="1" shrinkToFit="1"/>
    </xf>
    <xf numFmtId="38" fontId="1" fillId="0" borderId="5" xfId="1" applyFont="1" applyFill="1" applyBorder="1" applyAlignment="1">
      <alignment vertical="center"/>
    </xf>
    <xf numFmtId="0" fontId="0" fillId="0" borderId="6" xfId="0" applyBorder="1" applyAlignment="1">
      <alignment vertical="center" justifyLastLine="1"/>
    </xf>
    <xf numFmtId="38" fontId="1" fillId="0" borderId="7" xfId="1" applyFont="1" applyFill="1" applyBorder="1" applyAlignment="1">
      <alignment vertical="center"/>
    </xf>
    <xf numFmtId="0" fontId="0" fillId="0" borderId="8" xfId="0" applyBorder="1" applyAlignment="1">
      <alignment vertical="center" justifyLastLine="1"/>
    </xf>
    <xf numFmtId="0" fontId="0" fillId="0" borderId="0" xfId="0" applyBorder="1" applyAlignment="1">
      <alignment vertical="center" justifyLastLine="1"/>
    </xf>
    <xf numFmtId="0" fontId="0" fillId="0" borderId="9" xfId="0" applyBorder="1" applyAlignment="1">
      <alignment vertical="center" justifyLastLine="1"/>
    </xf>
    <xf numFmtId="0" fontId="0" fillId="0" borderId="10" xfId="0" applyBorder="1" applyAlignment="1">
      <alignment vertical="center" justifyLastLine="1"/>
    </xf>
    <xf numFmtId="0" fontId="0" fillId="0" borderId="11" xfId="0" applyBorder="1" applyAlignment="1">
      <alignment vertical="center" justifyLastLine="1"/>
    </xf>
    <xf numFmtId="0" fontId="0" fillId="0" borderId="12" xfId="0" applyBorder="1" applyAlignment="1">
      <alignment vertical="center" justifyLastLine="1"/>
    </xf>
    <xf numFmtId="0" fontId="0" fillId="0" borderId="0" xfId="0" applyFill="1" applyBorder="1" applyAlignment="1">
      <alignment horizontal="distributed" vertical="center" justifyLastLine="1" shrinkToFit="1"/>
    </xf>
    <xf numFmtId="38" fontId="1" fillId="0" borderId="0" xfId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 justifyLastLine="1"/>
    </xf>
    <xf numFmtId="0" fontId="4" fillId="0" borderId="0" xfId="0" applyFont="1" applyAlignment="1">
      <alignment horizontal="left" vertical="center"/>
    </xf>
    <xf numFmtId="49" fontId="0" fillId="0" borderId="11" xfId="0" applyNumberFormat="1" applyBorder="1" applyAlignment="1">
      <alignment horizontal="right" vertical="center"/>
    </xf>
    <xf numFmtId="0" fontId="0" fillId="0" borderId="1" xfId="0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/>
    </xf>
    <xf numFmtId="0" fontId="0" fillId="3" borderId="14" xfId="0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22632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7176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8200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9224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38984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0008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1032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2056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3080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4104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5128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40</xdr:row>
      <xdr:rowOff>9525</xdr:rowOff>
    </xdr:from>
    <xdr:to>
      <xdr:col>11</xdr:col>
      <xdr:colOff>609600</xdr:colOff>
      <xdr:row>45</xdr:row>
      <xdr:rowOff>200025</xdr:rowOff>
    </xdr:to>
    <xdr:sp macro="" textlink="">
      <xdr:nvSpPr>
        <xdr:cNvPr id="46152" name="Line 1"/>
        <xdr:cNvSpPr>
          <a:spLocks noChangeShapeType="1"/>
        </xdr:cNvSpPr>
      </xdr:nvSpPr>
      <xdr:spPr bwMode="auto">
        <a:xfrm>
          <a:off x="3638550" y="8639175"/>
          <a:ext cx="357187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L40" sqref="L40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88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47</v>
      </c>
      <c r="D4" s="8">
        <v>55</v>
      </c>
      <c r="E4" s="8">
        <f>SUM(C4:D4)</f>
        <v>102</v>
      </c>
      <c r="F4" s="8">
        <v>60</v>
      </c>
      <c r="G4" s="28" t="s">
        <v>9</v>
      </c>
      <c r="H4" s="4" t="s">
        <v>10</v>
      </c>
      <c r="I4" s="8">
        <v>203</v>
      </c>
      <c r="J4" s="8">
        <v>237</v>
      </c>
      <c r="K4" s="8">
        <f t="shared" ref="K4:K10" si="0">SUM(I4:J4)</f>
        <v>440</v>
      </c>
      <c r="L4" s="8">
        <v>188</v>
      </c>
    </row>
    <row r="5" spans="1:12" ht="17.25" customHeight="1" x14ac:dyDescent="0.15">
      <c r="A5" s="33"/>
      <c r="B5" s="4" t="s">
        <v>11</v>
      </c>
      <c r="C5" s="8">
        <v>52</v>
      </c>
      <c r="D5" s="8">
        <v>41</v>
      </c>
      <c r="E5" s="8">
        <f>SUM(C5:D5)</f>
        <v>93</v>
      </c>
      <c r="F5" s="8">
        <v>46</v>
      </c>
      <c r="G5" s="29"/>
      <c r="H5" s="4" t="s">
        <v>12</v>
      </c>
      <c r="I5" s="8">
        <v>637</v>
      </c>
      <c r="J5" s="8">
        <v>709</v>
      </c>
      <c r="K5" s="8">
        <f t="shared" si="0"/>
        <v>1346</v>
      </c>
      <c r="L5" s="8">
        <v>561</v>
      </c>
    </row>
    <row r="6" spans="1:12" ht="17.25" customHeight="1" x14ac:dyDescent="0.15">
      <c r="A6" s="33"/>
      <c r="B6" s="4" t="s">
        <v>13</v>
      </c>
      <c r="C6" s="8">
        <v>17</v>
      </c>
      <c r="D6" s="8">
        <v>16</v>
      </c>
      <c r="E6" s="8">
        <f>SUM(C6:D6)</f>
        <v>33</v>
      </c>
      <c r="F6" s="8">
        <v>14</v>
      </c>
      <c r="G6" s="29"/>
      <c r="H6" s="4" t="s">
        <v>14</v>
      </c>
      <c r="I6" s="8">
        <v>184</v>
      </c>
      <c r="J6" s="8">
        <v>204</v>
      </c>
      <c r="K6" s="8">
        <f t="shared" si="0"/>
        <v>388</v>
      </c>
      <c r="L6" s="8">
        <v>192</v>
      </c>
    </row>
    <row r="7" spans="1:12" ht="17.25" customHeight="1" x14ac:dyDescent="0.15">
      <c r="A7" s="33"/>
      <c r="B7" s="4" t="s">
        <v>15</v>
      </c>
      <c r="C7" s="8">
        <v>13</v>
      </c>
      <c r="D7" s="8">
        <v>15</v>
      </c>
      <c r="E7" s="8">
        <f>SUM(C7:D7)</f>
        <v>28</v>
      </c>
      <c r="F7" s="8">
        <v>13</v>
      </c>
      <c r="G7" s="29"/>
      <c r="H7" s="4" t="s">
        <v>16</v>
      </c>
      <c r="I7" s="8">
        <v>265</v>
      </c>
      <c r="J7" s="8">
        <v>277</v>
      </c>
      <c r="K7" s="8">
        <f t="shared" si="0"/>
        <v>542</v>
      </c>
      <c r="L7" s="8">
        <v>240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263</v>
      </c>
      <c r="J8" s="8">
        <v>260</v>
      </c>
      <c r="K8" s="8">
        <f t="shared" si="0"/>
        <v>523</v>
      </c>
      <c r="L8" s="8">
        <v>301</v>
      </c>
    </row>
    <row r="9" spans="1:12" ht="17.25" customHeight="1" x14ac:dyDescent="0.15">
      <c r="A9" s="33"/>
      <c r="B9" s="5" t="s">
        <v>19</v>
      </c>
      <c r="C9" s="9">
        <f>SUM(C4:C8)</f>
        <v>140</v>
      </c>
      <c r="D9" s="9">
        <f>SUM(D4:D8)</f>
        <v>136</v>
      </c>
      <c r="E9" s="9">
        <f>SUM(E4:E8)</f>
        <v>276</v>
      </c>
      <c r="F9" s="9">
        <f>SUM(F4:F8)</f>
        <v>140</v>
      </c>
      <c r="G9" s="29"/>
      <c r="H9" s="4" t="s">
        <v>20</v>
      </c>
      <c r="I9" s="8">
        <v>158</v>
      </c>
      <c r="J9" s="8">
        <v>174</v>
      </c>
      <c r="K9" s="8">
        <f t="shared" si="0"/>
        <v>332</v>
      </c>
      <c r="L9" s="8">
        <v>144</v>
      </c>
    </row>
    <row r="10" spans="1:12" ht="17.25" customHeight="1" x14ac:dyDescent="0.15">
      <c r="A10" s="33" t="s">
        <v>21</v>
      </c>
      <c r="B10" s="4" t="s">
        <v>22</v>
      </c>
      <c r="C10" s="8">
        <v>429</v>
      </c>
      <c r="D10" s="8">
        <v>463</v>
      </c>
      <c r="E10" s="8">
        <f t="shared" ref="E10:E31" si="1">SUM(C10:D10)</f>
        <v>892</v>
      </c>
      <c r="F10" s="8">
        <v>380</v>
      </c>
      <c r="G10" s="29"/>
      <c r="H10" s="4" t="s">
        <v>25</v>
      </c>
      <c r="I10" s="8">
        <v>131</v>
      </c>
      <c r="J10" s="8">
        <v>165</v>
      </c>
      <c r="K10" s="8">
        <f t="shared" si="0"/>
        <v>296</v>
      </c>
      <c r="L10" s="8">
        <v>128</v>
      </c>
    </row>
    <row r="11" spans="1:12" ht="17.25" customHeight="1" x14ac:dyDescent="0.15">
      <c r="A11" s="33"/>
      <c r="B11" s="4" t="s">
        <v>23</v>
      </c>
      <c r="C11" s="8">
        <v>429</v>
      </c>
      <c r="D11" s="8">
        <v>470</v>
      </c>
      <c r="E11" s="8">
        <f t="shared" si="1"/>
        <v>899</v>
      </c>
      <c r="F11" s="8">
        <v>377</v>
      </c>
      <c r="G11" s="29"/>
      <c r="H11" s="5" t="s">
        <v>19</v>
      </c>
      <c r="I11" s="9">
        <f>SUM(I4:I10)</f>
        <v>1841</v>
      </c>
      <c r="J11" s="9">
        <f>SUM(J4:J10)</f>
        <v>2026</v>
      </c>
      <c r="K11" s="9">
        <f>SUM(K4:K10)</f>
        <v>3867</v>
      </c>
      <c r="L11" s="9">
        <f>SUM(L4:L10)</f>
        <v>1754</v>
      </c>
    </row>
    <row r="12" spans="1:12" ht="17.25" customHeight="1" x14ac:dyDescent="0.15">
      <c r="A12" s="33"/>
      <c r="B12" s="4" t="s">
        <v>24</v>
      </c>
      <c r="C12" s="8">
        <v>176</v>
      </c>
      <c r="D12" s="8">
        <v>163</v>
      </c>
      <c r="E12" s="8">
        <f t="shared" si="1"/>
        <v>339</v>
      </c>
      <c r="F12" s="8">
        <v>145</v>
      </c>
      <c r="G12" s="28" t="s">
        <v>28</v>
      </c>
      <c r="H12" s="4" t="s">
        <v>29</v>
      </c>
      <c r="I12" s="8">
        <v>219</v>
      </c>
      <c r="J12" s="8">
        <v>236</v>
      </c>
      <c r="K12" s="8">
        <f t="shared" ref="K12:K21" si="2">SUM(I12:J12)</f>
        <v>455</v>
      </c>
      <c r="L12" s="8">
        <v>221</v>
      </c>
    </row>
    <row r="13" spans="1:12" ht="17.25" customHeight="1" x14ac:dyDescent="0.15">
      <c r="A13" s="33"/>
      <c r="B13" s="4" t="s">
        <v>26</v>
      </c>
      <c r="C13" s="8">
        <v>47</v>
      </c>
      <c r="D13" s="8">
        <v>36</v>
      </c>
      <c r="E13" s="8">
        <f t="shared" si="1"/>
        <v>83</v>
      </c>
      <c r="F13" s="8">
        <v>42</v>
      </c>
      <c r="G13" s="29"/>
      <c r="H13" s="4" t="s">
        <v>31</v>
      </c>
      <c r="I13" s="8">
        <v>357</v>
      </c>
      <c r="J13" s="8">
        <v>395</v>
      </c>
      <c r="K13" s="8">
        <f t="shared" si="2"/>
        <v>752</v>
      </c>
      <c r="L13" s="8">
        <v>328</v>
      </c>
    </row>
    <row r="14" spans="1:12" ht="17.25" customHeight="1" x14ac:dyDescent="0.15">
      <c r="A14" s="33"/>
      <c r="B14" s="4" t="s">
        <v>27</v>
      </c>
      <c r="C14" s="8">
        <v>25</v>
      </c>
      <c r="D14" s="8">
        <v>30</v>
      </c>
      <c r="E14" s="8">
        <f t="shared" si="1"/>
        <v>55</v>
      </c>
      <c r="F14" s="8">
        <v>26</v>
      </c>
      <c r="G14" s="29"/>
      <c r="H14" s="4" t="s">
        <v>33</v>
      </c>
      <c r="I14" s="8">
        <v>284</v>
      </c>
      <c r="J14" s="8">
        <v>306</v>
      </c>
      <c r="K14" s="8">
        <f t="shared" si="2"/>
        <v>590</v>
      </c>
      <c r="L14" s="8">
        <v>252</v>
      </c>
    </row>
    <row r="15" spans="1:12" ht="17.25" customHeight="1" x14ac:dyDescent="0.15">
      <c r="A15" s="33"/>
      <c r="B15" s="4" t="s">
        <v>30</v>
      </c>
      <c r="C15" s="8">
        <v>76</v>
      </c>
      <c r="D15" s="8">
        <v>87</v>
      </c>
      <c r="E15" s="8">
        <f t="shared" si="1"/>
        <v>163</v>
      </c>
      <c r="F15" s="8">
        <v>78</v>
      </c>
      <c r="G15" s="29"/>
      <c r="H15" s="4" t="s">
        <v>35</v>
      </c>
      <c r="I15" s="8">
        <v>202</v>
      </c>
      <c r="J15" s="8">
        <v>177</v>
      </c>
      <c r="K15" s="8">
        <f t="shared" si="2"/>
        <v>379</v>
      </c>
      <c r="L15" s="8">
        <v>175</v>
      </c>
    </row>
    <row r="16" spans="1:12" ht="17.25" customHeight="1" x14ac:dyDescent="0.15">
      <c r="A16" s="33"/>
      <c r="B16" s="4" t="s">
        <v>32</v>
      </c>
      <c r="C16" s="8">
        <v>145</v>
      </c>
      <c r="D16" s="8">
        <v>153</v>
      </c>
      <c r="E16" s="8">
        <f t="shared" si="1"/>
        <v>298</v>
      </c>
      <c r="F16" s="8">
        <v>107</v>
      </c>
      <c r="G16" s="29"/>
      <c r="H16" s="4" t="s">
        <v>37</v>
      </c>
      <c r="I16" s="8">
        <v>47</v>
      </c>
      <c r="J16" s="8">
        <v>54</v>
      </c>
      <c r="K16" s="8">
        <f t="shared" si="2"/>
        <v>101</v>
      </c>
      <c r="L16" s="8">
        <v>44</v>
      </c>
    </row>
    <row r="17" spans="1:12" ht="17.25" customHeight="1" x14ac:dyDescent="0.15">
      <c r="A17" s="33"/>
      <c r="B17" s="4" t="s">
        <v>34</v>
      </c>
      <c r="C17" s="8">
        <v>283</v>
      </c>
      <c r="D17" s="8">
        <v>297</v>
      </c>
      <c r="E17" s="8">
        <f t="shared" si="1"/>
        <v>580</v>
      </c>
      <c r="F17" s="8">
        <v>313</v>
      </c>
      <c r="G17" s="29"/>
      <c r="H17" s="4" t="s">
        <v>39</v>
      </c>
      <c r="I17" s="8">
        <v>37</v>
      </c>
      <c r="J17" s="8">
        <v>46</v>
      </c>
      <c r="K17" s="8">
        <f t="shared" si="2"/>
        <v>83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114</v>
      </c>
      <c r="D18" s="8">
        <v>142</v>
      </c>
      <c r="E18" s="8">
        <f t="shared" si="1"/>
        <v>256</v>
      </c>
      <c r="F18" s="8">
        <v>109</v>
      </c>
      <c r="G18" s="29"/>
      <c r="H18" s="4" t="s">
        <v>41</v>
      </c>
      <c r="I18" s="8">
        <v>267</v>
      </c>
      <c r="J18" s="8">
        <v>259</v>
      </c>
      <c r="K18" s="8">
        <f t="shared" si="2"/>
        <v>526</v>
      </c>
      <c r="L18" s="8">
        <v>239</v>
      </c>
    </row>
    <row r="19" spans="1:12" ht="17.25" customHeight="1" x14ac:dyDescent="0.15">
      <c r="A19" s="33"/>
      <c r="B19" s="4" t="s">
        <v>38</v>
      </c>
      <c r="C19" s="8">
        <v>141</v>
      </c>
      <c r="D19" s="8">
        <v>156</v>
      </c>
      <c r="E19" s="8">
        <f t="shared" si="1"/>
        <v>297</v>
      </c>
      <c r="F19" s="8">
        <v>133</v>
      </c>
      <c r="G19" s="29"/>
      <c r="H19" s="4" t="s">
        <v>43</v>
      </c>
      <c r="I19" s="8">
        <v>46</v>
      </c>
      <c r="J19" s="8">
        <v>49</v>
      </c>
      <c r="K19" s="8">
        <f t="shared" si="2"/>
        <v>95</v>
      </c>
      <c r="L19" s="8">
        <v>40</v>
      </c>
    </row>
    <row r="20" spans="1:12" ht="17.25" customHeight="1" x14ac:dyDescent="0.15">
      <c r="A20" s="33"/>
      <c r="B20" s="4" t="s">
        <v>40</v>
      </c>
      <c r="C20" s="8">
        <v>232</v>
      </c>
      <c r="D20" s="8">
        <v>258</v>
      </c>
      <c r="E20" s="8">
        <f t="shared" si="1"/>
        <v>490</v>
      </c>
      <c r="F20" s="8">
        <v>178</v>
      </c>
      <c r="G20" s="29"/>
      <c r="H20" s="4" t="s">
        <v>45</v>
      </c>
      <c r="I20" s="8">
        <v>291</v>
      </c>
      <c r="J20" s="8">
        <v>335</v>
      </c>
      <c r="K20" s="8">
        <f t="shared" si="2"/>
        <v>626</v>
      </c>
      <c r="L20" s="8">
        <v>256</v>
      </c>
    </row>
    <row r="21" spans="1:12" ht="17.25" customHeight="1" x14ac:dyDescent="0.15">
      <c r="A21" s="33"/>
      <c r="B21" s="4" t="s">
        <v>42</v>
      </c>
      <c r="C21" s="8">
        <v>183</v>
      </c>
      <c r="D21" s="8">
        <v>210</v>
      </c>
      <c r="E21" s="8">
        <f t="shared" si="1"/>
        <v>393</v>
      </c>
      <c r="F21" s="8">
        <v>183</v>
      </c>
      <c r="G21" s="29"/>
      <c r="H21" s="4" t="s">
        <v>47</v>
      </c>
      <c r="I21" s="8">
        <v>1260</v>
      </c>
      <c r="J21" s="8">
        <v>1281</v>
      </c>
      <c r="K21" s="8">
        <f t="shared" si="2"/>
        <v>2541</v>
      </c>
      <c r="L21" s="8">
        <v>997</v>
      </c>
    </row>
    <row r="22" spans="1:12" ht="17.25" customHeight="1" x14ac:dyDescent="0.15">
      <c r="A22" s="33"/>
      <c r="B22" s="4" t="s">
        <v>44</v>
      </c>
      <c r="C22" s="8">
        <v>86</v>
      </c>
      <c r="D22" s="8">
        <v>80</v>
      </c>
      <c r="E22" s="8">
        <f t="shared" si="1"/>
        <v>166</v>
      </c>
      <c r="F22" s="8">
        <v>74</v>
      </c>
      <c r="G22" s="30"/>
      <c r="H22" s="5" t="s">
        <v>19</v>
      </c>
      <c r="I22" s="9">
        <f>SUM(I12:I21)</f>
        <v>3010</v>
      </c>
      <c r="J22" s="9">
        <f>SUM(J12:J21)</f>
        <v>3138</v>
      </c>
      <c r="K22" s="9">
        <f>SUM(K12:K21)</f>
        <v>6148</v>
      </c>
      <c r="L22" s="9">
        <f>SUM(L12:L21)</f>
        <v>2588</v>
      </c>
    </row>
    <row r="23" spans="1:12" ht="17.25" customHeight="1" x14ac:dyDescent="0.15">
      <c r="A23" s="33"/>
      <c r="B23" s="4" t="s">
        <v>46</v>
      </c>
      <c r="C23" s="8">
        <v>87</v>
      </c>
      <c r="D23" s="8">
        <v>112</v>
      </c>
      <c r="E23" s="8">
        <f t="shared" si="1"/>
        <v>199</v>
      </c>
      <c r="F23" s="8">
        <v>97</v>
      </c>
      <c r="G23" s="28" t="s">
        <v>51</v>
      </c>
      <c r="H23" s="4" t="s">
        <v>52</v>
      </c>
      <c r="I23" s="8">
        <v>188</v>
      </c>
      <c r="J23" s="8">
        <v>184</v>
      </c>
      <c r="K23" s="8">
        <f t="shared" ref="K23:K39" si="3">SUM(I23:J23)</f>
        <v>372</v>
      </c>
      <c r="L23" s="8">
        <v>179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80</v>
      </c>
      <c r="E24" s="8">
        <f t="shared" si="1"/>
        <v>143</v>
      </c>
      <c r="F24" s="8">
        <v>66</v>
      </c>
      <c r="G24" s="29"/>
      <c r="H24" s="4" t="s">
        <v>54</v>
      </c>
      <c r="I24" s="8">
        <v>47</v>
      </c>
      <c r="J24" s="8">
        <v>55</v>
      </c>
      <c r="K24" s="8">
        <f t="shared" si="3"/>
        <v>102</v>
      </c>
      <c r="L24" s="8">
        <v>48</v>
      </c>
    </row>
    <row r="25" spans="1:12" ht="17.25" customHeight="1" x14ac:dyDescent="0.15">
      <c r="A25" s="33"/>
      <c r="B25" s="4" t="s">
        <v>49</v>
      </c>
      <c r="C25" s="8">
        <v>56</v>
      </c>
      <c r="D25" s="8">
        <v>81</v>
      </c>
      <c r="E25" s="8">
        <f t="shared" si="1"/>
        <v>137</v>
      </c>
      <c r="F25" s="8">
        <v>75</v>
      </c>
      <c r="G25" s="29"/>
      <c r="H25" s="4" t="s">
        <v>56</v>
      </c>
      <c r="I25" s="8">
        <v>190</v>
      </c>
      <c r="J25" s="8">
        <v>169</v>
      </c>
      <c r="K25" s="8">
        <f t="shared" si="3"/>
        <v>359</v>
      </c>
      <c r="L25" s="8">
        <v>222</v>
      </c>
    </row>
    <row r="26" spans="1:12" ht="17.25" customHeight="1" x14ac:dyDescent="0.15">
      <c r="A26" s="33"/>
      <c r="B26" s="4" t="s">
        <v>50</v>
      </c>
      <c r="C26" s="8">
        <v>69</v>
      </c>
      <c r="D26" s="8">
        <v>77</v>
      </c>
      <c r="E26" s="8">
        <f t="shared" si="1"/>
        <v>146</v>
      </c>
      <c r="F26" s="8">
        <v>58</v>
      </c>
      <c r="G26" s="29"/>
      <c r="H26" s="4" t="s">
        <v>57</v>
      </c>
      <c r="I26" s="8">
        <v>68</v>
      </c>
      <c r="J26" s="8">
        <v>80</v>
      </c>
      <c r="K26" s="8">
        <f t="shared" si="3"/>
        <v>148</v>
      </c>
      <c r="L26" s="8">
        <v>59</v>
      </c>
    </row>
    <row r="27" spans="1:12" ht="17.25" customHeight="1" x14ac:dyDescent="0.15">
      <c r="A27" s="33"/>
      <c r="B27" s="4" t="s">
        <v>53</v>
      </c>
      <c r="C27" s="8">
        <v>52</v>
      </c>
      <c r="D27" s="8">
        <v>50</v>
      </c>
      <c r="E27" s="8">
        <f t="shared" si="1"/>
        <v>102</v>
      </c>
      <c r="F27" s="8">
        <v>53</v>
      </c>
      <c r="G27" s="29"/>
      <c r="H27" s="4" t="s">
        <v>59</v>
      </c>
      <c r="I27" s="8">
        <v>257</v>
      </c>
      <c r="J27" s="8">
        <v>254</v>
      </c>
      <c r="K27" s="8">
        <f t="shared" si="3"/>
        <v>511</v>
      </c>
      <c r="L27" s="8">
        <v>207</v>
      </c>
    </row>
    <row r="28" spans="1:12" ht="17.25" customHeight="1" x14ac:dyDescent="0.15">
      <c r="A28" s="33"/>
      <c r="B28" s="6" t="s">
        <v>55</v>
      </c>
      <c r="C28" s="8">
        <v>192</v>
      </c>
      <c r="D28" s="8">
        <v>211</v>
      </c>
      <c r="E28" s="8">
        <f t="shared" si="1"/>
        <v>403</v>
      </c>
      <c r="F28" s="8">
        <v>172</v>
      </c>
      <c r="G28" s="29"/>
      <c r="H28" s="4" t="s">
        <v>61</v>
      </c>
      <c r="I28" s="8">
        <v>171</v>
      </c>
      <c r="J28" s="8">
        <v>194</v>
      </c>
      <c r="K28" s="8">
        <f t="shared" si="3"/>
        <v>365</v>
      </c>
      <c r="L28" s="8">
        <v>137</v>
      </c>
    </row>
    <row r="29" spans="1:12" ht="17.25" customHeight="1" x14ac:dyDescent="0.15">
      <c r="A29" s="33"/>
      <c r="B29" s="6" t="s">
        <v>87</v>
      </c>
      <c r="C29" s="8">
        <v>147</v>
      </c>
      <c r="D29" s="8">
        <v>184</v>
      </c>
      <c r="E29" s="8">
        <f t="shared" si="1"/>
        <v>331</v>
      </c>
      <c r="F29" s="8">
        <v>146</v>
      </c>
      <c r="G29" s="29"/>
      <c r="H29" s="4" t="s">
        <v>62</v>
      </c>
      <c r="I29" s="8">
        <v>165</v>
      </c>
      <c r="J29" s="8">
        <v>191</v>
      </c>
      <c r="K29" s="8">
        <f t="shared" si="3"/>
        <v>356</v>
      </c>
      <c r="L29" s="8">
        <v>150</v>
      </c>
    </row>
    <row r="30" spans="1:12" ht="17.25" customHeight="1" x14ac:dyDescent="0.15">
      <c r="A30" s="33"/>
      <c r="B30" s="6" t="s">
        <v>58</v>
      </c>
      <c r="C30" s="8">
        <v>157</v>
      </c>
      <c r="D30" s="8">
        <v>182</v>
      </c>
      <c r="E30" s="8">
        <f t="shared" si="1"/>
        <v>339</v>
      </c>
      <c r="F30" s="8">
        <v>155</v>
      </c>
      <c r="G30" s="29"/>
      <c r="H30" s="4" t="s">
        <v>65</v>
      </c>
      <c r="I30" s="8">
        <v>166</v>
      </c>
      <c r="J30" s="8">
        <v>178</v>
      </c>
      <c r="K30" s="8">
        <f t="shared" si="3"/>
        <v>344</v>
      </c>
      <c r="L30" s="8">
        <v>140</v>
      </c>
    </row>
    <row r="31" spans="1:12" ht="17.25" customHeight="1" x14ac:dyDescent="0.15">
      <c r="A31" s="33"/>
      <c r="B31" s="6" t="s">
        <v>60</v>
      </c>
      <c r="C31" s="8">
        <v>161</v>
      </c>
      <c r="D31" s="8">
        <v>185</v>
      </c>
      <c r="E31" s="8">
        <f t="shared" si="1"/>
        <v>346</v>
      </c>
      <c r="F31" s="8">
        <v>137</v>
      </c>
      <c r="G31" s="29"/>
      <c r="H31" s="4" t="s">
        <v>67</v>
      </c>
      <c r="I31" s="8">
        <v>46</v>
      </c>
      <c r="J31" s="8">
        <v>51</v>
      </c>
      <c r="K31" s="8">
        <f t="shared" si="3"/>
        <v>97</v>
      </c>
      <c r="L31" s="8">
        <v>39</v>
      </c>
    </row>
    <row r="32" spans="1:12" ht="17.25" customHeight="1" x14ac:dyDescent="0.15">
      <c r="A32" s="33"/>
      <c r="B32" s="5" t="s">
        <v>19</v>
      </c>
      <c r="C32" s="9">
        <f>SUM(C10:C31)</f>
        <v>3350</v>
      </c>
      <c r="D32" s="9">
        <f>SUM(D10:D31)</f>
        <v>3707</v>
      </c>
      <c r="E32" s="9">
        <f>SUM(E10:E31)</f>
        <v>7057</v>
      </c>
      <c r="F32" s="9">
        <f>SUM(F10:F31)</f>
        <v>3104</v>
      </c>
      <c r="G32" s="29"/>
      <c r="H32" s="4" t="s">
        <v>69</v>
      </c>
      <c r="I32" s="8">
        <v>141</v>
      </c>
      <c r="J32" s="8">
        <v>135</v>
      </c>
      <c r="K32" s="8">
        <f t="shared" si="3"/>
        <v>276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83</v>
      </c>
      <c r="D33" s="8">
        <v>96</v>
      </c>
      <c r="E33" s="8">
        <f t="shared" ref="E33:E46" si="4">SUM(C33:D33)</f>
        <v>179</v>
      </c>
      <c r="F33" s="8">
        <v>81</v>
      </c>
      <c r="G33" s="29"/>
      <c r="H33" s="4" t="s">
        <v>71</v>
      </c>
      <c r="I33" s="8">
        <v>115</v>
      </c>
      <c r="J33" s="8">
        <v>128</v>
      </c>
      <c r="K33" s="8">
        <f t="shared" si="3"/>
        <v>243</v>
      </c>
      <c r="L33" s="8">
        <v>101</v>
      </c>
    </row>
    <row r="34" spans="1:12" ht="17.25" customHeight="1" x14ac:dyDescent="0.15">
      <c r="A34" s="33"/>
      <c r="B34" s="4" t="s">
        <v>66</v>
      </c>
      <c r="C34" s="8">
        <v>49</v>
      </c>
      <c r="D34" s="8">
        <v>60</v>
      </c>
      <c r="E34" s="8">
        <f t="shared" si="4"/>
        <v>109</v>
      </c>
      <c r="F34" s="8">
        <v>54</v>
      </c>
      <c r="G34" s="29"/>
      <c r="H34" s="4" t="s">
        <v>72</v>
      </c>
      <c r="I34" s="8">
        <v>208</v>
      </c>
      <c r="J34" s="8">
        <v>229</v>
      </c>
      <c r="K34" s="8">
        <f t="shared" si="3"/>
        <v>437</v>
      </c>
      <c r="L34" s="8">
        <v>167</v>
      </c>
    </row>
    <row r="35" spans="1:12" ht="17.25" customHeight="1" x14ac:dyDescent="0.15">
      <c r="A35" s="33"/>
      <c r="B35" s="4" t="s">
        <v>68</v>
      </c>
      <c r="C35" s="8">
        <v>65</v>
      </c>
      <c r="D35" s="8">
        <v>78</v>
      </c>
      <c r="E35" s="8">
        <f t="shared" si="4"/>
        <v>143</v>
      </c>
      <c r="F35" s="8">
        <v>65</v>
      </c>
      <c r="G35" s="29"/>
      <c r="H35" s="4" t="s">
        <v>73</v>
      </c>
      <c r="I35" s="8">
        <v>192</v>
      </c>
      <c r="J35" s="8">
        <v>200</v>
      </c>
      <c r="K35" s="8">
        <f t="shared" si="3"/>
        <v>392</v>
      </c>
      <c r="L35" s="8">
        <v>183</v>
      </c>
    </row>
    <row r="36" spans="1:12" ht="17.25" customHeight="1" x14ac:dyDescent="0.15">
      <c r="A36" s="33"/>
      <c r="B36" s="4" t="s">
        <v>70</v>
      </c>
      <c r="C36" s="8">
        <v>44</v>
      </c>
      <c r="D36" s="8">
        <v>61</v>
      </c>
      <c r="E36" s="8">
        <f t="shared" si="4"/>
        <v>105</v>
      </c>
      <c r="F36" s="8">
        <v>48</v>
      </c>
      <c r="G36" s="29"/>
      <c r="H36" s="4" t="s">
        <v>75</v>
      </c>
      <c r="I36" s="8">
        <v>135</v>
      </c>
      <c r="J36" s="8">
        <v>155</v>
      </c>
      <c r="K36" s="8">
        <f t="shared" si="3"/>
        <v>290</v>
      </c>
      <c r="L36" s="8">
        <v>180</v>
      </c>
    </row>
    <row r="37" spans="1:12" ht="17.25" customHeight="1" x14ac:dyDescent="0.15">
      <c r="A37" s="33"/>
      <c r="B37" s="4" t="s">
        <v>49</v>
      </c>
      <c r="C37" s="8">
        <v>123</v>
      </c>
      <c r="D37" s="8">
        <v>131</v>
      </c>
      <c r="E37" s="8">
        <f t="shared" si="4"/>
        <v>254</v>
      </c>
      <c r="F37" s="8">
        <v>105</v>
      </c>
      <c r="G37" s="29"/>
      <c r="H37" s="4" t="s">
        <v>77</v>
      </c>
      <c r="I37" s="8">
        <v>119</v>
      </c>
      <c r="J37" s="8">
        <v>126</v>
      </c>
      <c r="K37" s="8">
        <f t="shared" si="3"/>
        <v>245</v>
      </c>
      <c r="L37" s="8">
        <v>113</v>
      </c>
    </row>
    <row r="38" spans="1:12" ht="17.25" customHeight="1" x14ac:dyDescent="0.15">
      <c r="A38" s="33"/>
      <c r="B38" s="4" t="s">
        <v>59</v>
      </c>
      <c r="C38" s="8">
        <v>169</v>
      </c>
      <c r="D38" s="8">
        <v>192</v>
      </c>
      <c r="E38" s="8">
        <f t="shared" si="4"/>
        <v>361</v>
      </c>
      <c r="F38" s="8">
        <v>158</v>
      </c>
      <c r="G38" s="29"/>
      <c r="H38" s="4" t="s">
        <v>79</v>
      </c>
      <c r="I38" s="8">
        <v>156</v>
      </c>
      <c r="J38" s="8">
        <v>207</v>
      </c>
      <c r="K38" s="8">
        <f t="shared" si="3"/>
        <v>363</v>
      </c>
      <c r="L38" s="8">
        <v>153</v>
      </c>
    </row>
    <row r="39" spans="1:12" ht="17.25" customHeight="1" x14ac:dyDescent="0.15">
      <c r="A39" s="33"/>
      <c r="B39" s="4" t="s">
        <v>74</v>
      </c>
      <c r="C39" s="8">
        <v>56</v>
      </c>
      <c r="D39" s="8">
        <v>71</v>
      </c>
      <c r="E39" s="8">
        <f t="shared" si="4"/>
        <v>127</v>
      </c>
      <c r="F39" s="8">
        <v>55</v>
      </c>
      <c r="G39" s="29"/>
      <c r="H39" s="4" t="s">
        <v>80</v>
      </c>
      <c r="I39" s="8">
        <v>87</v>
      </c>
      <c r="J39" s="8">
        <v>81</v>
      </c>
      <c r="K39" s="8">
        <f t="shared" si="3"/>
        <v>168</v>
      </c>
      <c r="L39" s="8">
        <v>71</v>
      </c>
    </row>
    <row r="40" spans="1:12" ht="17.25" customHeight="1" x14ac:dyDescent="0.15">
      <c r="A40" s="33"/>
      <c r="B40" s="4" t="s">
        <v>76</v>
      </c>
      <c r="C40" s="8">
        <v>121</v>
      </c>
      <c r="D40" s="8">
        <v>121</v>
      </c>
      <c r="E40" s="8">
        <f t="shared" si="4"/>
        <v>242</v>
      </c>
      <c r="F40" s="8">
        <v>99</v>
      </c>
      <c r="G40" s="12"/>
      <c r="H40" s="7" t="s">
        <v>19</v>
      </c>
      <c r="I40" s="10">
        <f>SUM(I23:I39)</f>
        <v>2451</v>
      </c>
      <c r="J40" s="10">
        <f>SUM(J23:J39)</f>
        <v>2617</v>
      </c>
      <c r="K40" s="10">
        <f>SUM(K23:K39)</f>
        <v>5068</v>
      </c>
      <c r="L40" s="10">
        <f>SUM(L23:L39)</f>
        <v>2271</v>
      </c>
    </row>
    <row r="41" spans="1:12" ht="17.25" customHeight="1" x14ac:dyDescent="0.15">
      <c r="A41" s="33"/>
      <c r="B41" s="4" t="s">
        <v>78</v>
      </c>
      <c r="C41" s="8">
        <v>471</v>
      </c>
      <c r="D41" s="8">
        <v>536</v>
      </c>
      <c r="E41" s="8">
        <f t="shared" si="4"/>
        <v>1007</v>
      </c>
      <c r="F41" s="8">
        <v>397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568</v>
      </c>
      <c r="D42" s="8">
        <v>646</v>
      </c>
      <c r="E42" s="8">
        <f t="shared" si="4"/>
        <v>1214</v>
      </c>
      <c r="F42" s="13">
        <v>480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428</v>
      </c>
      <c r="D43" s="8">
        <v>420</v>
      </c>
      <c r="E43" s="8">
        <f t="shared" si="4"/>
        <v>848</v>
      </c>
      <c r="F43" s="8">
        <v>377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145</v>
      </c>
      <c r="D44" s="8">
        <v>140</v>
      </c>
      <c r="E44" s="8">
        <f t="shared" si="4"/>
        <v>285</v>
      </c>
      <c r="F44" s="8">
        <v>134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133</v>
      </c>
      <c r="D45" s="8">
        <v>146</v>
      </c>
      <c r="E45" s="8">
        <f t="shared" si="4"/>
        <v>279</v>
      </c>
      <c r="F45" s="8">
        <v>134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394</v>
      </c>
      <c r="D46" s="8">
        <v>388</v>
      </c>
      <c r="E46" s="8">
        <f t="shared" si="4"/>
        <v>782</v>
      </c>
      <c r="F46" s="8">
        <v>315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2849</v>
      </c>
      <c r="D47" s="9">
        <f>SUM(D33:D46)</f>
        <v>3086</v>
      </c>
      <c r="E47" s="9">
        <f>SUM(E33:E46)</f>
        <v>5935</v>
      </c>
      <c r="F47" s="9">
        <f>SUM(F33:F46)</f>
        <v>2502</v>
      </c>
      <c r="G47" s="34" t="s">
        <v>85</v>
      </c>
      <c r="H47" s="35"/>
      <c r="I47" s="11">
        <f>C9+C32+C47+I11+I22+I40</f>
        <v>13641</v>
      </c>
      <c r="J47" s="11">
        <f>D9+D32+D47+J11+J22+J40</f>
        <v>14710</v>
      </c>
      <c r="K47" s="11">
        <f>E9+E32+E47+K11+K22+K40</f>
        <v>28351</v>
      </c>
      <c r="L47" s="11">
        <f>F9+F32+F47+L11+L22+L40</f>
        <v>12359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7" workbookViewId="0">
      <selection activeCell="Q8" sqref="Q8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97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47</v>
      </c>
      <c r="D4" s="8">
        <v>53</v>
      </c>
      <c r="E4" s="8">
        <f>SUM(C4:D4)</f>
        <v>100</v>
      </c>
      <c r="F4" s="8">
        <v>58</v>
      </c>
      <c r="G4" s="28" t="s">
        <v>9</v>
      </c>
      <c r="H4" s="4" t="s">
        <v>10</v>
      </c>
      <c r="I4" s="8">
        <v>200</v>
      </c>
      <c r="J4" s="8">
        <v>234</v>
      </c>
      <c r="K4" s="8">
        <f t="shared" ref="K4:K10" si="0">SUM(I4:J4)</f>
        <v>434</v>
      </c>
      <c r="L4" s="8">
        <v>189</v>
      </c>
    </row>
    <row r="5" spans="1:12" ht="17.25" customHeight="1" x14ac:dyDescent="0.15">
      <c r="A5" s="33"/>
      <c r="B5" s="4" t="s">
        <v>11</v>
      </c>
      <c r="C5" s="8">
        <v>51</v>
      </c>
      <c r="D5" s="8">
        <v>40</v>
      </c>
      <c r="E5" s="8">
        <f>SUM(C5:D5)</f>
        <v>91</v>
      </c>
      <c r="F5" s="8">
        <v>48</v>
      </c>
      <c r="G5" s="29"/>
      <c r="H5" s="4" t="s">
        <v>12</v>
      </c>
      <c r="I5" s="8">
        <v>640</v>
      </c>
      <c r="J5" s="8">
        <v>722</v>
      </c>
      <c r="K5" s="8">
        <f t="shared" si="0"/>
        <v>1362</v>
      </c>
      <c r="L5" s="8">
        <v>570</v>
      </c>
    </row>
    <row r="6" spans="1:12" ht="17.25" customHeight="1" x14ac:dyDescent="0.15">
      <c r="A6" s="33"/>
      <c r="B6" s="4" t="s">
        <v>13</v>
      </c>
      <c r="C6" s="8">
        <v>17</v>
      </c>
      <c r="D6" s="8">
        <v>17</v>
      </c>
      <c r="E6" s="8">
        <f>SUM(C6:D6)</f>
        <v>34</v>
      </c>
      <c r="F6" s="8">
        <v>14</v>
      </c>
      <c r="G6" s="29"/>
      <c r="H6" s="4" t="s">
        <v>14</v>
      </c>
      <c r="I6" s="8">
        <v>189</v>
      </c>
      <c r="J6" s="8">
        <v>208</v>
      </c>
      <c r="K6" s="8">
        <f t="shared" si="0"/>
        <v>397</v>
      </c>
      <c r="L6" s="8">
        <v>194</v>
      </c>
    </row>
    <row r="7" spans="1:12" ht="17.25" customHeight="1" x14ac:dyDescent="0.15">
      <c r="A7" s="33"/>
      <c r="B7" s="4" t="s">
        <v>15</v>
      </c>
      <c r="C7" s="8">
        <v>14</v>
      </c>
      <c r="D7" s="8">
        <v>13</v>
      </c>
      <c r="E7" s="8">
        <f>SUM(C7:D7)</f>
        <v>27</v>
      </c>
      <c r="F7" s="8">
        <v>13</v>
      </c>
      <c r="G7" s="29"/>
      <c r="H7" s="4" t="s">
        <v>16</v>
      </c>
      <c r="I7" s="8">
        <v>264</v>
      </c>
      <c r="J7" s="8">
        <v>268</v>
      </c>
      <c r="K7" s="8">
        <f t="shared" si="0"/>
        <v>532</v>
      </c>
      <c r="L7" s="8">
        <v>235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263</v>
      </c>
      <c r="J8" s="8">
        <v>264</v>
      </c>
      <c r="K8" s="8">
        <f t="shared" si="0"/>
        <v>527</v>
      </c>
      <c r="L8" s="8">
        <v>308</v>
      </c>
    </row>
    <row r="9" spans="1:12" ht="17.25" customHeight="1" x14ac:dyDescent="0.15">
      <c r="A9" s="33"/>
      <c r="B9" s="5" t="s">
        <v>19</v>
      </c>
      <c r="C9" s="9">
        <f>SUM(C4:C8)</f>
        <v>140</v>
      </c>
      <c r="D9" s="9">
        <f>SUM(D4:D8)</f>
        <v>132</v>
      </c>
      <c r="E9" s="9">
        <f>SUM(E4:E8)</f>
        <v>272</v>
      </c>
      <c r="F9" s="9">
        <f>SUM(F4:F8)</f>
        <v>140</v>
      </c>
      <c r="G9" s="29"/>
      <c r="H9" s="4" t="s">
        <v>20</v>
      </c>
      <c r="I9" s="8">
        <v>151</v>
      </c>
      <c r="J9" s="8">
        <v>169</v>
      </c>
      <c r="K9" s="8">
        <f t="shared" si="0"/>
        <v>320</v>
      </c>
      <c r="L9" s="8">
        <v>140</v>
      </c>
    </row>
    <row r="10" spans="1:12" ht="17.25" customHeight="1" x14ac:dyDescent="0.15">
      <c r="A10" s="33" t="s">
        <v>21</v>
      </c>
      <c r="B10" s="4" t="s">
        <v>22</v>
      </c>
      <c r="C10" s="8">
        <v>423</v>
      </c>
      <c r="D10" s="8">
        <v>465</v>
      </c>
      <c r="E10" s="8">
        <f t="shared" ref="E10:E31" si="1">SUM(C10:D10)</f>
        <v>888</v>
      </c>
      <c r="F10" s="8">
        <v>378</v>
      </c>
      <c r="G10" s="29"/>
      <c r="H10" s="4" t="s">
        <v>25</v>
      </c>
      <c r="I10" s="8">
        <v>130</v>
      </c>
      <c r="J10" s="8">
        <v>161</v>
      </c>
      <c r="K10" s="8">
        <f t="shared" si="0"/>
        <v>291</v>
      </c>
      <c r="L10" s="8">
        <v>129</v>
      </c>
    </row>
    <row r="11" spans="1:12" ht="17.25" customHeight="1" x14ac:dyDescent="0.15">
      <c r="A11" s="33"/>
      <c r="B11" s="4" t="s">
        <v>23</v>
      </c>
      <c r="C11" s="8">
        <v>434</v>
      </c>
      <c r="D11" s="8">
        <v>480</v>
      </c>
      <c r="E11" s="8">
        <f t="shared" si="1"/>
        <v>914</v>
      </c>
      <c r="F11" s="8">
        <v>389</v>
      </c>
      <c r="G11" s="29"/>
      <c r="H11" s="5" t="s">
        <v>19</v>
      </c>
      <c r="I11" s="9">
        <f>SUM(I4:I10)</f>
        <v>1837</v>
      </c>
      <c r="J11" s="9">
        <f>SUM(J4:J10)</f>
        <v>2026</v>
      </c>
      <c r="K11" s="9">
        <f>SUM(K4:K10)</f>
        <v>3863</v>
      </c>
      <c r="L11" s="9">
        <f>SUM(L4:L10)</f>
        <v>1765</v>
      </c>
    </row>
    <row r="12" spans="1:12" ht="17.25" customHeight="1" x14ac:dyDescent="0.15">
      <c r="A12" s="33"/>
      <c r="B12" s="4" t="s">
        <v>24</v>
      </c>
      <c r="C12" s="8">
        <v>176</v>
      </c>
      <c r="D12" s="8">
        <v>160</v>
      </c>
      <c r="E12" s="8">
        <f t="shared" si="1"/>
        <v>336</v>
      </c>
      <c r="F12" s="8">
        <v>144</v>
      </c>
      <c r="G12" s="28" t="s">
        <v>28</v>
      </c>
      <c r="H12" s="4" t="s">
        <v>29</v>
      </c>
      <c r="I12" s="8">
        <v>217</v>
      </c>
      <c r="J12" s="8">
        <v>239</v>
      </c>
      <c r="K12" s="8">
        <f t="shared" ref="K12:K21" si="2">SUM(I12:J12)</f>
        <v>456</v>
      </c>
      <c r="L12" s="8">
        <v>224</v>
      </c>
    </row>
    <row r="13" spans="1:12" ht="17.25" customHeight="1" x14ac:dyDescent="0.15">
      <c r="A13" s="33"/>
      <c r="B13" s="4" t="s">
        <v>26</v>
      </c>
      <c r="C13" s="8">
        <v>46</v>
      </c>
      <c r="D13" s="8">
        <v>36</v>
      </c>
      <c r="E13" s="8">
        <f t="shared" si="1"/>
        <v>82</v>
      </c>
      <c r="F13" s="8">
        <v>44</v>
      </c>
      <c r="G13" s="29"/>
      <c r="H13" s="4" t="s">
        <v>31</v>
      </c>
      <c r="I13" s="8">
        <v>353</v>
      </c>
      <c r="J13" s="8">
        <v>397</v>
      </c>
      <c r="K13" s="8">
        <f t="shared" si="2"/>
        <v>750</v>
      </c>
      <c r="L13" s="8">
        <v>328</v>
      </c>
    </row>
    <row r="14" spans="1:12" ht="17.25" customHeight="1" x14ac:dyDescent="0.15">
      <c r="A14" s="33"/>
      <c r="B14" s="4" t="s">
        <v>27</v>
      </c>
      <c r="C14" s="8">
        <v>25</v>
      </c>
      <c r="D14" s="8">
        <v>30</v>
      </c>
      <c r="E14" s="8">
        <f t="shared" si="1"/>
        <v>55</v>
      </c>
      <c r="F14" s="8">
        <v>26</v>
      </c>
      <c r="G14" s="29"/>
      <c r="H14" s="4" t="s">
        <v>33</v>
      </c>
      <c r="I14" s="8">
        <v>283</v>
      </c>
      <c r="J14" s="8">
        <v>310</v>
      </c>
      <c r="K14" s="8">
        <f t="shared" si="2"/>
        <v>593</v>
      </c>
      <c r="L14" s="8">
        <v>252</v>
      </c>
    </row>
    <row r="15" spans="1:12" ht="17.25" customHeight="1" x14ac:dyDescent="0.15">
      <c r="A15" s="33"/>
      <c r="B15" s="4" t="s">
        <v>30</v>
      </c>
      <c r="C15" s="8">
        <v>78</v>
      </c>
      <c r="D15" s="8">
        <v>84</v>
      </c>
      <c r="E15" s="8">
        <f t="shared" si="1"/>
        <v>162</v>
      </c>
      <c r="F15" s="8">
        <v>80</v>
      </c>
      <c r="G15" s="29"/>
      <c r="H15" s="4" t="s">
        <v>35</v>
      </c>
      <c r="I15" s="8">
        <v>198</v>
      </c>
      <c r="J15" s="8">
        <v>180</v>
      </c>
      <c r="K15" s="8">
        <f t="shared" si="2"/>
        <v>378</v>
      </c>
      <c r="L15" s="8">
        <v>174</v>
      </c>
    </row>
    <row r="16" spans="1:12" ht="17.25" customHeight="1" x14ac:dyDescent="0.15">
      <c r="A16" s="33"/>
      <c r="B16" s="4" t="s">
        <v>32</v>
      </c>
      <c r="C16" s="8">
        <v>145</v>
      </c>
      <c r="D16" s="8">
        <v>161</v>
      </c>
      <c r="E16" s="8">
        <f t="shared" si="1"/>
        <v>306</v>
      </c>
      <c r="F16" s="8">
        <v>111</v>
      </c>
      <c r="G16" s="29"/>
      <c r="H16" s="4" t="s">
        <v>37</v>
      </c>
      <c r="I16" s="8">
        <v>45</v>
      </c>
      <c r="J16" s="8">
        <v>53</v>
      </c>
      <c r="K16" s="8">
        <f t="shared" si="2"/>
        <v>98</v>
      </c>
      <c r="L16" s="8">
        <v>45</v>
      </c>
    </row>
    <row r="17" spans="1:12" ht="17.25" customHeight="1" x14ac:dyDescent="0.15">
      <c r="A17" s="33"/>
      <c r="B17" s="4" t="s">
        <v>34</v>
      </c>
      <c r="C17" s="8">
        <v>281</v>
      </c>
      <c r="D17" s="8">
        <v>300</v>
      </c>
      <c r="E17" s="8">
        <f t="shared" si="1"/>
        <v>581</v>
      </c>
      <c r="F17" s="8">
        <v>310</v>
      </c>
      <c r="G17" s="29"/>
      <c r="H17" s="4" t="s">
        <v>39</v>
      </c>
      <c r="I17" s="8">
        <v>37</v>
      </c>
      <c r="J17" s="8">
        <v>46</v>
      </c>
      <c r="K17" s="8">
        <f t="shared" si="2"/>
        <v>83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116</v>
      </c>
      <c r="D18" s="8">
        <v>143</v>
      </c>
      <c r="E18" s="8">
        <f t="shared" si="1"/>
        <v>259</v>
      </c>
      <c r="F18" s="8">
        <v>111</v>
      </c>
      <c r="G18" s="29"/>
      <c r="H18" s="4" t="s">
        <v>41</v>
      </c>
      <c r="I18" s="8">
        <v>267</v>
      </c>
      <c r="J18" s="8">
        <v>257</v>
      </c>
      <c r="K18" s="8">
        <f t="shared" si="2"/>
        <v>524</v>
      </c>
      <c r="L18" s="8">
        <v>242</v>
      </c>
    </row>
    <row r="19" spans="1:12" ht="17.25" customHeight="1" x14ac:dyDescent="0.15">
      <c r="A19" s="33"/>
      <c r="B19" s="4" t="s">
        <v>38</v>
      </c>
      <c r="C19" s="8">
        <v>139</v>
      </c>
      <c r="D19" s="8">
        <v>152</v>
      </c>
      <c r="E19" s="8">
        <f t="shared" si="1"/>
        <v>291</v>
      </c>
      <c r="F19" s="8">
        <v>130</v>
      </c>
      <c r="G19" s="29"/>
      <c r="H19" s="4" t="s">
        <v>43</v>
      </c>
      <c r="I19" s="8">
        <v>46</v>
      </c>
      <c r="J19" s="8">
        <v>51</v>
      </c>
      <c r="K19" s="8">
        <f t="shared" si="2"/>
        <v>97</v>
      </c>
      <c r="L19" s="8">
        <v>41</v>
      </c>
    </row>
    <row r="20" spans="1:12" ht="17.25" customHeight="1" x14ac:dyDescent="0.15">
      <c r="A20" s="33"/>
      <c r="B20" s="4" t="s">
        <v>40</v>
      </c>
      <c r="C20" s="8">
        <v>237</v>
      </c>
      <c r="D20" s="8">
        <v>266</v>
      </c>
      <c r="E20" s="8">
        <f t="shared" si="1"/>
        <v>503</v>
      </c>
      <c r="F20" s="8">
        <v>182</v>
      </c>
      <c r="G20" s="29"/>
      <c r="H20" s="4" t="s">
        <v>45</v>
      </c>
      <c r="I20" s="8">
        <v>297</v>
      </c>
      <c r="J20" s="8">
        <v>340</v>
      </c>
      <c r="K20" s="8">
        <f t="shared" si="2"/>
        <v>637</v>
      </c>
      <c r="L20" s="8">
        <v>263</v>
      </c>
    </row>
    <row r="21" spans="1:12" ht="17.25" customHeight="1" x14ac:dyDescent="0.15">
      <c r="A21" s="33"/>
      <c r="B21" s="4" t="s">
        <v>42</v>
      </c>
      <c r="C21" s="8">
        <v>180</v>
      </c>
      <c r="D21" s="8">
        <v>205</v>
      </c>
      <c r="E21" s="8">
        <f t="shared" si="1"/>
        <v>385</v>
      </c>
      <c r="F21" s="8">
        <v>179</v>
      </c>
      <c r="G21" s="29"/>
      <c r="H21" s="4" t="s">
        <v>47</v>
      </c>
      <c r="I21" s="8">
        <v>1318</v>
      </c>
      <c r="J21" s="8">
        <v>1335</v>
      </c>
      <c r="K21" s="8">
        <f t="shared" si="2"/>
        <v>2653</v>
      </c>
      <c r="L21" s="8">
        <v>1042</v>
      </c>
    </row>
    <row r="22" spans="1:12" ht="17.25" customHeight="1" x14ac:dyDescent="0.15">
      <c r="A22" s="33"/>
      <c r="B22" s="4" t="s">
        <v>44</v>
      </c>
      <c r="C22" s="8">
        <v>85</v>
      </c>
      <c r="D22" s="8">
        <v>80</v>
      </c>
      <c r="E22" s="8">
        <f t="shared" si="1"/>
        <v>165</v>
      </c>
      <c r="F22" s="8">
        <v>70</v>
      </c>
      <c r="G22" s="30"/>
      <c r="H22" s="5" t="s">
        <v>19</v>
      </c>
      <c r="I22" s="9">
        <f>SUM(I12:I21)</f>
        <v>3061</v>
      </c>
      <c r="J22" s="9">
        <f>SUM(J12:J21)</f>
        <v>3208</v>
      </c>
      <c r="K22" s="9">
        <f>SUM(K12:K21)</f>
        <v>6269</v>
      </c>
      <c r="L22" s="9">
        <f>SUM(L12:L21)</f>
        <v>2647</v>
      </c>
    </row>
    <row r="23" spans="1:12" ht="17.25" customHeight="1" x14ac:dyDescent="0.15">
      <c r="A23" s="33"/>
      <c r="B23" s="4" t="s">
        <v>46</v>
      </c>
      <c r="C23" s="8">
        <v>89</v>
      </c>
      <c r="D23" s="8">
        <v>115</v>
      </c>
      <c r="E23" s="8">
        <f t="shared" si="1"/>
        <v>204</v>
      </c>
      <c r="F23" s="8">
        <v>102</v>
      </c>
      <c r="G23" s="28" t="s">
        <v>51</v>
      </c>
      <c r="H23" s="4" t="s">
        <v>52</v>
      </c>
      <c r="I23" s="8">
        <v>183</v>
      </c>
      <c r="J23" s="8">
        <v>182</v>
      </c>
      <c r="K23" s="8">
        <f t="shared" ref="K23:K39" si="3">SUM(I23:J23)</f>
        <v>365</v>
      </c>
      <c r="L23" s="8">
        <v>180</v>
      </c>
    </row>
    <row r="24" spans="1:12" ht="17.25" customHeight="1" x14ac:dyDescent="0.15">
      <c r="A24" s="33"/>
      <c r="B24" s="4" t="s">
        <v>48</v>
      </c>
      <c r="C24" s="8">
        <v>64</v>
      </c>
      <c r="D24" s="8">
        <v>84</v>
      </c>
      <c r="E24" s="8">
        <f t="shared" si="1"/>
        <v>148</v>
      </c>
      <c r="F24" s="8">
        <v>69</v>
      </c>
      <c r="G24" s="29"/>
      <c r="H24" s="4" t="s">
        <v>54</v>
      </c>
      <c r="I24" s="8">
        <v>47</v>
      </c>
      <c r="J24" s="8">
        <v>54</v>
      </c>
      <c r="K24" s="8">
        <f t="shared" si="3"/>
        <v>101</v>
      </c>
      <c r="L24" s="8">
        <v>49</v>
      </c>
    </row>
    <row r="25" spans="1:12" ht="17.25" customHeight="1" x14ac:dyDescent="0.15">
      <c r="A25" s="33"/>
      <c r="B25" s="4" t="s">
        <v>49</v>
      </c>
      <c r="C25" s="8">
        <v>54</v>
      </c>
      <c r="D25" s="8">
        <v>80</v>
      </c>
      <c r="E25" s="8">
        <f t="shared" si="1"/>
        <v>134</v>
      </c>
      <c r="F25" s="8">
        <v>76</v>
      </c>
      <c r="G25" s="29"/>
      <c r="H25" s="4" t="s">
        <v>56</v>
      </c>
      <c r="I25" s="8">
        <v>186</v>
      </c>
      <c r="J25" s="8">
        <v>167</v>
      </c>
      <c r="K25" s="8">
        <f t="shared" si="3"/>
        <v>353</v>
      </c>
      <c r="L25" s="8">
        <v>216</v>
      </c>
    </row>
    <row r="26" spans="1:12" ht="17.25" customHeight="1" x14ac:dyDescent="0.15">
      <c r="A26" s="33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58</v>
      </c>
      <c r="G26" s="29"/>
      <c r="H26" s="4" t="s">
        <v>57</v>
      </c>
      <c r="I26" s="8">
        <v>67</v>
      </c>
      <c r="J26" s="8">
        <v>78</v>
      </c>
      <c r="K26" s="8">
        <f t="shared" si="3"/>
        <v>145</v>
      </c>
      <c r="L26" s="8">
        <v>57</v>
      </c>
    </row>
    <row r="27" spans="1:12" ht="17.25" customHeight="1" x14ac:dyDescent="0.15">
      <c r="A27" s="33"/>
      <c r="B27" s="4" t="s">
        <v>53</v>
      </c>
      <c r="C27" s="8">
        <v>49</v>
      </c>
      <c r="D27" s="8">
        <v>48</v>
      </c>
      <c r="E27" s="8">
        <f t="shared" si="1"/>
        <v>97</v>
      </c>
      <c r="F27" s="8">
        <v>50</v>
      </c>
      <c r="G27" s="29"/>
      <c r="H27" s="4" t="s">
        <v>59</v>
      </c>
      <c r="I27" s="8">
        <v>253</v>
      </c>
      <c r="J27" s="8">
        <v>255</v>
      </c>
      <c r="K27" s="8">
        <f t="shared" si="3"/>
        <v>508</v>
      </c>
      <c r="L27" s="8">
        <v>208</v>
      </c>
    </row>
    <row r="28" spans="1:12" ht="17.25" customHeight="1" x14ac:dyDescent="0.15">
      <c r="A28" s="33"/>
      <c r="B28" s="6" t="s">
        <v>55</v>
      </c>
      <c r="C28" s="8">
        <v>198</v>
      </c>
      <c r="D28" s="8">
        <v>209</v>
      </c>
      <c r="E28" s="8">
        <f t="shared" si="1"/>
        <v>407</v>
      </c>
      <c r="F28" s="8">
        <v>173</v>
      </c>
      <c r="G28" s="29"/>
      <c r="H28" s="4" t="s">
        <v>61</v>
      </c>
      <c r="I28" s="8">
        <v>184</v>
      </c>
      <c r="J28" s="8">
        <v>203</v>
      </c>
      <c r="K28" s="8">
        <f t="shared" si="3"/>
        <v>387</v>
      </c>
      <c r="L28" s="8">
        <v>142</v>
      </c>
    </row>
    <row r="29" spans="1:12" ht="17.25" customHeight="1" x14ac:dyDescent="0.15">
      <c r="A29" s="33"/>
      <c r="B29" s="6" t="s">
        <v>87</v>
      </c>
      <c r="C29" s="8">
        <v>143</v>
      </c>
      <c r="D29" s="8">
        <v>178</v>
      </c>
      <c r="E29" s="8">
        <f t="shared" si="1"/>
        <v>321</v>
      </c>
      <c r="F29" s="8">
        <v>144</v>
      </c>
      <c r="G29" s="29"/>
      <c r="H29" s="4" t="s">
        <v>62</v>
      </c>
      <c r="I29" s="8">
        <v>162</v>
      </c>
      <c r="J29" s="8">
        <v>190</v>
      </c>
      <c r="K29" s="8">
        <f t="shared" si="3"/>
        <v>352</v>
      </c>
      <c r="L29" s="8">
        <v>149</v>
      </c>
    </row>
    <row r="30" spans="1:12" ht="17.25" customHeight="1" x14ac:dyDescent="0.15">
      <c r="A30" s="33"/>
      <c r="B30" s="6" t="s">
        <v>58</v>
      </c>
      <c r="C30" s="8">
        <v>156</v>
      </c>
      <c r="D30" s="8">
        <v>180</v>
      </c>
      <c r="E30" s="8">
        <f t="shared" si="1"/>
        <v>336</v>
      </c>
      <c r="F30" s="8">
        <v>152</v>
      </c>
      <c r="G30" s="29"/>
      <c r="H30" s="4" t="s">
        <v>65</v>
      </c>
      <c r="I30" s="8">
        <v>163</v>
      </c>
      <c r="J30" s="8">
        <v>177</v>
      </c>
      <c r="K30" s="8">
        <f t="shared" si="3"/>
        <v>340</v>
      </c>
      <c r="L30" s="8">
        <v>141</v>
      </c>
    </row>
    <row r="31" spans="1:12" ht="17.25" customHeight="1" x14ac:dyDescent="0.15">
      <c r="A31" s="33"/>
      <c r="B31" s="6" t="s">
        <v>60</v>
      </c>
      <c r="C31" s="8">
        <v>162</v>
      </c>
      <c r="D31" s="8">
        <v>185</v>
      </c>
      <c r="E31" s="8">
        <f t="shared" si="1"/>
        <v>347</v>
      </c>
      <c r="F31" s="8">
        <v>139</v>
      </c>
      <c r="G31" s="29"/>
      <c r="H31" s="4" t="s">
        <v>67</v>
      </c>
      <c r="I31" s="8">
        <v>46</v>
      </c>
      <c r="J31" s="8">
        <v>49</v>
      </c>
      <c r="K31" s="8">
        <f t="shared" si="3"/>
        <v>95</v>
      </c>
      <c r="L31" s="8">
        <v>39</v>
      </c>
    </row>
    <row r="32" spans="1:12" ht="17.25" customHeight="1" x14ac:dyDescent="0.15">
      <c r="A32" s="33"/>
      <c r="B32" s="5" t="s">
        <v>19</v>
      </c>
      <c r="C32" s="9">
        <f>SUM(C10:C31)</f>
        <v>3347</v>
      </c>
      <c r="D32" s="9">
        <f>SUM(D10:D31)</f>
        <v>3719</v>
      </c>
      <c r="E32" s="9">
        <f>SUM(E10:E31)</f>
        <v>7066</v>
      </c>
      <c r="F32" s="9">
        <f>SUM(F10:F31)</f>
        <v>3117</v>
      </c>
      <c r="G32" s="29"/>
      <c r="H32" s="4" t="s">
        <v>69</v>
      </c>
      <c r="I32" s="8">
        <v>137</v>
      </c>
      <c r="J32" s="8">
        <v>135</v>
      </c>
      <c r="K32" s="8">
        <f t="shared" si="3"/>
        <v>272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85</v>
      </c>
      <c r="D33" s="8">
        <v>99</v>
      </c>
      <c r="E33" s="8">
        <f t="shared" ref="E33:E46" si="4">SUM(C33:D33)</f>
        <v>184</v>
      </c>
      <c r="F33" s="8">
        <v>81</v>
      </c>
      <c r="G33" s="29"/>
      <c r="H33" s="4" t="s">
        <v>71</v>
      </c>
      <c r="I33" s="8">
        <v>115</v>
      </c>
      <c r="J33" s="8">
        <v>126</v>
      </c>
      <c r="K33" s="8">
        <f t="shared" si="3"/>
        <v>241</v>
      </c>
      <c r="L33" s="8">
        <v>100</v>
      </c>
    </row>
    <row r="34" spans="1:12" ht="17.25" customHeight="1" x14ac:dyDescent="0.15">
      <c r="A34" s="33"/>
      <c r="B34" s="4" t="s">
        <v>66</v>
      </c>
      <c r="C34" s="8">
        <v>48</v>
      </c>
      <c r="D34" s="8">
        <v>61</v>
      </c>
      <c r="E34" s="8">
        <f t="shared" si="4"/>
        <v>109</v>
      </c>
      <c r="F34" s="8">
        <v>55</v>
      </c>
      <c r="G34" s="29"/>
      <c r="H34" s="4" t="s">
        <v>72</v>
      </c>
      <c r="I34" s="8">
        <v>212</v>
      </c>
      <c r="J34" s="8">
        <v>233</v>
      </c>
      <c r="K34" s="8">
        <f t="shared" si="3"/>
        <v>445</v>
      </c>
      <c r="L34" s="8">
        <v>169</v>
      </c>
    </row>
    <row r="35" spans="1:12" ht="17.25" customHeight="1" x14ac:dyDescent="0.15">
      <c r="A35" s="33"/>
      <c r="B35" s="4" t="s">
        <v>68</v>
      </c>
      <c r="C35" s="8">
        <v>67</v>
      </c>
      <c r="D35" s="8">
        <v>74</v>
      </c>
      <c r="E35" s="8">
        <f t="shared" si="4"/>
        <v>141</v>
      </c>
      <c r="F35" s="8">
        <v>64</v>
      </c>
      <c r="G35" s="29"/>
      <c r="H35" s="4" t="s">
        <v>73</v>
      </c>
      <c r="I35" s="8">
        <v>194</v>
      </c>
      <c r="J35" s="8">
        <v>195</v>
      </c>
      <c r="K35" s="8">
        <f t="shared" si="3"/>
        <v>389</v>
      </c>
      <c r="L35" s="8">
        <v>178</v>
      </c>
    </row>
    <row r="36" spans="1:12" ht="17.25" customHeight="1" x14ac:dyDescent="0.15">
      <c r="A36" s="33"/>
      <c r="B36" s="4" t="s">
        <v>70</v>
      </c>
      <c r="C36" s="8">
        <v>52</v>
      </c>
      <c r="D36" s="8">
        <v>68</v>
      </c>
      <c r="E36" s="8">
        <f t="shared" si="4"/>
        <v>120</v>
      </c>
      <c r="F36" s="8">
        <v>53</v>
      </c>
      <c r="G36" s="29"/>
      <c r="H36" s="4" t="s">
        <v>75</v>
      </c>
      <c r="I36" s="8">
        <v>129</v>
      </c>
      <c r="J36" s="8">
        <v>151</v>
      </c>
      <c r="K36" s="8">
        <f t="shared" si="3"/>
        <v>280</v>
      </c>
      <c r="L36" s="8">
        <v>172</v>
      </c>
    </row>
    <row r="37" spans="1:12" ht="17.25" customHeight="1" x14ac:dyDescent="0.15">
      <c r="A37" s="33"/>
      <c r="B37" s="4" t="s">
        <v>49</v>
      </c>
      <c r="C37" s="8">
        <v>118</v>
      </c>
      <c r="D37" s="8">
        <v>128</v>
      </c>
      <c r="E37" s="8">
        <f t="shared" si="4"/>
        <v>246</v>
      </c>
      <c r="F37" s="8">
        <v>101</v>
      </c>
      <c r="G37" s="29"/>
      <c r="H37" s="4" t="s">
        <v>77</v>
      </c>
      <c r="I37" s="8">
        <v>119</v>
      </c>
      <c r="J37" s="8">
        <v>125</v>
      </c>
      <c r="K37" s="8">
        <f t="shared" si="3"/>
        <v>244</v>
      </c>
      <c r="L37" s="8">
        <v>115</v>
      </c>
    </row>
    <row r="38" spans="1:12" ht="17.25" customHeight="1" x14ac:dyDescent="0.15">
      <c r="A38" s="33"/>
      <c r="B38" s="4" t="s">
        <v>59</v>
      </c>
      <c r="C38" s="8">
        <v>172</v>
      </c>
      <c r="D38" s="8">
        <v>203</v>
      </c>
      <c r="E38" s="8">
        <f t="shared" si="4"/>
        <v>375</v>
      </c>
      <c r="F38" s="8">
        <v>163</v>
      </c>
      <c r="G38" s="29"/>
      <c r="H38" s="4" t="s">
        <v>79</v>
      </c>
      <c r="I38" s="8">
        <v>157</v>
      </c>
      <c r="J38" s="8">
        <v>204</v>
      </c>
      <c r="K38" s="8">
        <f t="shared" si="3"/>
        <v>361</v>
      </c>
      <c r="L38" s="8">
        <v>154</v>
      </c>
    </row>
    <row r="39" spans="1:12" ht="17.25" customHeight="1" x14ac:dyDescent="0.15">
      <c r="A39" s="33"/>
      <c r="B39" s="4" t="s">
        <v>74</v>
      </c>
      <c r="C39" s="8">
        <v>54</v>
      </c>
      <c r="D39" s="8">
        <v>71</v>
      </c>
      <c r="E39" s="8">
        <f t="shared" si="4"/>
        <v>125</v>
      </c>
      <c r="F39" s="8">
        <v>55</v>
      </c>
      <c r="G39" s="29"/>
      <c r="H39" s="4" t="s">
        <v>80</v>
      </c>
      <c r="I39" s="8">
        <v>86</v>
      </c>
      <c r="J39" s="8">
        <v>78</v>
      </c>
      <c r="K39" s="8">
        <f t="shared" si="3"/>
        <v>164</v>
      </c>
      <c r="L39" s="8">
        <v>69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120</v>
      </c>
      <c r="E40" s="8">
        <f t="shared" si="4"/>
        <v>240</v>
      </c>
      <c r="F40" s="8">
        <v>97</v>
      </c>
      <c r="G40" s="12"/>
      <c r="H40" s="7" t="s">
        <v>19</v>
      </c>
      <c r="I40" s="10">
        <f>SUM(I23:I39)</f>
        <v>2440</v>
      </c>
      <c r="J40" s="10">
        <f>SUM(J23:J39)</f>
        <v>2602</v>
      </c>
      <c r="K40" s="10">
        <f>SUM(K23:K39)</f>
        <v>5042</v>
      </c>
      <c r="L40" s="10">
        <f>SUM(L23:L39)</f>
        <v>2260</v>
      </c>
    </row>
    <row r="41" spans="1:12" ht="17.25" customHeight="1" x14ac:dyDescent="0.15">
      <c r="A41" s="33"/>
      <c r="B41" s="4" t="s">
        <v>78</v>
      </c>
      <c r="C41" s="8">
        <v>475</v>
      </c>
      <c r="D41" s="8">
        <v>534</v>
      </c>
      <c r="E41" s="8">
        <f t="shared" si="4"/>
        <v>1009</v>
      </c>
      <c r="F41" s="8">
        <v>401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576</v>
      </c>
      <c r="D42" s="8">
        <v>631</v>
      </c>
      <c r="E42" s="8">
        <f t="shared" si="4"/>
        <v>1207</v>
      </c>
      <c r="F42" s="13">
        <v>476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425</v>
      </c>
      <c r="D43" s="8">
        <v>422</v>
      </c>
      <c r="E43" s="8">
        <f t="shared" si="4"/>
        <v>847</v>
      </c>
      <c r="F43" s="8">
        <v>370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140</v>
      </c>
      <c r="D44" s="8">
        <v>132</v>
      </c>
      <c r="E44" s="8">
        <f t="shared" si="4"/>
        <v>272</v>
      </c>
      <c r="F44" s="8">
        <v>131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134</v>
      </c>
      <c r="D45" s="8">
        <v>144</v>
      </c>
      <c r="E45" s="8">
        <f t="shared" si="4"/>
        <v>278</v>
      </c>
      <c r="F45" s="8">
        <v>133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397</v>
      </c>
      <c r="D46" s="8">
        <v>390</v>
      </c>
      <c r="E46" s="8">
        <f t="shared" si="4"/>
        <v>787</v>
      </c>
      <c r="F46" s="8">
        <v>320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2863</v>
      </c>
      <c r="D47" s="9">
        <f>SUM(D33:D46)</f>
        <v>3077</v>
      </c>
      <c r="E47" s="9">
        <f>SUM(E33:E46)</f>
        <v>5940</v>
      </c>
      <c r="F47" s="9">
        <f>SUM(F33:F46)</f>
        <v>2500</v>
      </c>
      <c r="G47" s="34" t="s">
        <v>85</v>
      </c>
      <c r="H47" s="35"/>
      <c r="I47" s="11">
        <f>C9+C32+C47+I11+I22+I40</f>
        <v>13688</v>
      </c>
      <c r="J47" s="11">
        <f>D9+D32+D47+J11+J22+J40</f>
        <v>14764</v>
      </c>
      <c r="K47" s="11">
        <f>E9+E32+E47+K11+K22+K40</f>
        <v>28452</v>
      </c>
      <c r="L47" s="11">
        <f>F9+F32+F47+L11+L22+L40</f>
        <v>12429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P7" sqref="P7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98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47</v>
      </c>
      <c r="D4" s="8">
        <v>52</v>
      </c>
      <c r="E4" s="8">
        <f>SUM(C4:D4)</f>
        <v>99</v>
      </c>
      <c r="F4" s="8">
        <v>58</v>
      </c>
      <c r="G4" s="28" t="s">
        <v>9</v>
      </c>
      <c r="H4" s="4" t="s">
        <v>10</v>
      </c>
      <c r="I4" s="8">
        <v>200</v>
      </c>
      <c r="J4" s="8">
        <v>233</v>
      </c>
      <c r="K4" s="8">
        <f t="shared" ref="K4:K10" si="0">SUM(I4:J4)</f>
        <v>433</v>
      </c>
      <c r="L4" s="8">
        <v>188</v>
      </c>
    </row>
    <row r="5" spans="1:12" ht="17.25" customHeight="1" x14ac:dyDescent="0.15">
      <c r="A5" s="33"/>
      <c r="B5" s="4" t="s">
        <v>11</v>
      </c>
      <c r="C5" s="8">
        <v>50</v>
      </c>
      <c r="D5" s="8">
        <v>40</v>
      </c>
      <c r="E5" s="8">
        <f>SUM(C5:D5)</f>
        <v>90</v>
      </c>
      <c r="F5" s="8">
        <v>48</v>
      </c>
      <c r="G5" s="29"/>
      <c r="H5" s="4" t="s">
        <v>12</v>
      </c>
      <c r="I5" s="8">
        <v>640</v>
      </c>
      <c r="J5" s="8">
        <v>727</v>
      </c>
      <c r="K5" s="8">
        <f t="shared" si="0"/>
        <v>1367</v>
      </c>
      <c r="L5" s="8">
        <v>578</v>
      </c>
    </row>
    <row r="6" spans="1:12" ht="17.25" customHeight="1" x14ac:dyDescent="0.15">
      <c r="A6" s="33"/>
      <c r="B6" s="4" t="s">
        <v>13</v>
      </c>
      <c r="C6" s="8">
        <v>17</v>
      </c>
      <c r="D6" s="8">
        <v>17</v>
      </c>
      <c r="E6" s="8">
        <f>SUM(C6:D6)</f>
        <v>34</v>
      </c>
      <c r="F6" s="8">
        <v>14</v>
      </c>
      <c r="G6" s="29"/>
      <c r="H6" s="4" t="s">
        <v>14</v>
      </c>
      <c r="I6" s="8">
        <v>189</v>
      </c>
      <c r="J6" s="8">
        <v>209</v>
      </c>
      <c r="K6" s="8">
        <f t="shared" si="0"/>
        <v>398</v>
      </c>
      <c r="L6" s="8">
        <v>195</v>
      </c>
    </row>
    <row r="7" spans="1:12" ht="17.25" customHeight="1" x14ac:dyDescent="0.15">
      <c r="A7" s="33"/>
      <c r="B7" s="4" t="s">
        <v>15</v>
      </c>
      <c r="C7" s="8">
        <v>14</v>
      </c>
      <c r="D7" s="8">
        <v>13</v>
      </c>
      <c r="E7" s="8">
        <f>SUM(C7:D7)</f>
        <v>27</v>
      </c>
      <c r="F7" s="8">
        <v>13</v>
      </c>
      <c r="G7" s="29"/>
      <c r="H7" s="4" t="s">
        <v>16</v>
      </c>
      <c r="I7" s="8">
        <v>264</v>
      </c>
      <c r="J7" s="8">
        <v>268</v>
      </c>
      <c r="K7" s="8">
        <f t="shared" si="0"/>
        <v>532</v>
      </c>
      <c r="L7" s="8">
        <v>236</v>
      </c>
    </row>
    <row r="8" spans="1:12" ht="17.25" customHeight="1" x14ac:dyDescent="0.15">
      <c r="A8" s="33"/>
      <c r="B8" s="4" t="s">
        <v>17</v>
      </c>
      <c r="C8" s="8">
        <v>10</v>
      </c>
      <c r="D8" s="8">
        <v>8</v>
      </c>
      <c r="E8" s="8">
        <f>SUM(C8:D8)</f>
        <v>18</v>
      </c>
      <c r="F8" s="8">
        <v>7</v>
      </c>
      <c r="G8" s="29"/>
      <c r="H8" s="4" t="s">
        <v>18</v>
      </c>
      <c r="I8" s="8">
        <v>263</v>
      </c>
      <c r="J8" s="8">
        <v>266</v>
      </c>
      <c r="K8" s="8">
        <f t="shared" si="0"/>
        <v>529</v>
      </c>
      <c r="L8" s="8">
        <v>310</v>
      </c>
    </row>
    <row r="9" spans="1:12" ht="17.25" customHeight="1" x14ac:dyDescent="0.15">
      <c r="A9" s="33"/>
      <c r="B9" s="5" t="s">
        <v>19</v>
      </c>
      <c r="C9" s="9">
        <f>SUM(C4:C8)</f>
        <v>138</v>
      </c>
      <c r="D9" s="9">
        <f>SUM(D4:D8)</f>
        <v>130</v>
      </c>
      <c r="E9" s="9">
        <f>SUM(E4:E8)</f>
        <v>268</v>
      </c>
      <c r="F9" s="9">
        <f>SUM(F4:F8)</f>
        <v>140</v>
      </c>
      <c r="G9" s="29"/>
      <c r="H9" s="4" t="s">
        <v>20</v>
      </c>
      <c r="I9" s="8">
        <v>149</v>
      </c>
      <c r="J9" s="8">
        <v>169</v>
      </c>
      <c r="K9" s="8">
        <f t="shared" si="0"/>
        <v>318</v>
      </c>
      <c r="L9" s="8">
        <v>140</v>
      </c>
    </row>
    <row r="10" spans="1:12" ht="17.25" customHeight="1" x14ac:dyDescent="0.15">
      <c r="A10" s="33" t="s">
        <v>21</v>
      </c>
      <c r="B10" s="4" t="s">
        <v>22</v>
      </c>
      <c r="C10" s="8">
        <v>423</v>
      </c>
      <c r="D10" s="8">
        <v>469</v>
      </c>
      <c r="E10" s="8">
        <f t="shared" ref="E10:E31" si="1">SUM(C10:D10)</f>
        <v>892</v>
      </c>
      <c r="F10" s="8">
        <v>382</v>
      </c>
      <c r="G10" s="29"/>
      <c r="H10" s="4" t="s">
        <v>25</v>
      </c>
      <c r="I10" s="8">
        <v>130</v>
      </c>
      <c r="J10" s="8">
        <v>159</v>
      </c>
      <c r="K10" s="8">
        <f t="shared" si="0"/>
        <v>289</v>
      </c>
      <c r="L10" s="8">
        <v>128</v>
      </c>
    </row>
    <row r="11" spans="1:12" ht="17.25" customHeight="1" x14ac:dyDescent="0.15">
      <c r="A11" s="33"/>
      <c r="B11" s="4" t="s">
        <v>23</v>
      </c>
      <c r="C11" s="8">
        <v>436</v>
      </c>
      <c r="D11" s="8">
        <v>481</v>
      </c>
      <c r="E11" s="8">
        <f t="shared" si="1"/>
        <v>917</v>
      </c>
      <c r="F11" s="8">
        <v>391</v>
      </c>
      <c r="G11" s="29"/>
      <c r="H11" s="5" t="s">
        <v>19</v>
      </c>
      <c r="I11" s="9">
        <f>SUM(I4:I10)</f>
        <v>1835</v>
      </c>
      <c r="J11" s="9">
        <f>SUM(J4:J10)</f>
        <v>2031</v>
      </c>
      <c r="K11" s="9">
        <f>SUM(K4:K10)</f>
        <v>3866</v>
      </c>
      <c r="L11" s="9">
        <f>SUM(L4:L10)</f>
        <v>1775</v>
      </c>
    </row>
    <row r="12" spans="1:12" ht="17.25" customHeight="1" x14ac:dyDescent="0.15">
      <c r="A12" s="33"/>
      <c r="B12" s="4" t="s">
        <v>24</v>
      </c>
      <c r="C12" s="8">
        <v>177</v>
      </c>
      <c r="D12" s="8">
        <v>162</v>
      </c>
      <c r="E12" s="8">
        <f t="shared" si="1"/>
        <v>339</v>
      </c>
      <c r="F12" s="8">
        <v>147</v>
      </c>
      <c r="G12" s="28" t="s">
        <v>28</v>
      </c>
      <c r="H12" s="4" t="s">
        <v>29</v>
      </c>
      <c r="I12" s="8">
        <v>219</v>
      </c>
      <c r="J12" s="8">
        <v>240</v>
      </c>
      <c r="K12" s="8">
        <f t="shared" ref="K12:K21" si="2">SUM(I12:J12)</f>
        <v>459</v>
      </c>
      <c r="L12" s="8">
        <v>225</v>
      </c>
    </row>
    <row r="13" spans="1:12" ht="17.25" customHeight="1" x14ac:dyDescent="0.15">
      <c r="A13" s="33"/>
      <c r="B13" s="4" t="s">
        <v>26</v>
      </c>
      <c r="C13" s="8">
        <v>45</v>
      </c>
      <c r="D13" s="8">
        <v>36</v>
      </c>
      <c r="E13" s="8">
        <f t="shared" si="1"/>
        <v>81</v>
      </c>
      <c r="F13" s="8">
        <v>43</v>
      </c>
      <c r="G13" s="29"/>
      <c r="H13" s="4" t="s">
        <v>31</v>
      </c>
      <c r="I13" s="8">
        <v>354</v>
      </c>
      <c r="J13" s="8">
        <v>397</v>
      </c>
      <c r="K13" s="8">
        <f t="shared" si="2"/>
        <v>751</v>
      </c>
      <c r="L13" s="8">
        <v>328</v>
      </c>
    </row>
    <row r="14" spans="1:12" ht="17.25" customHeight="1" x14ac:dyDescent="0.15">
      <c r="A14" s="33"/>
      <c r="B14" s="4" t="s">
        <v>27</v>
      </c>
      <c r="C14" s="8">
        <v>25</v>
      </c>
      <c r="D14" s="8">
        <v>29</v>
      </c>
      <c r="E14" s="8">
        <f t="shared" si="1"/>
        <v>54</v>
      </c>
      <c r="F14" s="8">
        <v>25</v>
      </c>
      <c r="G14" s="29"/>
      <c r="H14" s="4" t="s">
        <v>33</v>
      </c>
      <c r="I14" s="8">
        <v>283</v>
      </c>
      <c r="J14" s="8">
        <v>310</v>
      </c>
      <c r="K14" s="8">
        <f t="shared" si="2"/>
        <v>593</v>
      </c>
      <c r="L14" s="8">
        <v>253</v>
      </c>
    </row>
    <row r="15" spans="1:12" ht="17.25" customHeight="1" x14ac:dyDescent="0.15">
      <c r="A15" s="33"/>
      <c r="B15" s="4" t="s">
        <v>30</v>
      </c>
      <c r="C15" s="8">
        <v>79</v>
      </c>
      <c r="D15" s="8">
        <v>85</v>
      </c>
      <c r="E15" s="8">
        <f t="shared" si="1"/>
        <v>164</v>
      </c>
      <c r="F15" s="8">
        <v>81</v>
      </c>
      <c r="G15" s="29"/>
      <c r="H15" s="4" t="s">
        <v>35</v>
      </c>
      <c r="I15" s="8">
        <v>198</v>
      </c>
      <c r="J15" s="8">
        <v>180</v>
      </c>
      <c r="K15" s="8">
        <f t="shared" si="2"/>
        <v>378</v>
      </c>
      <c r="L15" s="8">
        <v>174</v>
      </c>
    </row>
    <row r="16" spans="1:12" ht="17.25" customHeight="1" x14ac:dyDescent="0.15">
      <c r="A16" s="33"/>
      <c r="B16" s="4" t="s">
        <v>32</v>
      </c>
      <c r="C16" s="8">
        <v>145</v>
      </c>
      <c r="D16" s="8">
        <v>161</v>
      </c>
      <c r="E16" s="8">
        <f t="shared" si="1"/>
        <v>306</v>
      </c>
      <c r="F16" s="8">
        <v>112</v>
      </c>
      <c r="G16" s="29"/>
      <c r="H16" s="4" t="s">
        <v>37</v>
      </c>
      <c r="I16" s="8">
        <v>44</v>
      </c>
      <c r="J16" s="8">
        <v>52</v>
      </c>
      <c r="K16" s="8">
        <f t="shared" si="2"/>
        <v>96</v>
      </c>
      <c r="L16" s="8">
        <v>44</v>
      </c>
    </row>
    <row r="17" spans="1:12" ht="17.25" customHeight="1" x14ac:dyDescent="0.15">
      <c r="A17" s="33"/>
      <c r="B17" s="4" t="s">
        <v>34</v>
      </c>
      <c r="C17" s="8">
        <v>275</v>
      </c>
      <c r="D17" s="8">
        <v>300</v>
      </c>
      <c r="E17" s="8">
        <f t="shared" si="1"/>
        <v>575</v>
      </c>
      <c r="F17" s="8">
        <v>307</v>
      </c>
      <c r="G17" s="29"/>
      <c r="H17" s="4" t="s">
        <v>39</v>
      </c>
      <c r="I17" s="8">
        <v>36</v>
      </c>
      <c r="J17" s="8">
        <v>46</v>
      </c>
      <c r="K17" s="8">
        <f t="shared" si="2"/>
        <v>82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116</v>
      </c>
      <c r="D18" s="8">
        <v>144</v>
      </c>
      <c r="E18" s="8">
        <f t="shared" si="1"/>
        <v>260</v>
      </c>
      <c r="F18" s="8">
        <v>112</v>
      </c>
      <c r="G18" s="29"/>
      <c r="H18" s="4" t="s">
        <v>41</v>
      </c>
      <c r="I18" s="8">
        <v>265</v>
      </c>
      <c r="J18" s="8">
        <v>258</v>
      </c>
      <c r="K18" s="8">
        <f t="shared" si="2"/>
        <v>523</v>
      </c>
      <c r="L18" s="8">
        <v>239</v>
      </c>
    </row>
    <row r="19" spans="1:12" ht="17.25" customHeight="1" x14ac:dyDescent="0.15">
      <c r="A19" s="33"/>
      <c r="B19" s="4" t="s">
        <v>38</v>
      </c>
      <c r="C19" s="8">
        <v>140</v>
      </c>
      <c r="D19" s="8">
        <v>153</v>
      </c>
      <c r="E19" s="8">
        <f t="shared" si="1"/>
        <v>293</v>
      </c>
      <c r="F19" s="8">
        <v>130</v>
      </c>
      <c r="G19" s="29"/>
      <c r="H19" s="4" t="s">
        <v>43</v>
      </c>
      <c r="I19" s="8">
        <v>46</v>
      </c>
      <c r="J19" s="8">
        <v>51</v>
      </c>
      <c r="K19" s="8">
        <f t="shared" si="2"/>
        <v>97</v>
      </c>
      <c r="L19" s="8">
        <v>41</v>
      </c>
    </row>
    <row r="20" spans="1:12" ht="17.25" customHeight="1" x14ac:dyDescent="0.15">
      <c r="A20" s="33"/>
      <c r="B20" s="4" t="s">
        <v>40</v>
      </c>
      <c r="C20" s="8">
        <v>238</v>
      </c>
      <c r="D20" s="8">
        <v>266</v>
      </c>
      <c r="E20" s="8">
        <f t="shared" si="1"/>
        <v>504</v>
      </c>
      <c r="F20" s="8">
        <v>182</v>
      </c>
      <c r="G20" s="29"/>
      <c r="H20" s="4" t="s">
        <v>45</v>
      </c>
      <c r="I20" s="8">
        <v>297</v>
      </c>
      <c r="J20" s="8">
        <v>339</v>
      </c>
      <c r="K20" s="8">
        <f t="shared" si="2"/>
        <v>636</v>
      </c>
      <c r="L20" s="8">
        <v>263</v>
      </c>
    </row>
    <row r="21" spans="1:12" ht="17.25" customHeight="1" x14ac:dyDescent="0.15">
      <c r="A21" s="33"/>
      <c r="B21" s="4" t="s">
        <v>42</v>
      </c>
      <c r="C21" s="8">
        <v>182</v>
      </c>
      <c r="D21" s="8">
        <v>206</v>
      </c>
      <c r="E21" s="8">
        <f t="shared" si="1"/>
        <v>388</v>
      </c>
      <c r="F21" s="8">
        <v>180</v>
      </c>
      <c r="G21" s="29"/>
      <c r="H21" s="4" t="s">
        <v>47</v>
      </c>
      <c r="I21" s="8">
        <v>1320</v>
      </c>
      <c r="J21" s="8">
        <v>1335</v>
      </c>
      <c r="K21" s="8">
        <f t="shared" si="2"/>
        <v>2655</v>
      </c>
      <c r="L21" s="8">
        <v>1043</v>
      </c>
    </row>
    <row r="22" spans="1:12" ht="17.25" customHeight="1" x14ac:dyDescent="0.15">
      <c r="A22" s="33"/>
      <c r="B22" s="4" t="s">
        <v>44</v>
      </c>
      <c r="C22" s="8">
        <v>85</v>
      </c>
      <c r="D22" s="8">
        <v>80</v>
      </c>
      <c r="E22" s="8">
        <f t="shared" si="1"/>
        <v>165</v>
      </c>
      <c r="F22" s="8">
        <v>70</v>
      </c>
      <c r="G22" s="30"/>
      <c r="H22" s="5" t="s">
        <v>19</v>
      </c>
      <c r="I22" s="9">
        <f>SUM(I12:I21)</f>
        <v>3062</v>
      </c>
      <c r="J22" s="9">
        <f>SUM(J12:J21)</f>
        <v>3208</v>
      </c>
      <c r="K22" s="9">
        <f>SUM(K12:K21)</f>
        <v>6270</v>
      </c>
      <c r="L22" s="9">
        <f>SUM(L12:L21)</f>
        <v>2646</v>
      </c>
    </row>
    <row r="23" spans="1:12" ht="17.25" customHeight="1" x14ac:dyDescent="0.15">
      <c r="A23" s="33"/>
      <c r="B23" s="4" t="s">
        <v>46</v>
      </c>
      <c r="C23" s="8">
        <v>91</v>
      </c>
      <c r="D23" s="8">
        <v>117</v>
      </c>
      <c r="E23" s="8">
        <f t="shared" si="1"/>
        <v>208</v>
      </c>
      <c r="F23" s="8">
        <v>103</v>
      </c>
      <c r="G23" s="28" t="s">
        <v>51</v>
      </c>
      <c r="H23" s="4" t="s">
        <v>52</v>
      </c>
      <c r="I23" s="8">
        <v>185</v>
      </c>
      <c r="J23" s="8">
        <v>182</v>
      </c>
      <c r="K23" s="8">
        <f t="shared" ref="K23:K39" si="3">SUM(I23:J23)</f>
        <v>367</v>
      </c>
      <c r="L23" s="8">
        <v>182</v>
      </c>
    </row>
    <row r="24" spans="1:12" ht="17.25" customHeight="1" x14ac:dyDescent="0.15">
      <c r="A24" s="33"/>
      <c r="B24" s="4" t="s">
        <v>48</v>
      </c>
      <c r="C24" s="8">
        <v>64</v>
      </c>
      <c r="D24" s="8">
        <v>84</v>
      </c>
      <c r="E24" s="8">
        <f t="shared" si="1"/>
        <v>148</v>
      </c>
      <c r="F24" s="8">
        <v>69</v>
      </c>
      <c r="G24" s="29"/>
      <c r="H24" s="4" t="s">
        <v>54</v>
      </c>
      <c r="I24" s="8">
        <v>47</v>
      </c>
      <c r="J24" s="8">
        <v>55</v>
      </c>
      <c r="K24" s="8">
        <f t="shared" si="3"/>
        <v>102</v>
      </c>
      <c r="L24" s="8">
        <v>49</v>
      </c>
    </row>
    <row r="25" spans="1:12" ht="17.25" customHeight="1" x14ac:dyDescent="0.15">
      <c r="A25" s="33"/>
      <c r="B25" s="4" t="s">
        <v>49</v>
      </c>
      <c r="C25" s="8">
        <v>53</v>
      </c>
      <c r="D25" s="8">
        <v>78</v>
      </c>
      <c r="E25" s="8">
        <f t="shared" si="1"/>
        <v>131</v>
      </c>
      <c r="F25" s="8">
        <v>74</v>
      </c>
      <c r="G25" s="29"/>
      <c r="H25" s="4" t="s">
        <v>56</v>
      </c>
      <c r="I25" s="8">
        <v>185</v>
      </c>
      <c r="J25" s="8">
        <v>166</v>
      </c>
      <c r="K25" s="8">
        <f t="shared" si="3"/>
        <v>351</v>
      </c>
      <c r="L25" s="8">
        <v>215</v>
      </c>
    </row>
    <row r="26" spans="1:12" ht="17.25" customHeight="1" x14ac:dyDescent="0.15">
      <c r="A26" s="33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58</v>
      </c>
      <c r="G26" s="29"/>
      <c r="H26" s="4" t="s">
        <v>57</v>
      </c>
      <c r="I26" s="8">
        <v>67</v>
      </c>
      <c r="J26" s="8">
        <v>78</v>
      </c>
      <c r="K26" s="8">
        <f t="shared" si="3"/>
        <v>145</v>
      </c>
      <c r="L26" s="8">
        <v>57</v>
      </c>
    </row>
    <row r="27" spans="1:12" ht="17.25" customHeight="1" x14ac:dyDescent="0.15">
      <c r="A27" s="33"/>
      <c r="B27" s="4" t="s">
        <v>53</v>
      </c>
      <c r="C27" s="8">
        <v>49</v>
      </c>
      <c r="D27" s="8">
        <v>47</v>
      </c>
      <c r="E27" s="8">
        <f t="shared" si="1"/>
        <v>96</v>
      </c>
      <c r="F27" s="8">
        <v>50</v>
      </c>
      <c r="G27" s="29"/>
      <c r="H27" s="4" t="s">
        <v>59</v>
      </c>
      <c r="I27" s="8">
        <v>257</v>
      </c>
      <c r="J27" s="8">
        <v>258</v>
      </c>
      <c r="K27" s="8">
        <f t="shared" si="3"/>
        <v>515</v>
      </c>
      <c r="L27" s="8">
        <v>211</v>
      </c>
    </row>
    <row r="28" spans="1:12" ht="17.25" customHeight="1" x14ac:dyDescent="0.15">
      <c r="A28" s="33"/>
      <c r="B28" s="6" t="s">
        <v>55</v>
      </c>
      <c r="C28" s="8">
        <v>194</v>
      </c>
      <c r="D28" s="8">
        <v>209</v>
      </c>
      <c r="E28" s="8">
        <f t="shared" si="1"/>
        <v>403</v>
      </c>
      <c r="F28" s="8">
        <v>172</v>
      </c>
      <c r="G28" s="29"/>
      <c r="H28" s="4" t="s">
        <v>61</v>
      </c>
      <c r="I28" s="8">
        <v>186</v>
      </c>
      <c r="J28" s="8">
        <v>203</v>
      </c>
      <c r="K28" s="8">
        <f t="shared" si="3"/>
        <v>389</v>
      </c>
      <c r="L28" s="8">
        <v>142</v>
      </c>
    </row>
    <row r="29" spans="1:12" ht="17.25" customHeight="1" x14ac:dyDescent="0.15">
      <c r="A29" s="33"/>
      <c r="B29" s="6" t="s">
        <v>87</v>
      </c>
      <c r="C29" s="8">
        <v>143</v>
      </c>
      <c r="D29" s="8">
        <v>175</v>
      </c>
      <c r="E29" s="8">
        <f t="shared" si="1"/>
        <v>318</v>
      </c>
      <c r="F29" s="8">
        <v>144</v>
      </c>
      <c r="G29" s="29"/>
      <c r="H29" s="4" t="s">
        <v>62</v>
      </c>
      <c r="I29" s="8">
        <v>165</v>
      </c>
      <c r="J29" s="8">
        <v>191</v>
      </c>
      <c r="K29" s="8">
        <f t="shared" si="3"/>
        <v>356</v>
      </c>
      <c r="L29" s="8">
        <v>150</v>
      </c>
    </row>
    <row r="30" spans="1:12" ht="17.25" customHeight="1" x14ac:dyDescent="0.15">
      <c r="A30" s="33"/>
      <c r="B30" s="6" t="s">
        <v>58</v>
      </c>
      <c r="C30" s="8">
        <v>156</v>
      </c>
      <c r="D30" s="8">
        <v>177</v>
      </c>
      <c r="E30" s="8">
        <f t="shared" si="1"/>
        <v>333</v>
      </c>
      <c r="F30" s="8">
        <v>151</v>
      </c>
      <c r="G30" s="29"/>
      <c r="H30" s="4" t="s">
        <v>65</v>
      </c>
      <c r="I30" s="8">
        <v>163</v>
      </c>
      <c r="J30" s="8">
        <v>176</v>
      </c>
      <c r="K30" s="8">
        <f t="shared" si="3"/>
        <v>339</v>
      </c>
      <c r="L30" s="8">
        <v>140</v>
      </c>
    </row>
    <row r="31" spans="1:12" ht="17.25" customHeight="1" x14ac:dyDescent="0.15">
      <c r="A31" s="33"/>
      <c r="B31" s="6" t="s">
        <v>60</v>
      </c>
      <c r="C31" s="8">
        <v>162</v>
      </c>
      <c r="D31" s="8">
        <v>183</v>
      </c>
      <c r="E31" s="8">
        <f t="shared" si="1"/>
        <v>345</v>
      </c>
      <c r="F31" s="8">
        <v>138</v>
      </c>
      <c r="G31" s="29"/>
      <c r="H31" s="4" t="s">
        <v>67</v>
      </c>
      <c r="I31" s="8">
        <v>47</v>
      </c>
      <c r="J31" s="8">
        <v>49</v>
      </c>
      <c r="K31" s="8">
        <f t="shared" si="3"/>
        <v>96</v>
      </c>
      <c r="L31" s="8">
        <v>38</v>
      </c>
    </row>
    <row r="32" spans="1:12" ht="17.25" customHeight="1" x14ac:dyDescent="0.15">
      <c r="A32" s="33"/>
      <c r="B32" s="5" t="s">
        <v>19</v>
      </c>
      <c r="C32" s="9">
        <f>SUM(C10:C31)</f>
        <v>3345</v>
      </c>
      <c r="D32" s="9">
        <f>SUM(D10:D31)</f>
        <v>3720</v>
      </c>
      <c r="E32" s="9">
        <f>SUM(E10:E31)</f>
        <v>7065</v>
      </c>
      <c r="F32" s="9">
        <f>SUM(F10:F31)</f>
        <v>3121</v>
      </c>
      <c r="G32" s="29"/>
      <c r="H32" s="4" t="s">
        <v>69</v>
      </c>
      <c r="I32" s="8">
        <v>137</v>
      </c>
      <c r="J32" s="8">
        <v>135</v>
      </c>
      <c r="K32" s="8">
        <f t="shared" si="3"/>
        <v>272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85</v>
      </c>
      <c r="D33" s="8">
        <v>98</v>
      </c>
      <c r="E33" s="8">
        <f t="shared" ref="E33:E46" si="4">SUM(C33:D33)</f>
        <v>183</v>
      </c>
      <c r="F33" s="8">
        <v>81</v>
      </c>
      <c r="G33" s="29"/>
      <c r="H33" s="4" t="s">
        <v>71</v>
      </c>
      <c r="I33" s="8">
        <v>115</v>
      </c>
      <c r="J33" s="8">
        <v>126</v>
      </c>
      <c r="K33" s="8">
        <f t="shared" si="3"/>
        <v>241</v>
      </c>
      <c r="L33" s="8">
        <v>100</v>
      </c>
    </row>
    <row r="34" spans="1:12" ht="17.25" customHeight="1" x14ac:dyDescent="0.15">
      <c r="A34" s="33"/>
      <c r="B34" s="4" t="s">
        <v>66</v>
      </c>
      <c r="C34" s="8">
        <v>47</v>
      </c>
      <c r="D34" s="8">
        <v>60</v>
      </c>
      <c r="E34" s="8">
        <f t="shared" si="4"/>
        <v>107</v>
      </c>
      <c r="F34" s="8">
        <v>54</v>
      </c>
      <c r="G34" s="29"/>
      <c r="H34" s="4" t="s">
        <v>72</v>
      </c>
      <c r="I34" s="8">
        <v>212</v>
      </c>
      <c r="J34" s="8">
        <v>233</v>
      </c>
      <c r="K34" s="8">
        <f t="shared" si="3"/>
        <v>445</v>
      </c>
      <c r="L34" s="8">
        <v>169</v>
      </c>
    </row>
    <row r="35" spans="1:12" ht="17.25" customHeight="1" x14ac:dyDescent="0.15">
      <c r="A35" s="33"/>
      <c r="B35" s="4" t="s">
        <v>68</v>
      </c>
      <c r="C35" s="8">
        <v>66</v>
      </c>
      <c r="D35" s="8">
        <v>73</v>
      </c>
      <c r="E35" s="8">
        <f t="shared" si="4"/>
        <v>139</v>
      </c>
      <c r="F35" s="8">
        <v>63</v>
      </c>
      <c r="G35" s="29"/>
      <c r="H35" s="4" t="s">
        <v>73</v>
      </c>
      <c r="I35" s="8">
        <v>192</v>
      </c>
      <c r="J35" s="8">
        <v>195</v>
      </c>
      <c r="K35" s="8">
        <f t="shared" si="3"/>
        <v>387</v>
      </c>
      <c r="L35" s="8">
        <v>177</v>
      </c>
    </row>
    <row r="36" spans="1:12" ht="17.25" customHeight="1" x14ac:dyDescent="0.15">
      <c r="A36" s="33"/>
      <c r="B36" s="4" t="s">
        <v>70</v>
      </c>
      <c r="C36" s="8">
        <v>52</v>
      </c>
      <c r="D36" s="8">
        <v>69</v>
      </c>
      <c r="E36" s="8">
        <f t="shared" si="4"/>
        <v>121</v>
      </c>
      <c r="F36" s="8">
        <v>54</v>
      </c>
      <c r="G36" s="29"/>
      <c r="H36" s="4" t="s">
        <v>75</v>
      </c>
      <c r="I36" s="8">
        <v>129</v>
      </c>
      <c r="J36" s="8">
        <v>150</v>
      </c>
      <c r="K36" s="8">
        <f t="shared" si="3"/>
        <v>279</v>
      </c>
      <c r="L36" s="8">
        <v>172</v>
      </c>
    </row>
    <row r="37" spans="1:12" ht="17.25" customHeight="1" x14ac:dyDescent="0.15">
      <c r="A37" s="33"/>
      <c r="B37" s="4" t="s">
        <v>49</v>
      </c>
      <c r="C37" s="8">
        <v>120</v>
      </c>
      <c r="D37" s="8">
        <v>130</v>
      </c>
      <c r="E37" s="8">
        <f t="shared" si="4"/>
        <v>250</v>
      </c>
      <c r="F37" s="8">
        <v>103</v>
      </c>
      <c r="G37" s="29"/>
      <c r="H37" s="4" t="s">
        <v>77</v>
      </c>
      <c r="I37" s="8">
        <v>119</v>
      </c>
      <c r="J37" s="8">
        <v>124</v>
      </c>
      <c r="K37" s="8">
        <f t="shared" si="3"/>
        <v>243</v>
      </c>
      <c r="L37" s="8">
        <v>114</v>
      </c>
    </row>
    <row r="38" spans="1:12" ht="17.25" customHeight="1" x14ac:dyDescent="0.15">
      <c r="A38" s="33"/>
      <c r="B38" s="4" t="s">
        <v>59</v>
      </c>
      <c r="C38" s="8">
        <v>172</v>
      </c>
      <c r="D38" s="8">
        <v>203</v>
      </c>
      <c r="E38" s="8">
        <f t="shared" si="4"/>
        <v>375</v>
      </c>
      <c r="F38" s="8">
        <v>163</v>
      </c>
      <c r="G38" s="29"/>
      <c r="H38" s="4" t="s">
        <v>79</v>
      </c>
      <c r="I38" s="8">
        <v>157</v>
      </c>
      <c r="J38" s="8">
        <v>203</v>
      </c>
      <c r="K38" s="8">
        <f t="shared" si="3"/>
        <v>360</v>
      </c>
      <c r="L38" s="8">
        <v>153</v>
      </c>
    </row>
    <row r="39" spans="1:12" ht="17.25" customHeight="1" x14ac:dyDescent="0.15">
      <c r="A39" s="33"/>
      <c r="B39" s="4" t="s">
        <v>74</v>
      </c>
      <c r="C39" s="8">
        <v>55</v>
      </c>
      <c r="D39" s="8">
        <v>71</v>
      </c>
      <c r="E39" s="8">
        <f t="shared" si="4"/>
        <v>126</v>
      </c>
      <c r="F39" s="8">
        <v>55</v>
      </c>
      <c r="G39" s="29"/>
      <c r="H39" s="4" t="s">
        <v>80</v>
      </c>
      <c r="I39" s="8">
        <v>86</v>
      </c>
      <c r="J39" s="8">
        <v>77</v>
      </c>
      <c r="K39" s="8">
        <f t="shared" si="3"/>
        <v>163</v>
      </c>
      <c r="L39" s="8">
        <v>69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121</v>
      </c>
      <c r="E40" s="8">
        <f t="shared" si="4"/>
        <v>241</v>
      </c>
      <c r="F40" s="8">
        <v>98</v>
      </c>
      <c r="G40" s="12"/>
      <c r="H40" s="7" t="s">
        <v>19</v>
      </c>
      <c r="I40" s="10">
        <f>SUM(I23:I39)</f>
        <v>2449</v>
      </c>
      <c r="J40" s="10">
        <f>SUM(J23:J39)</f>
        <v>2601</v>
      </c>
      <c r="K40" s="10">
        <f>SUM(K23:K39)</f>
        <v>5050</v>
      </c>
      <c r="L40" s="10">
        <f>SUM(L23:L39)</f>
        <v>2260</v>
      </c>
    </row>
    <row r="41" spans="1:12" ht="17.25" customHeight="1" x14ac:dyDescent="0.15">
      <c r="A41" s="33"/>
      <c r="B41" s="4" t="s">
        <v>78</v>
      </c>
      <c r="C41" s="8">
        <v>473</v>
      </c>
      <c r="D41" s="8">
        <v>536</v>
      </c>
      <c r="E41" s="8">
        <f t="shared" si="4"/>
        <v>1009</v>
      </c>
      <c r="F41" s="8">
        <v>399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576</v>
      </c>
      <c r="D42" s="8">
        <v>631</v>
      </c>
      <c r="E42" s="8">
        <f t="shared" si="4"/>
        <v>1207</v>
      </c>
      <c r="F42" s="13">
        <v>476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424</v>
      </c>
      <c r="D43" s="8">
        <v>420</v>
      </c>
      <c r="E43" s="8">
        <f t="shared" si="4"/>
        <v>844</v>
      </c>
      <c r="F43" s="8">
        <v>367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140</v>
      </c>
      <c r="D44" s="8">
        <v>130</v>
      </c>
      <c r="E44" s="8">
        <f t="shared" si="4"/>
        <v>270</v>
      </c>
      <c r="F44" s="8">
        <v>129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131</v>
      </c>
      <c r="D45" s="8">
        <v>142</v>
      </c>
      <c r="E45" s="8">
        <f t="shared" si="4"/>
        <v>273</v>
      </c>
      <c r="F45" s="8">
        <v>131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395</v>
      </c>
      <c r="D46" s="8">
        <v>389</v>
      </c>
      <c r="E46" s="8">
        <f t="shared" si="4"/>
        <v>784</v>
      </c>
      <c r="F46" s="8">
        <v>317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2856</v>
      </c>
      <c r="D47" s="9">
        <f>SUM(D33:D46)</f>
        <v>3073</v>
      </c>
      <c r="E47" s="9">
        <f>SUM(E33:E46)</f>
        <v>5929</v>
      </c>
      <c r="F47" s="9">
        <f>SUM(F33:F46)</f>
        <v>2490</v>
      </c>
      <c r="G47" s="34" t="s">
        <v>85</v>
      </c>
      <c r="H47" s="35"/>
      <c r="I47" s="11">
        <f>C9+C32+C47+I11+I22+I40</f>
        <v>13685</v>
      </c>
      <c r="J47" s="11">
        <f>D9+D32+D47+J11+J22+J40</f>
        <v>14763</v>
      </c>
      <c r="K47" s="11">
        <f>E9+E32+E47+K11+K22+K40</f>
        <v>28448</v>
      </c>
      <c r="L47" s="11">
        <f>F9+F32+F47+L11+L22+L40</f>
        <v>12432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L40" sqref="L40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99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46</v>
      </c>
      <c r="D4" s="8">
        <v>51</v>
      </c>
      <c r="E4" s="8">
        <f>SUM(C4:D4)</f>
        <v>97</v>
      </c>
      <c r="F4" s="8">
        <v>58</v>
      </c>
      <c r="G4" s="28" t="s">
        <v>9</v>
      </c>
      <c r="H4" s="4" t="s">
        <v>10</v>
      </c>
      <c r="I4" s="8">
        <v>200</v>
      </c>
      <c r="J4" s="8">
        <v>228</v>
      </c>
      <c r="K4" s="8">
        <f t="shared" ref="K4:K10" si="0">SUM(I4:J4)</f>
        <v>428</v>
      </c>
      <c r="L4" s="8">
        <v>188</v>
      </c>
    </row>
    <row r="5" spans="1:12" ht="17.25" customHeight="1" x14ac:dyDescent="0.15">
      <c r="A5" s="33"/>
      <c r="B5" s="4" t="s">
        <v>11</v>
      </c>
      <c r="C5" s="8">
        <v>49</v>
      </c>
      <c r="D5" s="8">
        <v>39</v>
      </c>
      <c r="E5" s="8">
        <f>SUM(C5:D5)</f>
        <v>88</v>
      </c>
      <c r="F5" s="8">
        <v>48</v>
      </c>
      <c r="G5" s="29"/>
      <c r="H5" s="4" t="s">
        <v>12</v>
      </c>
      <c r="I5" s="8">
        <v>639</v>
      </c>
      <c r="J5" s="8">
        <v>735</v>
      </c>
      <c r="K5" s="8">
        <f t="shared" si="0"/>
        <v>1374</v>
      </c>
      <c r="L5" s="8">
        <v>581</v>
      </c>
    </row>
    <row r="6" spans="1:12" ht="17.25" customHeight="1" x14ac:dyDescent="0.15">
      <c r="A6" s="33"/>
      <c r="B6" s="4" t="s">
        <v>13</v>
      </c>
      <c r="C6" s="8">
        <v>17</v>
      </c>
      <c r="D6" s="8">
        <v>17</v>
      </c>
      <c r="E6" s="8">
        <f>SUM(C6:D6)</f>
        <v>34</v>
      </c>
      <c r="F6" s="8">
        <v>14</v>
      </c>
      <c r="G6" s="29"/>
      <c r="H6" s="4" t="s">
        <v>14</v>
      </c>
      <c r="I6" s="8">
        <v>192</v>
      </c>
      <c r="J6" s="8">
        <v>211</v>
      </c>
      <c r="K6" s="8">
        <f t="shared" si="0"/>
        <v>403</v>
      </c>
      <c r="L6" s="8">
        <v>198</v>
      </c>
    </row>
    <row r="7" spans="1:12" ht="17.25" customHeight="1" x14ac:dyDescent="0.15">
      <c r="A7" s="33"/>
      <c r="B7" s="4" t="s">
        <v>15</v>
      </c>
      <c r="C7" s="8">
        <v>14</v>
      </c>
      <c r="D7" s="8">
        <v>13</v>
      </c>
      <c r="E7" s="8">
        <f>SUM(C7:D7)</f>
        <v>27</v>
      </c>
      <c r="F7" s="8">
        <v>13</v>
      </c>
      <c r="G7" s="29"/>
      <c r="H7" s="4" t="s">
        <v>16</v>
      </c>
      <c r="I7" s="8">
        <v>265</v>
      </c>
      <c r="J7" s="8">
        <v>277</v>
      </c>
      <c r="K7" s="8">
        <f t="shared" si="0"/>
        <v>542</v>
      </c>
      <c r="L7" s="8">
        <v>240</v>
      </c>
    </row>
    <row r="8" spans="1:12" ht="17.25" customHeight="1" x14ac:dyDescent="0.15">
      <c r="A8" s="33"/>
      <c r="B8" s="4" t="s">
        <v>17</v>
      </c>
      <c r="C8" s="8">
        <v>9</v>
      </c>
      <c r="D8" s="8">
        <v>8</v>
      </c>
      <c r="E8" s="8">
        <f>SUM(C8:D8)</f>
        <v>17</v>
      </c>
      <c r="F8" s="8">
        <v>7</v>
      </c>
      <c r="G8" s="29"/>
      <c r="H8" s="4" t="s">
        <v>18</v>
      </c>
      <c r="I8" s="8">
        <v>259</v>
      </c>
      <c r="J8" s="8">
        <v>265</v>
      </c>
      <c r="K8" s="8">
        <f t="shared" si="0"/>
        <v>524</v>
      </c>
      <c r="L8" s="8">
        <v>310</v>
      </c>
    </row>
    <row r="9" spans="1:12" ht="17.25" customHeight="1" x14ac:dyDescent="0.15">
      <c r="A9" s="33"/>
      <c r="B9" s="5" t="s">
        <v>19</v>
      </c>
      <c r="C9" s="9">
        <f>SUM(C4:C8)</f>
        <v>135</v>
      </c>
      <c r="D9" s="9">
        <f>SUM(D4:D8)</f>
        <v>128</v>
      </c>
      <c r="E9" s="9">
        <f>SUM(E4:E8)</f>
        <v>263</v>
      </c>
      <c r="F9" s="9">
        <f>SUM(F4:F8)</f>
        <v>140</v>
      </c>
      <c r="G9" s="29"/>
      <c r="H9" s="4" t="s">
        <v>20</v>
      </c>
      <c r="I9" s="8">
        <v>148</v>
      </c>
      <c r="J9" s="8">
        <v>169</v>
      </c>
      <c r="K9" s="8">
        <f t="shared" si="0"/>
        <v>317</v>
      </c>
      <c r="L9" s="8">
        <v>140</v>
      </c>
    </row>
    <row r="10" spans="1:12" ht="17.25" customHeight="1" x14ac:dyDescent="0.15">
      <c r="A10" s="33" t="s">
        <v>21</v>
      </c>
      <c r="B10" s="4" t="s">
        <v>22</v>
      </c>
      <c r="C10" s="8">
        <v>423</v>
      </c>
      <c r="D10" s="8">
        <v>467</v>
      </c>
      <c r="E10" s="8">
        <f t="shared" ref="E10:E31" si="1">SUM(C10:D10)</f>
        <v>890</v>
      </c>
      <c r="F10" s="8">
        <v>384</v>
      </c>
      <c r="G10" s="29"/>
      <c r="H10" s="4" t="s">
        <v>25</v>
      </c>
      <c r="I10" s="8">
        <v>129</v>
      </c>
      <c r="J10" s="8">
        <v>160</v>
      </c>
      <c r="K10" s="8">
        <f t="shared" si="0"/>
        <v>289</v>
      </c>
      <c r="L10" s="8">
        <v>128</v>
      </c>
    </row>
    <row r="11" spans="1:12" ht="17.25" customHeight="1" x14ac:dyDescent="0.15">
      <c r="A11" s="33"/>
      <c r="B11" s="4" t="s">
        <v>23</v>
      </c>
      <c r="C11" s="8">
        <v>436</v>
      </c>
      <c r="D11" s="8">
        <v>480</v>
      </c>
      <c r="E11" s="8">
        <f t="shared" si="1"/>
        <v>916</v>
      </c>
      <c r="F11" s="8">
        <v>392</v>
      </c>
      <c r="G11" s="29"/>
      <c r="H11" s="5" t="s">
        <v>19</v>
      </c>
      <c r="I11" s="9">
        <f>SUM(I4:I10)</f>
        <v>1832</v>
      </c>
      <c r="J11" s="9">
        <f>SUM(J4:J10)</f>
        <v>2045</v>
      </c>
      <c r="K11" s="9">
        <f>SUM(K4:K10)</f>
        <v>3877</v>
      </c>
      <c r="L11" s="9">
        <f>SUM(L4:L10)</f>
        <v>1785</v>
      </c>
    </row>
    <row r="12" spans="1:12" ht="17.25" customHeight="1" x14ac:dyDescent="0.15">
      <c r="A12" s="33"/>
      <c r="B12" s="4" t="s">
        <v>24</v>
      </c>
      <c r="C12" s="8">
        <v>173</v>
      </c>
      <c r="D12" s="8">
        <v>161</v>
      </c>
      <c r="E12" s="8">
        <f t="shared" si="1"/>
        <v>334</v>
      </c>
      <c r="F12" s="8">
        <v>144</v>
      </c>
      <c r="G12" s="28" t="s">
        <v>28</v>
      </c>
      <c r="H12" s="4" t="s">
        <v>29</v>
      </c>
      <c r="I12" s="8">
        <v>220</v>
      </c>
      <c r="J12" s="8">
        <v>240</v>
      </c>
      <c r="K12" s="8">
        <f t="shared" ref="K12:K21" si="2">SUM(I12:J12)</f>
        <v>460</v>
      </c>
      <c r="L12" s="8">
        <v>226</v>
      </c>
    </row>
    <row r="13" spans="1:12" ht="17.25" customHeight="1" x14ac:dyDescent="0.15">
      <c r="A13" s="33"/>
      <c r="B13" s="4" t="s">
        <v>26</v>
      </c>
      <c r="C13" s="8">
        <v>45</v>
      </c>
      <c r="D13" s="8">
        <v>35</v>
      </c>
      <c r="E13" s="8">
        <f t="shared" si="1"/>
        <v>80</v>
      </c>
      <c r="F13" s="8">
        <v>43</v>
      </c>
      <c r="G13" s="29"/>
      <c r="H13" s="4" t="s">
        <v>31</v>
      </c>
      <c r="I13" s="8">
        <v>358</v>
      </c>
      <c r="J13" s="8">
        <v>397</v>
      </c>
      <c r="K13" s="8">
        <f t="shared" si="2"/>
        <v>755</v>
      </c>
      <c r="L13" s="8">
        <v>328</v>
      </c>
    </row>
    <row r="14" spans="1:12" ht="17.25" customHeight="1" x14ac:dyDescent="0.15">
      <c r="A14" s="33"/>
      <c r="B14" s="4" t="s">
        <v>27</v>
      </c>
      <c r="C14" s="8">
        <v>25</v>
      </c>
      <c r="D14" s="8">
        <v>29</v>
      </c>
      <c r="E14" s="8">
        <f t="shared" si="1"/>
        <v>54</v>
      </c>
      <c r="F14" s="8">
        <v>25</v>
      </c>
      <c r="G14" s="29"/>
      <c r="H14" s="4" t="s">
        <v>33</v>
      </c>
      <c r="I14" s="8">
        <v>279</v>
      </c>
      <c r="J14" s="8">
        <v>306</v>
      </c>
      <c r="K14" s="8">
        <f t="shared" si="2"/>
        <v>585</v>
      </c>
      <c r="L14" s="8">
        <v>251</v>
      </c>
    </row>
    <row r="15" spans="1:12" ht="17.25" customHeight="1" x14ac:dyDescent="0.15">
      <c r="A15" s="33"/>
      <c r="B15" s="4" t="s">
        <v>30</v>
      </c>
      <c r="C15" s="8">
        <v>79</v>
      </c>
      <c r="D15" s="8">
        <v>85</v>
      </c>
      <c r="E15" s="8">
        <f t="shared" si="1"/>
        <v>164</v>
      </c>
      <c r="F15" s="8">
        <v>81</v>
      </c>
      <c r="G15" s="29"/>
      <c r="H15" s="4" t="s">
        <v>35</v>
      </c>
      <c r="I15" s="8">
        <v>196</v>
      </c>
      <c r="J15" s="8">
        <v>181</v>
      </c>
      <c r="K15" s="8">
        <f t="shared" si="2"/>
        <v>377</v>
      </c>
      <c r="L15" s="8">
        <v>171</v>
      </c>
    </row>
    <row r="16" spans="1:12" ht="17.25" customHeight="1" x14ac:dyDescent="0.15">
      <c r="A16" s="33"/>
      <c r="B16" s="4" t="s">
        <v>32</v>
      </c>
      <c r="C16" s="8">
        <v>145</v>
      </c>
      <c r="D16" s="8">
        <v>158</v>
      </c>
      <c r="E16" s="8">
        <f t="shared" si="1"/>
        <v>303</v>
      </c>
      <c r="F16" s="8">
        <v>112</v>
      </c>
      <c r="G16" s="29"/>
      <c r="H16" s="4" t="s">
        <v>37</v>
      </c>
      <c r="I16" s="8">
        <v>44</v>
      </c>
      <c r="J16" s="8">
        <v>52</v>
      </c>
      <c r="K16" s="8">
        <f t="shared" si="2"/>
        <v>96</v>
      </c>
      <c r="L16" s="8">
        <v>44</v>
      </c>
    </row>
    <row r="17" spans="1:12" ht="17.25" customHeight="1" x14ac:dyDescent="0.15">
      <c r="A17" s="33"/>
      <c r="B17" s="4" t="s">
        <v>34</v>
      </c>
      <c r="C17" s="8">
        <v>279</v>
      </c>
      <c r="D17" s="8">
        <v>298</v>
      </c>
      <c r="E17" s="8">
        <f t="shared" si="1"/>
        <v>577</v>
      </c>
      <c r="F17" s="8">
        <v>311</v>
      </c>
      <c r="G17" s="29"/>
      <c r="H17" s="4" t="s">
        <v>39</v>
      </c>
      <c r="I17" s="8">
        <v>36</v>
      </c>
      <c r="J17" s="8">
        <v>46</v>
      </c>
      <c r="K17" s="8">
        <f t="shared" si="2"/>
        <v>82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113</v>
      </c>
      <c r="D18" s="8">
        <v>141</v>
      </c>
      <c r="E18" s="8">
        <f t="shared" si="1"/>
        <v>254</v>
      </c>
      <c r="F18" s="8">
        <v>111</v>
      </c>
      <c r="G18" s="29"/>
      <c r="H18" s="4" t="s">
        <v>41</v>
      </c>
      <c r="I18" s="8">
        <v>262</v>
      </c>
      <c r="J18" s="8">
        <v>257</v>
      </c>
      <c r="K18" s="8">
        <f t="shared" si="2"/>
        <v>519</v>
      </c>
      <c r="L18" s="8">
        <v>238</v>
      </c>
    </row>
    <row r="19" spans="1:12" ht="17.25" customHeight="1" x14ac:dyDescent="0.15">
      <c r="A19" s="33"/>
      <c r="B19" s="4" t="s">
        <v>38</v>
      </c>
      <c r="C19" s="8">
        <v>138</v>
      </c>
      <c r="D19" s="8">
        <v>151</v>
      </c>
      <c r="E19" s="8">
        <f t="shared" si="1"/>
        <v>289</v>
      </c>
      <c r="F19" s="8">
        <v>129</v>
      </c>
      <c r="G19" s="29"/>
      <c r="H19" s="4" t="s">
        <v>43</v>
      </c>
      <c r="I19" s="8">
        <v>46</v>
      </c>
      <c r="J19" s="8">
        <v>51</v>
      </c>
      <c r="K19" s="8">
        <f t="shared" si="2"/>
        <v>97</v>
      </c>
      <c r="L19" s="8">
        <v>41</v>
      </c>
    </row>
    <row r="20" spans="1:12" ht="17.25" customHeight="1" x14ac:dyDescent="0.15">
      <c r="A20" s="33"/>
      <c r="B20" s="4" t="s">
        <v>40</v>
      </c>
      <c r="C20" s="8">
        <v>239</v>
      </c>
      <c r="D20" s="8">
        <v>270</v>
      </c>
      <c r="E20" s="8">
        <f t="shared" si="1"/>
        <v>509</v>
      </c>
      <c r="F20" s="8">
        <v>184</v>
      </c>
      <c r="G20" s="29"/>
      <c r="H20" s="4" t="s">
        <v>45</v>
      </c>
      <c r="I20" s="8">
        <v>296</v>
      </c>
      <c r="J20" s="8">
        <v>340</v>
      </c>
      <c r="K20" s="8">
        <f t="shared" si="2"/>
        <v>636</v>
      </c>
      <c r="L20" s="8">
        <v>265</v>
      </c>
    </row>
    <row r="21" spans="1:12" ht="17.25" customHeight="1" x14ac:dyDescent="0.15">
      <c r="A21" s="33"/>
      <c r="B21" s="4" t="s">
        <v>42</v>
      </c>
      <c r="C21" s="8">
        <v>183</v>
      </c>
      <c r="D21" s="8">
        <v>206</v>
      </c>
      <c r="E21" s="8">
        <f t="shared" si="1"/>
        <v>389</v>
      </c>
      <c r="F21" s="8">
        <v>179</v>
      </c>
      <c r="G21" s="29"/>
      <c r="H21" s="4" t="s">
        <v>47</v>
      </c>
      <c r="I21" s="8">
        <v>1321</v>
      </c>
      <c r="J21" s="8">
        <v>1335</v>
      </c>
      <c r="K21" s="8">
        <f t="shared" si="2"/>
        <v>2656</v>
      </c>
      <c r="L21" s="8">
        <v>1046</v>
      </c>
    </row>
    <row r="22" spans="1:12" ht="17.25" customHeight="1" x14ac:dyDescent="0.15">
      <c r="A22" s="33"/>
      <c r="B22" s="4" t="s">
        <v>44</v>
      </c>
      <c r="C22" s="8">
        <v>86</v>
      </c>
      <c r="D22" s="8">
        <v>81</v>
      </c>
      <c r="E22" s="8">
        <f t="shared" si="1"/>
        <v>167</v>
      </c>
      <c r="F22" s="8">
        <v>70</v>
      </c>
      <c r="G22" s="30"/>
      <c r="H22" s="5" t="s">
        <v>19</v>
      </c>
      <c r="I22" s="9">
        <f>SUM(I12:I21)</f>
        <v>3058</v>
      </c>
      <c r="J22" s="9">
        <f>SUM(J12:J21)</f>
        <v>3205</v>
      </c>
      <c r="K22" s="9">
        <f>SUM(K12:K21)</f>
        <v>6263</v>
      </c>
      <c r="L22" s="9">
        <f>SUM(L12:L21)</f>
        <v>2646</v>
      </c>
    </row>
    <row r="23" spans="1:12" ht="17.25" customHeight="1" x14ac:dyDescent="0.15">
      <c r="A23" s="33"/>
      <c r="B23" s="4" t="s">
        <v>46</v>
      </c>
      <c r="C23" s="8">
        <v>90</v>
      </c>
      <c r="D23" s="8">
        <v>116</v>
      </c>
      <c r="E23" s="8">
        <f t="shared" si="1"/>
        <v>206</v>
      </c>
      <c r="F23" s="8">
        <v>102</v>
      </c>
      <c r="G23" s="28" t="s">
        <v>51</v>
      </c>
      <c r="H23" s="4" t="s">
        <v>52</v>
      </c>
      <c r="I23" s="8">
        <v>184</v>
      </c>
      <c r="J23" s="8">
        <v>179</v>
      </c>
      <c r="K23" s="8">
        <f t="shared" ref="K23:K39" si="3">SUM(I23:J23)</f>
        <v>363</v>
      </c>
      <c r="L23" s="8">
        <v>181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84</v>
      </c>
      <c r="E24" s="8">
        <f t="shared" si="1"/>
        <v>147</v>
      </c>
      <c r="F24" s="8">
        <v>69</v>
      </c>
      <c r="G24" s="29"/>
      <c r="H24" s="4" t="s">
        <v>54</v>
      </c>
      <c r="I24" s="8">
        <v>46</v>
      </c>
      <c r="J24" s="8">
        <v>54</v>
      </c>
      <c r="K24" s="8">
        <f t="shared" si="3"/>
        <v>100</v>
      </c>
      <c r="L24" s="8">
        <v>48</v>
      </c>
    </row>
    <row r="25" spans="1:12" ht="17.25" customHeight="1" x14ac:dyDescent="0.15">
      <c r="A25" s="33"/>
      <c r="B25" s="4" t="s">
        <v>49</v>
      </c>
      <c r="C25" s="8">
        <v>54</v>
      </c>
      <c r="D25" s="8">
        <v>76</v>
      </c>
      <c r="E25" s="8">
        <f t="shared" si="1"/>
        <v>130</v>
      </c>
      <c r="F25" s="8">
        <v>73</v>
      </c>
      <c r="G25" s="29"/>
      <c r="H25" s="4" t="s">
        <v>56</v>
      </c>
      <c r="I25" s="8">
        <v>182</v>
      </c>
      <c r="J25" s="8">
        <v>168</v>
      </c>
      <c r="K25" s="8">
        <f t="shared" si="3"/>
        <v>350</v>
      </c>
      <c r="L25" s="8">
        <v>213</v>
      </c>
    </row>
    <row r="26" spans="1:12" ht="17.25" customHeight="1" x14ac:dyDescent="0.15">
      <c r="A26" s="33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58</v>
      </c>
      <c r="G26" s="29"/>
      <c r="H26" s="4" t="s">
        <v>57</v>
      </c>
      <c r="I26" s="8">
        <v>67</v>
      </c>
      <c r="J26" s="8">
        <v>77</v>
      </c>
      <c r="K26" s="8">
        <f t="shared" si="3"/>
        <v>144</v>
      </c>
      <c r="L26" s="8">
        <v>56</v>
      </c>
    </row>
    <row r="27" spans="1:12" ht="17.25" customHeight="1" x14ac:dyDescent="0.15">
      <c r="A27" s="33"/>
      <c r="B27" s="4" t="s">
        <v>53</v>
      </c>
      <c r="C27" s="8">
        <v>48</v>
      </c>
      <c r="D27" s="8">
        <v>47</v>
      </c>
      <c r="E27" s="8">
        <f t="shared" si="1"/>
        <v>95</v>
      </c>
      <c r="F27" s="8">
        <v>50</v>
      </c>
      <c r="G27" s="29"/>
      <c r="H27" s="4" t="s">
        <v>59</v>
      </c>
      <c r="I27" s="8">
        <v>258</v>
      </c>
      <c r="J27" s="8">
        <v>259</v>
      </c>
      <c r="K27" s="8">
        <f t="shared" si="3"/>
        <v>517</v>
      </c>
      <c r="L27" s="8">
        <v>212</v>
      </c>
    </row>
    <row r="28" spans="1:12" ht="17.25" customHeight="1" x14ac:dyDescent="0.15">
      <c r="A28" s="33"/>
      <c r="B28" s="6" t="s">
        <v>55</v>
      </c>
      <c r="C28" s="8">
        <v>192</v>
      </c>
      <c r="D28" s="8">
        <v>208</v>
      </c>
      <c r="E28" s="8">
        <f t="shared" si="1"/>
        <v>400</v>
      </c>
      <c r="F28" s="8">
        <v>172</v>
      </c>
      <c r="G28" s="29"/>
      <c r="H28" s="4" t="s">
        <v>61</v>
      </c>
      <c r="I28" s="8">
        <v>186</v>
      </c>
      <c r="J28" s="8">
        <v>203</v>
      </c>
      <c r="K28" s="8">
        <f t="shared" si="3"/>
        <v>389</v>
      </c>
      <c r="L28" s="8">
        <v>142</v>
      </c>
    </row>
    <row r="29" spans="1:12" ht="17.25" customHeight="1" x14ac:dyDescent="0.15">
      <c r="A29" s="33"/>
      <c r="B29" s="6" t="s">
        <v>87</v>
      </c>
      <c r="C29" s="8">
        <v>143</v>
      </c>
      <c r="D29" s="8">
        <v>176</v>
      </c>
      <c r="E29" s="8">
        <f t="shared" si="1"/>
        <v>319</v>
      </c>
      <c r="F29" s="8">
        <v>146</v>
      </c>
      <c r="G29" s="29"/>
      <c r="H29" s="4" t="s">
        <v>62</v>
      </c>
      <c r="I29" s="8">
        <v>164</v>
      </c>
      <c r="J29" s="8">
        <v>189</v>
      </c>
      <c r="K29" s="8">
        <f t="shared" si="3"/>
        <v>353</v>
      </c>
      <c r="L29" s="8">
        <v>150</v>
      </c>
    </row>
    <row r="30" spans="1:12" ht="17.25" customHeight="1" x14ac:dyDescent="0.15">
      <c r="A30" s="33"/>
      <c r="B30" s="6" t="s">
        <v>58</v>
      </c>
      <c r="C30" s="8">
        <v>155</v>
      </c>
      <c r="D30" s="8">
        <v>177</v>
      </c>
      <c r="E30" s="8">
        <f t="shared" si="1"/>
        <v>332</v>
      </c>
      <c r="F30" s="8">
        <v>151</v>
      </c>
      <c r="G30" s="29"/>
      <c r="H30" s="4" t="s">
        <v>65</v>
      </c>
      <c r="I30" s="8">
        <v>164</v>
      </c>
      <c r="J30" s="8">
        <v>176</v>
      </c>
      <c r="K30" s="8">
        <f t="shared" si="3"/>
        <v>340</v>
      </c>
      <c r="L30" s="8">
        <v>140</v>
      </c>
    </row>
    <row r="31" spans="1:12" ht="17.25" customHeight="1" x14ac:dyDescent="0.15">
      <c r="A31" s="33"/>
      <c r="B31" s="6" t="s">
        <v>60</v>
      </c>
      <c r="C31" s="8">
        <v>165</v>
      </c>
      <c r="D31" s="8">
        <v>184</v>
      </c>
      <c r="E31" s="8">
        <f t="shared" si="1"/>
        <v>349</v>
      </c>
      <c r="F31" s="8">
        <v>139</v>
      </c>
      <c r="G31" s="29"/>
      <c r="H31" s="4" t="s">
        <v>67</v>
      </c>
      <c r="I31" s="8">
        <v>46</v>
      </c>
      <c r="J31" s="8">
        <v>48</v>
      </c>
      <c r="K31" s="8">
        <f t="shared" si="3"/>
        <v>94</v>
      </c>
      <c r="L31" s="8">
        <v>38</v>
      </c>
    </row>
    <row r="32" spans="1:12" ht="17.25" customHeight="1" x14ac:dyDescent="0.15">
      <c r="A32" s="33"/>
      <c r="B32" s="5" t="s">
        <v>19</v>
      </c>
      <c r="C32" s="9">
        <f>SUM(C10:C31)</f>
        <v>3341</v>
      </c>
      <c r="D32" s="9">
        <f>SUM(D10:D31)</f>
        <v>3708</v>
      </c>
      <c r="E32" s="9">
        <f>SUM(E10:E31)</f>
        <v>7049</v>
      </c>
      <c r="F32" s="9">
        <f>SUM(F10:F31)</f>
        <v>3125</v>
      </c>
      <c r="G32" s="29"/>
      <c r="H32" s="4" t="s">
        <v>69</v>
      </c>
      <c r="I32" s="8">
        <v>137</v>
      </c>
      <c r="J32" s="8">
        <v>134</v>
      </c>
      <c r="K32" s="8">
        <f t="shared" si="3"/>
        <v>271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86</v>
      </c>
      <c r="D33" s="8">
        <v>98</v>
      </c>
      <c r="E33" s="8">
        <f t="shared" ref="E33:E46" si="4">SUM(C33:D33)</f>
        <v>184</v>
      </c>
      <c r="F33" s="8">
        <v>81</v>
      </c>
      <c r="G33" s="29"/>
      <c r="H33" s="4" t="s">
        <v>71</v>
      </c>
      <c r="I33" s="8">
        <v>112</v>
      </c>
      <c r="J33" s="8">
        <v>127</v>
      </c>
      <c r="K33" s="8">
        <f t="shared" si="3"/>
        <v>239</v>
      </c>
      <c r="L33" s="8">
        <v>100</v>
      </c>
    </row>
    <row r="34" spans="1:12" ht="17.25" customHeight="1" x14ac:dyDescent="0.15">
      <c r="A34" s="33"/>
      <c r="B34" s="4" t="s">
        <v>66</v>
      </c>
      <c r="C34" s="8">
        <v>48</v>
      </c>
      <c r="D34" s="8">
        <v>63</v>
      </c>
      <c r="E34" s="8">
        <f t="shared" si="4"/>
        <v>111</v>
      </c>
      <c r="F34" s="8">
        <v>57</v>
      </c>
      <c r="G34" s="29"/>
      <c r="H34" s="4" t="s">
        <v>72</v>
      </c>
      <c r="I34" s="8">
        <v>208</v>
      </c>
      <c r="J34" s="8">
        <v>233</v>
      </c>
      <c r="K34" s="8">
        <f t="shared" si="3"/>
        <v>441</v>
      </c>
      <c r="L34" s="8">
        <v>169</v>
      </c>
    </row>
    <row r="35" spans="1:12" ht="17.25" customHeight="1" x14ac:dyDescent="0.15">
      <c r="A35" s="33"/>
      <c r="B35" s="4" t="s">
        <v>68</v>
      </c>
      <c r="C35" s="8">
        <v>65</v>
      </c>
      <c r="D35" s="8">
        <v>73</v>
      </c>
      <c r="E35" s="8">
        <f t="shared" si="4"/>
        <v>138</v>
      </c>
      <c r="F35" s="8">
        <v>62</v>
      </c>
      <c r="G35" s="29"/>
      <c r="H35" s="4" t="s">
        <v>73</v>
      </c>
      <c r="I35" s="8">
        <v>190</v>
      </c>
      <c r="J35" s="8">
        <v>192</v>
      </c>
      <c r="K35" s="8">
        <f t="shared" si="3"/>
        <v>382</v>
      </c>
      <c r="L35" s="8">
        <v>175</v>
      </c>
    </row>
    <row r="36" spans="1:12" ht="17.25" customHeight="1" x14ac:dyDescent="0.15">
      <c r="A36" s="33"/>
      <c r="B36" s="4" t="s">
        <v>70</v>
      </c>
      <c r="C36" s="8">
        <v>52</v>
      </c>
      <c r="D36" s="8">
        <v>68</v>
      </c>
      <c r="E36" s="8">
        <f t="shared" si="4"/>
        <v>120</v>
      </c>
      <c r="F36" s="8">
        <v>54</v>
      </c>
      <c r="G36" s="29"/>
      <c r="H36" s="4" t="s">
        <v>75</v>
      </c>
      <c r="I36" s="8">
        <v>128</v>
      </c>
      <c r="J36" s="8">
        <v>149</v>
      </c>
      <c r="K36" s="8">
        <f t="shared" si="3"/>
        <v>277</v>
      </c>
      <c r="L36" s="8">
        <v>171</v>
      </c>
    </row>
    <row r="37" spans="1:12" ht="17.25" customHeight="1" x14ac:dyDescent="0.15">
      <c r="A37" s="33"/>
      <c r="B37" s="4" t="s">
        <v>49</v>
      </c>
      <c r="C37" s="8">
        <v>120</v>
      </c>
      <c r="D37" s="8">
        <v>131</v>
      </c>
      <c r="E37" s="8">
        <f t="shared" si="4"/>
        <v>251</v>
      </c>
      <c r="F37" s="8">
        <v>103</v>
      </c>
      <c r="G37" s="29"/>
      <c r="H37" s="4" t="s">
        <v>77</v>
      </c>
      <c r="I37" s="8">
        <v>119</v>
      </c>
      <c r="J37" s="8">
        <v>124</v>
      </c>
      <c r="K37" s="8">
        <f t="shared" si="3"/>
        <v>243</v>
      </c>
      <c r="L37" s="8">
        <v>114</v>
      </c>
    </row>
    <row r="38" spans="1:12" ht="17.25" customHeight="1" x14ac:dyDescent="0.15">
      <c r="A38" s="33"/>
      <c r="B38" s="4" t="s">
        <v>59</v>
      </c>
      <c r="C38" s="8">
        <v>170</v>
      </c>
      <c r="D38" s="8">
        <v>204</v>
      </c>
      <c r="E38" s="8">
        <f t="shared" si="4"/>
        <v>374</v>
      </c>
      <c r="F38" s="8">
        <v>163</v>
      </c>
      <c r="G38" s="29"/>
      <c r="H38" s="4" t="s">
        <v>79</v>
      </c>
      <c r="I38" s="8">
        <v>156</v>
      </c>
      <c r="J38" s="8">
        <v>201</v>
      </c>
      <c r="K38" s="8">
        <f t="shared" si="3"/>
        <v>357</v>
      </c>
      <c r="L38" s="8">
        <v>152</v>
      </c>
    </row>
    <row r="39" spans="1:12" ht="17.25" customHeight="1" x14ac:dyDescent="0.15">
      <c r="A39" s="33"/>
      <c r="B39" s="4" t="s">
        <v>74</v>
      </c>
      <c r="C39" s="8">
        <v>55</v>
      </c>
      <c r="D39" s="8">
        <v>71</v>
      </c>
      <c r="E39" s="8">
        <f t="shared" si="4"/>
        <v>126</v>
      </c>
      <c r="F39" s="8">
        <v>56</v>
      </c>
      <c r="G39" s="29"/>
      <c r="H39" s="4" t="s">
        <v>80</v>
      </c>
      <c r="I39" s="8">
        <v>86</v>
      </c>
      <c r="J39" s="8">
        <v>76</v>
      </c>
      <c r="K39" s="8">
        <f t="shared" si="3"/>
        <v>162</v>
      </c>
      <c r="L39" s="8">
        <v>69</v>
      </c>
    </row>
    <row r="40" spans="1:12" ht="17.25" customHeight="1" x14ac:dyDescent="0.15">
      <c r="A40" s="33"/>
      <c r="B40" s="4" t="s">
        <v>76</v>
      </c>
      <c r="C40" s="8">
        <v>119</v>
      </c>
      <c r="D40" s="8">
        <v>120</v>
      </c>
      <c r="E40" s="8">
        <f t="shared" si="4"/>
        <v>239</v>
      </c>
      <c r="F40" s="8">
        <v>97</v>
      </c>
      <c r="G40" s="12"/>
      <c r="H40" s="7" t="s">
        <v>19</v>
      </c>
      <c r="I40" s="10">
        <f>SUM(I23:I39)</f>
        <v>2433</v>
      </c>
      <c r="J40" s="10">
        <f>SUM(J23:J39)</f>
        <v>2589</v>
      </c>
      <c r="K40" s="10">
        <f>SUM(K23:K39)</f>
        <v>5022</v>
      </c>
      <c r="L40" s="10">
        <f>SUM(L23:L39)</f>
        <v>2252</v>
      </c>
    </row>
    <row r="41" spans="1:12" ht="17.25" customHeight="1" x14ac:dyDescent="0.15">
      <c r="A41" s="33"/>
      <c r="B41" s="4" t="s">
        <v>78</v>
      </c>
      <c r="C41" s="8">
        <v>476</v>
      </c>
      <c r="D41" s="8">
        <v>540</v>
      </c>
      <c r="E41" s="8">
        <f t="shared" si="4"/>
        <v>1016</v>
      </c>
      <c r="F41" s="8">
        <v>403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568</v>
      </c>
      <c r="D42" s="8">
        <v>628</v>
      </c>
      <c r="E42" s="8">
        <f t="shared" si="4"/>
        <v>1196</v>
      </c>
      <c r="F42" s="13">
        <v>471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421</v>
      </c>
      <c r="D43" s="8">
        <v>412</v>
      </c>
      <c r="E43" s="8">
        <f t="shared" si="4"/>
        <v>833</v>
      </c>
      <c r="F43" s="8">
        <v>365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141</v>
      </c>
      <c r="D44" s="8">
        <v>132</v>
      </c>
      <c r="E44" s="8">
        <f t="shared" si="4"/>
        <v>273</v>
      </c>
      <c r="F44" s="8">
        <v>132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129</v>
      </c>
      <c r="D45" s="8">
        <v>142</v>
      </c>
      <c r="E45" s="8">
        <f t="shared" si="4"/>
        <v>271</v>
      </c>
      <c r="F45" s="8">
        <v>130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394</v>
      </c>
      <c r="D46" s="8">
        <v>386</v>
      </c>
      <c r="E46" s="8">
        <f t="shared" si="4"/>
        <v>780</v>
      </c>
      <c r="F46" s="8">
        <v>318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2844</v>
      </c>
      <c r="D47" s="9">
        <f>SUM(D33:D46)</f>
        <v>3068</v>
      </c>
      <c r="E47" s="9">
        <f>SUM(E33:E46)</f>
        <v>5912</v>
      </c>
      <c r="F47" s="9">
        <f>SUM(F33:F46)</f>
        <v>2492</v>
      </c>
      <c r="G47" s="34" t="s">
        <v>85</v>
      </c>
      <c r="H47" s="35"/>
      <c r="I47" s="11">
        <f>C9+C32+C47+I11+I22+I40</f>
        <v>13643</v>
      </c>
      <c r="J47" s="11">
        <f>D9+D32+D47+J11+J22+J40</f>
        <v>14743</v>
      </c>
      <c r="K47" s="11">
        <f>E9+E32+E47+K11+K22+K40</f>
        <v>28386</v>
      </c>
      <c r="L47" s="11">
        <f>F9+F32+F47+L11+L22+L40</f>
        <v>12440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3" sqref="N23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L40" sqref="L40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89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46</v>
      </c>
      <c r="D4" s="8">
        <v>54</v>
      </c>
      <c r="E4" s="8">
        <f>SUM(C4:D4)</f>
        <v>100</v>
      </c>
      <c r="F4" s="8">
        <v>58</v>
      </c>
      <c r="G4" s="28" t="s">
        <v>9</v>
      </c>
      <c r="H4" s="4" t="s">
        <v>10</v>
      </c>
      <c r="I4" s="8">
        <v>202</v>
      </c>
      <c r="J4" s="8">
        <v>238</v>
      </c>
      <c r="K4" s="8">
        <f t="shared" ref="K4:K10" si="0">SUM(I4:J4)</f>
        <v>440</v>
      </c>
      <c r="L4" s="8">
        <v>187</v>
      </c>
    </row>
    <row r="5" spans="1:12" ht="17.25" customHeight="1" x14ac:dyDescent="0.15">
      <c r="A5" s="33"/>
      <c r="B5" s="4" t="s">
        <v>11</v>
      </c>
      <c r="C5" s="8">
        <v>52</v>
      </c>
      <c r="D5" s="8">
        <v>40</v>
      </c>
      <c r="E5" s="8">
        <f>SUM(C5:D5)</f>
        <v>92</v>
      </c>
      <c r="F5" s="8">
        <v>46</v>
      </c>
      <c r="G5" s="29"/>
      <c r="H5" s="4" t="s">
        <v>12</v>
      </c>
      <c r="I5" s="8">
        <v>638</v>
      </c>
      <c r="J5" s="8">
        <v>711</v>
      </c>
      <c r="K5" s="8">
        <f t="shared" si="0"/>
        <v>1349</v>
      </c>
      <c r="L5" s="8">
        <v>562</v>
      </c>
    </row>
    <row r="6" spans="1:12" ht="17.25" customHeight="1" x14ac:dyDescent="0.15">
      <c r="A6" s="33"/>
      <c r="B6" s="4" t="s">
        <v>13</v>
      </c>
      <c r="C6" s="8">
        <v>17</v>
      </c>
      <c r="D6" s="8">
        <v>16</v>
      </c>
      <c r="E6" s="8">
        <f>SUM(C6:D6)</f>
        <v>33</v>
      </c>
      <c r="F6" s="8">
        <v>14</v>
      </c>
      <c r="G6" s="29"/>
      <c r="H6" s="4" t="s">
        <v>14</v>
      </c>
      <c r="I6" s="8">
        <v>184</v>
      </c>
      <c r="J6" s="8">
        <v>206</v>
      </c>
      <c r="K6" s="8">
        <f t="shared" si="0"/>
        <v>390</v>
      </c>
      <c r="L6" s="8">
        <v>195</v>
      </c>
    </row>
    <row r="7" spans="1:12" ht="17.25" customHeight="1" x14ac:dyDescent="0.15">
      <c r="A7" s="33"/>
      <c r="B7" s="4" t="s">
        <v>15</v>
      </c>
      <c r="C7" s="8">
        <v>13</v>
      </c>
      <c r="D7" s="8">
        <v>15</v>
      </c>
      <c r="E7" s="8">
        <f>SUM(C7:D7)</f>
        <v>28</v>
      </c>
      <c r="F7" s="8">
        <v>13</v>
      </c>
      <c r="G7" s="29"/>
      <c r="H7" s="4" t="s">
        <v>16</v>
      </c>
      <c r="I7" s="8">
        <v>264</v>
      </c>
      <c r="J7" s="8">
        <v>277</v>
      </c>
      <c r="K7" s="8">
        <f t="shared" si="0"/>
        <v>541</v>
      </c>
      <c r="L7" s="8">
        <v>239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264</v>
      </c>
      <c r="J8" s="8">
        <v>261</v>
      </c>
      <c r="K8" s="8">
        <f t="shared" si="0"/>
        <v>525</v>
      </c>
      <c r="L8" s="8">
        <v>302</v>
      </c>
    </row>
    <row r="9" spans="1:12" ht="17.25" customHeight="1" x14ac:dyDescent="0.15">
      <c r="A9" s="33"/>
      <c r="B9" s="5" t="s">
        <v>19</v>
      </c>
      <c r="C9" s="9">
        <f>SUM(C4:C8)</f>
        <v>139</v>
      </c>
      <c r="D9" s="9">
        <f>SUM(D4:D8)</f>
        <v>134</v>
      </c>
      <c r="E9" s="9">
        <f>SUM(E4:E8)</f>
        <v>273</v>
      </c>
      <c r="F9" s="9">
        <f>SUM(F4:F8)</f>
        <v>138</v>
      </c>
      <c r="G9" s="29"/>
      <c r="H9" s="4" t="s">
        <v>20</v>
      </c>
      <c r="I9" s="8">
        <v>158</v>
      </c>
      <c r="J9" s="8">
        <v>174</v>
      </c>
      <c r="K9" s="8">
        <f t="shared" si="0"/>
        <v>332</v>
      </c>
      <c r="L9" s="8">
        <v>144</v>
      </c>
    </row>
    <row r="10" spans="1:12" ht="17.25" customHeight="1" x14ac:dyDescent="0.15">
      <c r="A10" s="33" t="s">
        <v>21</v>
      </c>
      <c r="B10" s="4" t="s">
        <v>22</v>
      </c>
      <c r="C10" s="8">
        <v>430</v>
      </c>
      <c r="D10" s="8">
        <v>462</v>
      </c>
      <c r="E10" s="8">
        <f t="shared" ref="E10:E31" si="1">SUM(C10:D10)</f>
        <v>892</v>
      </c>
      <c r="F10" s="8">
        <v>379</v>
      </c>
      <c r="G10" s="29"/>
      <c r="H10" s="4" t="s">
        <v>25</v>
      </c>
      <c r="I10" s="8">
        <v>130</v>
      </c>
      <c r="J10" s="8">
        <v>165</v>
      </c>
      <c r="K10" s="8">
        <f t="shared" si="0"/>
        <v>295</v>
      </c>
      <c r="L10" s="8">
        <v>128</v>
      </c>
    </row>
    <row r="11" spans="1:12" ht="17.25" customHeight="1" x14ac:dyDescent="0.15">
      <c r="A11" s="33"/>
      <c r="B11" s="4" t="s">
        <v>23</v>
      </c>
      <c r="C11" s="8">
        <v>431</v>
      </c>
      <c r="D11" s="8">
        <v>476</v>
      </c>
      <c r="E11" s="8">
        <f t="shared" si="1"/>
        <v>907</v>
      </c>
      <c r="F11" s="8">
        <v>381</v>
      </c>
      <c r="G11" s="29"/>
      <c r="H11" s="5" t="s">
        <v>19</v>
      </c>
      <c r="I11" s="9">
        <f>SUM(I4:I10)</f>
        <v>1840</v>
      </c>
      <c r="J11" s="9">
        <f>SUM(J4:J10)</f>
        <v>2032</v>
      </c>
      <c r="K11" s="9">
        <f>SUM(K4:K10)</f>
        <v>3872</v>
      </c>
      <c r="L11" s="9">
        <f>SUM(L4:L10)</f>
        <v>1757</v>
      </c>
    </row>
    <row r="12" spans="1:12" ht="17.25" customHeight="1" x14ac:dyDescent="0.15">
      <c r="A12" s="33"/>
      <c r="B12" s="4" t="s">
        <v>24</v>
      </c>
      <c r="C12" s="8">
        <v>176</v>
      </c>
      <c r="D12" s="8">
        <v>163</v>
      </c>
      <c r="E12" s="8">
        <f t="shared" si="1"/>
        <v>339</v>
      </c>
      <c r="F12" s="8">
        <v>145</v>
      </c>
      <c r="G12" s="28" t="s">
        <v>28</v>
      </c>
      <c r="H12" s="4" t="s">
        <v>29</v>
      </c>
      <c r="I12" s="8">
        <v>221</v>
      </c>
      <c r="J12" s="8">
        <v>236</v>
      </c>
      <c r="K12" s="8">
        <f t="shared" ref="K12:K21" si="2">SUM(I12:J12)</f>
        <v>457</v>
      </c>
      <c r="L12" s="8">
        <v>223</v>
      </c>
    </row>
    <row r="13" spans="1:12" ht="17.25" customHeight="1" x14ac:dyDescent="0.15">
      <c r="A13" s="33"/>
      <c r="B13" s="4" t="s">
        <v>26</v>
      </c>
      <c r="C13" s="8">
        <v>47</v>
      </c>
      <c r="D13" s="8">
        <v>36</v>
      </c>
      <c r="E13" s="8">
        <f t="shared" si="1"/>
        <v>83</v>
      </c>
      <c r="F13" s="8">
        <v>42</v>
      </c>
      <c r="G13" s="29"/>
      <c r="H13" s="4" t="s">
        <v>31</v>
      </c>
      <c r="I13" s="8">
        <v>356</v>
      </c>
      <c r="J13" s="8">
        <v>397</v>
      </c>
      <c r="K13" s="8">
        <f t="shared" si="2"/>
        <v>753</v>
      </c>
      <c r="L13" s="8">
        <v>328</v>
      </c>
    </row>
    <row r="14" spans="1:12" ht="17.25" customHeight="1" x14ac:dyDescent="0.15">
      <c r="A14" s="33"/>
      <c r="B14" s="4" t="s">
        <v>27</v>
      </c>
      <c r="C14" s="8">
        <v>25</v>
      </c>
      <c r="D14" s="8">
        <v>30</v>
      </c>
      <c r="E14" s="8">
        <f t="shared" si="1"/>
        <v>55</v>
      </c>
      <c r="F14" s="8">
        <v>26</v>
      </c>
      <c r="G14" s="29"/>
      <c r="H14" s="4" t="s">
        <v>33</v>
      </c>
      <c r="I14" s="8">
        <v>285</v>
      </c>
      <c r="J14" s="8">
        <v>310</v>
      </c>
      <c r="K14" s="8">
        <f t="shared" si="2"/>
        <v>595</v>
      </c>
      <c r="L14" s="8">
        <v>253</v>
      </c>
    </row>
    <row r="15" spans="1:12" ht="17.25" customHeight="1" x14ac:dyDescent="0.15">
      <c r="A15" s="33"/>
      <c r="B15" s="4" t="s">
        <v>30</v>
      </c>
      <c r="C15" s="8">
        <v>81</v>
      </c>
      <c r="D15" s="8">
        <v>88</v>
      </c>
      <c r="E15" s="8">
        <f t="shared" si="1"/>
        <v>169</v>
      </c>
      <c r="F15" s="8">
        <v>80</v>
      </c>
      <c r="G15" s="29"/>
      <c r="H15" s="4" t="s">
        <v>35</v>
      </c>
      <c r="I15" s="8">
        <v>203</v>
      </c>
      <c r="J15" s="8">
        <v>181</v>
      </c>
      <c r="K15" s="8">
        <f t="shared" si="2"/>
        <v>384</v>
      </c>
      <c r="L15" s="8">
        <v>177</v>
      </c>
    </row>
    <row r="16" spans="1:12" ht="17.25" customHeight="1" x14ac:dyDescent="0.15">
      <c r="A16" s="33"/>
      <c r="B16" s="4" t="s">
        <v>32</v>
      </c>
      <c r="C16" s="8">
        <v>145</v>
      </c>
      <c r="D16" s="8">
        <v>155</v>
      </c>
      <c r="E16" s="8">
        <f t="shared" si="1"/>
        <v>300</v>
      </c>
      <c r="F16" s="8">
        <v>108</v>
      </c>
      <c r="G16" s="29"/>
      <c r="H16" s="4" t="s">
        <v>37</v>
      </c>
      <c r="I16" s="8">
        <v>47</v>
      </c>
      <c r="J16" s="8">
        <v>54</v>
      </c>
      <c r="K16" s="8">
        <f t="shared" si="2"/>
        <v>101</v>
      </c>
      <c r="L16" s="8">
        <v>44</v>
      </c>
    </row>
    <row r="17" spans="1:12" ht="17.25" customHeight="1" x14ac:dyDescent="0.15">
      <c r="A17" s="33"/>
      <c r="B17" s="4" t="s">
        <v>34</v>
      </c>
      <c r="C17" s="8">
        <v>283</v>
      </c>
      <c r="D17" s="8">
        <v>294</v>
      </c>
      <c r="E17" s="8">
        <f t="shared" si="1"/>
        <v>577</v>
      </c>
      <c r="F17" s="8">
        <v>312</v>
      </c>
      <c r="G17" s="29"/>
      <c r="H17" s="4" t="s">
        <v>39</v>
      </c>
      <c r="I17" s="8">
        <v>37</v>
      </c>
      <c r="J17" s="8">
        <v>46</v>
      </c>
      <c r="K17" s="8">
        <f t="shared" si="2"/>
        <v>83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114</v>
      </c>
      <c r="D18" s="8">
        <v>142</v>
      </c>
      <c r="E18" s="8">
        <f t="shared" si="1"/>
        <v>256</v>
      </c>
      <c r="F18" s="8">
        <v>109</v>
      </c>
      <c r="G18" s="29"/>
      <c r="H18" s="4" t="s">
        <v>41</v>
      </c>
      <c r="I18" s="8">
        <v>265</v>
      </c>
      <c r="J18" s="8">
        <v>260</v>
      </c>
      <c r="K18" s="8">
        <f t="shared" si="2"/>
        <v>525</v>
      </c>
      <c r="L18" s="8">
        <v>239</v>
      </c>
    </row>
    <row r="19" spans="1:12" ht="17.25" customHeight="1" x14ac:dyDescent="0.15">
      <c r="A19" s="33"/>
      <c r="B19" s="4" t="s">
        <v>38</v>
      </c>
      <c r="C19" s="8">
        <v>138</v>
      </c>
      <c r="D19" s="8">
        <v>153</v>
      </c>
      <c r="E19" s="8">
        <f t="shared" si="1"/>
        <v>291</v>
      </c>
      <c r="F19" s="8">
        <v>131</v>
      </c>
      <c r="G19" s="29"/>
      <c r="H19" s="4" t="s">
        <v>43</v>
      </c>
      <c r="I19" s="8">
        <v>46</v>
      </c>
      <c r="J19" s="8">
        <v>49</v>
      </c>
      <c r="K19" s="8">
        <f t="shared" si="2"/>
        <v>95</v>
      </c>
      <c r="L19" s="8">
        <v>40</v>
      </c>
    </row>
    <row r="20" spans="1:12" ht="17.25" customHeight="1" x14ac:dyDescent="0.15">
      <c r="A20" s="33"/>
      <c r="B20" s="4" t="s">
        <v>40</v>
      </c>
      <c r="C20" s="8">
        <v>233</v>
      </c>
      <c r="D20" s="8">
        <v>259</v>
      </c>
      <c r="E20" s="8">
        <f t="shared" si="1"/>
        <v>492</v>
      </c>
      <c r="F20" s="8">
        <v>179</v>
      </c>
      <c r="G20" s="29"/>
      <c r="H20" s="4" t="s">
        <v>45</v>
      </c>
      <c r="I20" s="8">
        <v>288</v>
      </c>
      <c r="J20" s="8">
        <v>336</v>
      </c>
      <c r="K20" s="8">
        <f t="shared" si="2"/>
        <v>624</v>
      </c>
      <c r="L20" s="8">
        <v>255</v>
      </c>
    </row>
    <row r="21" spans="1:12" ht="17.25" customHeight="1" x14ac:dyDescent="0.15">
      <c r="A21" s="33"/>
      <c r="B21" s="4" t="s">
        <v>42</v>
      </c>
      <c r="C21" s="8">
        <v>184</v>
      </c>
      <c r="D21" s="8">
        <v>211</v>
      </c>
      <c r="E21" s="8">
        <f t="shared" si="1"/>
        <v>395</v>
      </c>
      <c r="F21" s="8">
        <v>184</v>
      </c>
      <c r="G21" s="29"/>
      <c r="H21" s="4" t="s">
        <v>47</v>
      </c>
      <c r="I21" s="8">
        <v>1270</v>
      </c>
      <c r="J21" s="8">
        <v>1288</v>
      </c>
      <c r="K21" s="8">
        <f t="shared" si="2"/>
        <v>2558</v>
      </c>
      <c r="L21" s="8">
        <v>1000</v>
      </c>
    </row>
    <row r="22" spans="1:12" ht="17.25" customHeight="1" x14ac:dyDescent="0.15">
      <c r="A22" s="33"/>
      <c r="B22" s="4" t="s">
        <v>44</v>
      </c>
      <c r="C22" s="8">
        <v>87</v>
      </c>
      <c r="D22" s="8">
        <v>83</v>
      </c>
      <c r="E22" s="8">
        <f t="shared" si="1"/>
        <v>170</v>
      </c>
      <c r="F22" s="8">
        <v>73</v>
      </c>
      <c r="G22" s="30"/>
      <c r="H22" s="5" t="s">
        <v>19</v>
      </c>
      <c r="I22" s="9">
        <f>SUM(I12:I21)</f>
        <v>3018</v>
      </c>
      <c r="J22" s="9">
        <f>SUM(J12:J21)</f>
        <v>3157</v>
      </c>
      <c r="K22" s="9">
        <f>SUM(K12:K21)</f>
        <v>6175</v>
      </c>
      <c r="L22" s="9">
        <f>SUM(L12:L21)</f>
        <v>2595</v>
      </c>
    </row>
    <row r="23" spans="1:12" ht="17.25" customHeight="1" x14ac:dyDescent="0.15">
      <c r="A23" s="33"/>
      <c r="B23" s="4" t="s">
        <v>46</v>
      </c>
      <c r="C23" s="8">
        <v>85</v>
      </c>
      <c r="D23" s="8">
        <v>109</v>
      </c>
      <c r="E23" s="8">
        <f t="shared" si="1"/>
        <v>194</v>
      </c>
      <c r="F23" s="8">
        <v>96</v>
      </c>
      <c r="G23" s="28" t="s">
        <v>51</v>
      </c>
      <c r="H23" s="4" t="s">
        <v>52</v>
      </c>
      <c r="I23" s="8">
        <v>189</v>
      </c>
      <c r="J23" s="8">
        <v>184</v>
      </c>
      <c r="K23" s="8">
        <f t="shared" ref="K23:K39" si="3">SUM(I23:J23)</f>
        <v>373</v>
      </c>
      <c r="L23" s="8">
        <v>179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81</v>
      </c>
      <c r="E24" s="8">
        <f t="shared" si="1"/>
        <v>144</v>
      </c>
      <c r="F24" s="8">
        <v>67</v>
      </c>
      <c r="G24" s="29"/>
      <c r="H24" s="4" t="s">
        <v>54</v>
      </c>
      <c r="I24" s="8">
        <v>47</v>
      </c>
      <c r="J24" s="8">
        <v>55</v>
      </c>
      <c r="K24" s="8">
        <f t="shared" si="3"/>
        <v>102</v>
      </c>
      <c r="L24" s="8">
        <v>48</v>
      </c>
    </row>
    <row r="25" spans="1:12" ht="17.25" customHeight="1" x14ac:dyDescent="0.15">
      <c r="A25" s="33"/>
      <c r="B25" s="4" t="s">
        <v>49</v>
      </c>
      <c r="C25" s="8">
        <v>56</v>
      </c>
      <c r="D25" s="8">
        <v>81</v>
      </c>
      <c r="E25" s="8">
        <f t="shared" si="1"/>
        <v>137</v>
      </c>
      <c r="F25" s="8">
        <v>75</v>
      </c>
      <c r="G25" s="29"/>
      <c r="H25" s="4" t="s">
        <v>56</v>
      </c>
      <c r="I25" s="8">
        <v>191</v>
      </c>
      <c r="J25" s="8">
        <v>169</v>
      </c>
      <c r="K25" s="8">
        <f t="shared" si="3"/>
        <v>360</v>
      </c>
      <c r="L25" s="8">
        <v>222</v>
      </c>
    </row>
    <row r="26" spans="1:12" ht="17.25" customHeight="1" x14ac:dyDescent="0.15">
      <c r="A26" s="33"/>
      <c r="B26" s="4" t="s">
        <v>50</v>
      </c>
      <c r="C26" s="8">
        <v>69</v>
      </c>
      <c r="D26" s="8">
        <v>77</v>
      </c>
      <c r="E26" s="8">
        <f t="shared" si="1"/>
        <v>146</v>
      </c>
      <c r="F26" s="8">
        <v>58</v>
      </c>
      <c r="G26" s="29"/>
      <c r="H26" s="4" t="s">
        <v>57</v>
      </c>
      <c r="I26" s="8">
        <v>67</v>
      </c>
      <c r="J26" s="8">
        <v>80</v>
      </c>
      <c r="K26" s="8">
        <f t="shared" si="3"/>
        <v>147</v>
      </c>
      <c r="L26" s="8">
        <v>59</v>
      </c>
    </row>
    <row r="27" spans="1:12" ht="17.25" customHeight="1" x14ac:dyDescent="0.15">
      <c r="A27" s="33"/>
      <c r="B27" s="4" t="s">
        <v>53</v>
      </c>
      <c r="C27" s="8">
        <v>51</v>
      </c>
      <c r="D27" s="8">
        <v>50</v>
      </c>
      <c r="E27" s="8">
        <f t="shared" si="1"/>
        <v>101</v>
      </c>
      <c r="F27" s="8">
        <v>53</v>
      </c>
      <c r="G27" s="29"/>
      <c r="H27" s="4" t="s">
        <v>59</v>
      </c>
      <c r="I27" s="8">
        <v>258</v>
      </c>
      <c r="J27" s="8">
        <v>257</v>
      </c>
      <c r="K27" s="8">
        <f t="shared" si="3"/>
        <v>515</v>
      </c>
      <c r="L27" s="8">
        <v>208</v>
      </c>
    </row>
    <row r="28" spans="1:12" ht="17.25" customHeight="1" x14ac:dyDescent="0.15">
      <c r="A28" s="33"/>
      <c r="B28" s="6" t="s">
        <v>55</v>
      </c>
      <c r="C28" s="8">
        <v>194</v>
      </c>
      <c r="D28" s="8">
        <v>212</v>
      </c>
      <c r="E28" s="8">
        <f t="shared" si="1"/>
        <v>406</v>
      </c>
      <c r="F28" s="8">
        <v>173</v>
      </c>
      <c r="G28" s="29"/>
      <c r="H28" s="4" t="s">
        <v>61</v>
      </c>
      <c r="I28" s="8">
        <v>171</v>
      </c>
      <c r="J28" s="8">
        <v>194</v>
      </c>
      <c r="K28" s="8">
        <f t="shared" si="3"/>
        <v>365</v>
      </c>
      <c r="L28" s="8">
        <v>138</v>
      </c>
    </row>
    <row r="29" spans="1:12" ht="17.25" customHeight="1" x14ac:dyDescent="0.15">
      <c r="A29" s="33"/>
      <c r="B29" s="6" t="s">
        <v>87</v>
      </c>
      <c r="C29" s="8">
        <v>146</v>
      </c>
      <c r="D29" s="8">
        <v>184</v>
      </c>
      <c r="E29" s="8">
        <f t="shared" si="1"/>
        <v>330</v>
      </c>
      <c r="F29" s="8">
        <v>146</v>
      </c>
      <c r="G29" s="29"/>
      <c r="H29" s="4" t="s">
        <v>62</v>
      </c>
      <c r="I29" s="8">
        <v>165</v>
      </c>
      <c r="J29" s="8">
        <v>191</v>
      </c>
      <c r="K29" s="8">
        <f t="shared" si="3"/>
        <v>356</v>
      </c>
      <c r="L29" s="8">
        <v>150</v>
      </c>
    </row>
    <row r="30" spans="1:12" ht="17.25" customHeight="1" x14ac:dyDescent="0.15">
      <c r="A30" s="33"/>
      <c r="B30" s="6" t="s">
        <v>58</v>
      </c>
      <c r="C30" s="8">
        <v>155</v>
      </c>
      <c r="D30" s="8">
        <v>179</v>
      </c>
      <c r="E30" s="8">
        <f t="shared" si="1"/>
        <v>334</v>
      </c>
      <c r="F30" s="8">
        <v>154</v>
      </c>
      <c r="G30" s="29"/>
      <c r="H30" s="4" t="s">
        <v>65</v>
      </c>
      <c r="I30" s="8">
        <v>166</v>
      </c>
      <c r="J30" s="8">
        <v>178</v>
      </c>
      <c r="K30" s="8">
        <f t="shared" si="3"/>
        <v>344</v>
      </c>
      <c r="L30" s="8">
        <v>140</v>
      </c>
    </row>
    <row r="31" spans="1:12" ht="17.25" customHeight="1" x14ac:dyDescent="0.15">
      <c r="A31" s="33"/>
      <c r="B31" s="6" t="s">
        <v>60</v>
      </c>
      <c r="C31" s="8">
        <v>161</v>
      </c>
      <c r="D31" s="8">
        <v>184</v>
      </c>
      <c r="E31" s="8">
        <f t="shared" si="1"/>
        <v>345</v>
      </c>
      <c r="F31" s="8">
        <v>136</v>
      </c>
      <c r="G31" s="29"/>
      <c r="H31" s="4" t="s">
        <v>67</v>
      </c>
      <c r="I31" s="8">
        <v>46</v>
      </c>
      <c r="J31" s="8">
        <v>51</v>
      </c>
      <c r="K31" s="8">
        <f t="shared" si="3"/>
        <v>97</v>
      </c>
      <c r="L31" s="8">
        <v>39</v>
      </c>
    </row>
    <row r="32" spans="1:12" ht="17.25" customHeight="1" x14ac:dyDescent="0.15">
      <c r="A32" s="33"/>
      <c r="B32" s="5" t="s">
        <v>19</v>
      </c>
      <c r="C32" s="9">
        <f>SUM(C10:C31)</f>
        <v>3354</v>
      </c>
      <c r="D32" s="9">
        <f>SUM(D10:D31)</f>
        <v>3709</v>
      </c>
      <c r="E32" s="9">
        <f>SUM(E10:E31)</f>
        <v>7063</v>
      </c>
      <c r="F32" s="9">
        <f>SUM(F10:F31)</f>
        <v>3107</v>
      </c>
      <c r="G32" s="29"/>
      <c r="H32" s="4" t="s">
        <v>69</v>
      </c>
      <c r="I32" s="8">
        <v>141</v>
      </c>
      <c r="J32" s="8">
        <v>134</v>
      </c>
      <c r="K32" s="8">
        <f t="shared" si="3"/>
        <v>275</v>
      </c>
      <c r="L32" s="8">
        <v>123</v>
      </c>
    </row>
    <row r="33" spans="1:12" ht="17.25" customHeight="1" x14ac:dyDescent="0.15">
      <c r="A33" s="33" t="s">
        <v>63</v>
      </c>
      <c r="B33" s="4" t="s">
        <v>64</v>
      </c>
      <c r="C33" s="8">
        <v>85</v>
      </c>
      <c r="D33" s="8">
        <v>97</v>
      </c>
      <c r="E33" s="8">
        <f t="shared" ref="E33:E46" si="4">SUM(C33:D33)</f>
        <v>182</v>
      </c>
      <c r="F33" s="8">
        <v>82</v>
      </c>
      <c r="G33" s="29"/>
      <c r="H33" s="4" t="s">
        <v>71</v>
      </c>
      <c r="I33" s="8">
        <v>116</v>
      </c>
      <c r="J33" s="8">
        <v>128</v>
      </c>
      <c r="K33" s="8">
        <f t="shared" si="3"/>
        <v>244</v>
      </c>
      <c r="L33" s="8">
        <v>102</v>
      </c>
    </row>
    <row r="34" spans="1:12" ht="17.25" customHeight="1" x14ac:dyDescent="0.15">
      <c r="A34" s="33"/>
      <c r="B34" s="4" t="s">
        <v>66</v>
      </c>
      <c r="C34" s="8">
        <v>49</v>
      </c>
      <c r="D34" s="8">
        <v>59</v>
      </c>
      <c r="E34" s="8">
        <f t="shared" si="4"/>
        <v>108</v>
      </c>
      <c r="F34" s="8">
        <v>53</v>
      </c>
      <c r="G34" s="29"/>
      <c r="H34" s="4" t="s">
        <v>72</v>
      </c>
      <c r="I34" s="8">
        <v>208</v>
      </c>
      <c r="J34" s="8">
        <v>229</v>
      </c>
      <c r="K34" s="8">
        <f t="shared" si="3"/>
        <v>437</v>
      </c>
      <c r="L34" s="8">
        <v>167</v>
      </c>
    </row>
    <row r="35" spans="1:12" ht="17.25" customHeight="1" x14ac:dyDescent="0.15">
      <c r="A35" s="33"/>
      <c r="B35" s="4" t="s">
        <v>68</v>
      </c>
      <c r="C35" s="8">
        <v>65</v>
      </c>
      <c r="D35" s="8">
        <v>78</v>
      </c>
      <c r="E35" s="8">
        <f t="shared" si="4"/>
        <v>143</v>
      </c>
      <c r="F35" s="8">
        <v>65</v>
      </c>
      <c r="G35" s="29"/>
      <c r="H35" s="4" t="s">
        <v>73</v>
      </c>
      <c r="I35" s="8">
        <v>192</v>
      </c>
      <c r="J35" s="8">
        <v>200</v>
      </c>
      <c r="K35" s="8">
        <f t="shared" si="3"/>
        <v>392</v>
      </c>
      <c r="L35" s="8">
        <v>184</v>
      </c>
    </row>
    <row r="36" spans="1:12" ht="17.25" customHeight="1" x14ac:dyDescent="0.15">
      <c r="A36" s="33"/>
      <c r="B36" s="4" t="s">
        <v>70</v>
      </c>
      <c r="C36" s="8">
        <v>44</v>
      </c>
      <c r="D36" s="8">
        <v>61</v>
      </c>
      <c r="E36" s="8">
        <f t="shared" si="4"/>
        <v>105</v>
      </c>
      <c r="F36" s="8">
        <v>48</v>
      </c>
      <c r="G36" s="29"/>
      <c r="H36" s="4" t="s">
        <v>75</v>
      </c>
      <c r="I36" s="8">
        <v>135</v>
      </c>
      <c r="J36" s="8">
        <v>155</v>
      </c>
      <c r="K36" s="8">
        <f t="shared" si="3"/>
        <v>290</v>
      </c>
      <c r="L36" s="8">
        <v>180</v>
      </c>
    </row>
    <row r="37" spans="1:12" ht="17.25" customHeight="1" x14ac:dyDescent="0.15">
      <c r="A37" s="33"/>
      <c r="B37" s="4" t="s">
        <v>49</v>
      </c>
      <c r="C37" s="8">
        <v>123</v>
      </c>
      <c r="D37" s="8">
        <v>132</v>
      </c>
      <c r="E37" s="8">
        <f t="shared" si="4"/>
        <v>255</v>
      </c>
      <c r="F37" s="8">
        <v>105</v>
      </c>
      <c r="G37" s="29"/>
      <c r="H37" s="4" t="s">
        <v>77</v>
      </c>
      <c r="I37" s="8">
        <v>119</v>
      </c>
      <c r="J37" s="8">
        <v>124</v>
      </c>
      <c r="K37" s="8">
        <f t="shared" si="3"/>
        <v>243</v>
      </c>
      <c r="L37" s="8">
        <v>114</v>
      </c>
    </row>
    <row r="38" spans="1:12" ht="17.25" customHeight="1" x14ac:dyDescent="0.15">
      <c r="A38" s="33"/>
      <c r="B38" s="4" t="s">
        <v>59</v>
      </c>
      <c r="C38" s="8">
        <v>169</v>
      </c>
      <c r="D38" s="8">
        <v>194</v>
      </c>
      <c r="E38" s="8">
        <f t="shared" si="4"/>
        <v>363</v>
      </c>
      <c r="F38" s="8">
        <v>158</v>
      </c>
      <c r="G38" s="29"/>
      <c r="H38" s="4" t="s">
        <v>79</v>
      </c>
      <c r="I38" s="8">
        <v>156</v>
      </c>
      <c r="J38" s="8">
        <v>207</v>
      </c>
      <c r="K38" s="8">
        <f t="shared" si="3"/>
        <v>363</v>
      </c>
      <c r="L38" s="8">
        <v>153</v>
      </c>
    </row>
    <row r="39" spans="1:12" ht="17.25" customHeight="1" x14ac:dyDescent="0.15">
      <c r="A39" s="33"/>
      <c r="B39" s="4" t="s">
        <v>74</v>
      </c>
      <c r="C39" s="8">
        <v>54</v>
      </c>
      <c r="D39" s="8">
        <v>71</v>
      </c>
      <c r="E39" s="8">
        <f t="shared" si="4"/>
        <v>125</v>
      </c>
      <c r="F39" s="8">
        <v>55</v>
      </c>
      <c r="G39" s="29"/>
      <c r="H39" s="4" t="s">
        <v>80</v>
      </c>
      <c r="I39" s="8">
        <v>87</v>
      </c>
      <c r="J39" s="8">
        <v>81</v>
      </c>
      <c r="K39" s="8">
        <f t="shared" si="3"/>
        <v>168</v>
      </c>
      <c r="L39" s="8">
        <v>71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119</v>
      </c>
      <c r="E40" s="8">
        <f t="shared" si="4"/>
        <v>239</v>
      </c>
      <c r="F40" s="8">
        <v>98</v>
      </c>
      <c r="G40" s="12"/>
      <c r="H40" s="7" t="s">
        <v>19</v>
      </c>
      <c r="I40" s="10">
        <f>SUM(I23:I39)</f>
        <v>2454</v>
      </c>
      <c r="J40" s="10">
        <f>SUM(J23:J39)</f>
        <v>2617</v>
      </c>
      <c r="K40" s="10">
        <f>SUM(K23:K39)</f>
        <v>5071</v>
      </c>
      <c r="L40" s="10">
        <f>SUM(L23:L39)</f>
        <v>2277</v>
      </c>
    </row>
    <row r="41" spans="1:12" ht="17.25" customHeight="1" x14ac:dyDescent="0.15">
      <c r="A41" s="33"/>
      <c r="B41" s="4" t="s">
        <v>78</v>
      </c>
      <c r="C41" s="8">
        <v>477</v>
      </c>
      <c r="D41" s="8">
        <v>538</v>
      </c>
      <c r="E41" s="8">
        <f t="shared" si="4"/>
        <v>1015</v>
      </c>
      <c r="F41" s="8">
        <v>399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564</v>
      </c>
      <c r="D42" s="8">
        <v>643</v>
      </c>
      <c r="E42" s="8">
        <f t="shared" si="4"/>
        <v>1207</v>
      </c>
      <c r="F42" s="13">
        <v>475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432</v>
      </c>
      <c r="D43" s="8">
        <v>426</v>
      </c>
      <c r="E43" s="8">
        <f t="shared" si="4"/>
        <v>858</v>
      </c>
      <c r="F43" s="8">
        <v>379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144</v>
      </c>
      <c r="D44" s="8">
        <v>138</v>
      </c>
      <c r="E44" s="8">
        <f t="shared" si="4"/>
        <v>282</v>
      </c>
      <c r="F44" s="8">
        <v>133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132</v>
      </c>
      <c r="D45" s="8">
        <v>147</v>
      </c>
      <c r="E45" s="8">
        <f t="shared" si="4"/>
        <v>279</v>
      </c>
      <c r="F45" s="8">
        <v>134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396</v>
      </c>
      <c r="D46" s="8">
        <v>389</v>
      </c>
      <c r="E46" s="8">
        <f t="shared" si="4"/>
        <v>785</v>
      </c>
      <c r="F46" s="8">
        <v>317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2854</v>
      </c>
      <c r="D47" s="9">
        <f>SUM(D33:D46)</f>
        <v>3092</v>
      </c>
      <c r="E47" s="9">
        <f>SUM(E33:E46)</f>
        <v>5946</v>
      </c>
      <c r="F47" s="9">
        <f>SUM(F33:F46)</f>
        <v>2501</v>
      </c>
      <c r="G47" s="34" t="s">
        <v>85</v>
      </c>
      <c r="H47" s="35"/>
      <c r="I47" s="11">
        <f>C9+C32+C47+I11+I22+I40</f>
        <v>13659</v>
      </c>
      <c r="J47" s="11">
        <f>D9+D32+D47+J11+J22+J40</f>
        <v>14741</v>
      </c>
      <c r="K47" s="11">
        <f>E9+E32+E47+K11+K22+K40</f>
        <v>28400</v>
      </c>
      <c r="L47" s="11">
        <f>F9+F32+F47+L11+L22+L40</f>
        <v>12375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L40" sqref="L40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90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46</v>
      </c>
      <c r="D4" s="8">
        <v>54</v>
      </c>
      <c r="E4" s="8">
        <f>SUM(C4:D4)</f>
        <v>100</v>
      </c>
      <c r="F4" s="8">
        <v>58</v>
      </c>
      <c r="G4" s="28" t="s">
        <v>9</v>
      </c>
      <c r="H4" s="4" t="s">
        <v>10</v>
      </c>
      <c r="I4" s="8">
        <v>201</v>
      </c>
      <c r="J4" s="8">
        <v>238</v>
      </c>
      <c r="K4" s="8">
        <f t="shared" ref="K4:K10" si="0">SUM(I4:J4)</f>
        <v>439</v>
      </c>
      <c r="L4" s="8">
        <v>188</v>
      </c>
    </row>
    <row r="5" spans="1:12" ht="17.25" customHeight="1" x14ac:dyDescent="0.15">
      <c r="A5" s="33"/>
      <c r="B5" s="4" t="s">
        <v>11</v>
      </c>
      <c r="C5" s="8">
        <v>52</v>
      </c>
      <c r="D5" s="8">
        <v>40</v>
      </c>
      <c r="E5" s="8">
        <f>SUM(C5:D5)</f>
        <v>92</v>
      </c>
      <c r="F5" s="8">
        <v>47</v>
      </c>
      <c r="G5" s="29"/>
      <c r="H5" s="4" t="s">
        <v>12</v>
      </c>
      <c r="I5" s="8">
        <v>635</v>
      </c>
      <c r="J5" s="8">
        <v>711</v>
      </c>
      <c r="K5" s="8">
        <f t="shared" si="0"/>
        <v>1346</v>
      </c>
      <c r="L5" s="8">
        <v>558</v>
      </c>
    </row>
    <row r="6" spans="1:12" ht="17.25" customHeight="1" x14ac:dyDescent="0.15">
      <c r="A6" s="33"/>
      <c r="B6" s="4" t="s">
        <v>13</v>
      </c>
      <c r="C6" s="8">
        <v>17</v>
      </c>
      <c r="D6" s="8">
        <v>16</v>
      </c>
      <c r="E6" s="8">
        <f>SUM(C6:D6)</f>
        <v>33</v>
      </c>
      <c r="F6" s="8">
        <v>14</v>
      </c>
      <c r="G6" s="29"/>
      <c r="H6" s="4" t="s">
        <v>14</v>
      </c>
      <c r="I6" s="8">
        <v>182</v>
      </c>
      <c r="J6" s="8">
        <v>205</v>
      </c>
      <c r="K6" s="8">
        <f t="shared" si="0"/>
        <v>387</v>
      </c>
      <c r="L6" s="8">
        <v>193</v>
      </c>
    </row>
    <row r="7" spans="1:12" ht="17.25" customHeight="1" x14ac:dyDescent="0.15">
      <c r="A7" s="33"/>
      <c r="B7" s="4" t="s">
        <v>15</v>
      </c>
      <c r="C7" s="8">
        <v>13</v>
      </c>
      <c r="D7" s="8">
        <v>15</v>
      </c>
      <c r="E7" s="8">
        <f>SUM(C7:D7)</f>
        <v>28</v>
      </c>
      <c r="F7" s="8">
        <v>13</v>
      </c>
      <c r="G7" s="29"/>
      <c r="H7" s="4" t="s">
        <v>16</v>
      </c>
      <c r="I7" s="8">
        <v>266</v>
      </c>
      <c r="J7" s="8">
        <v>279</v>
      </c>
      <c r="K7" s="8">
        <f t="shared" si="0"/>
        <v>545</v>
      </c>
      <c r="L7" s="8">
        <v>241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263</v>
      </c>
      <c r="J8" s="8">
        <v>261</v>
      </c>
      <c r="K8" s="8">
        <f t="shared" si="0"/>
        <v>524</v>
      </c>
      <c r="L8" s="8">
        <v>303</v>
      </c>
    </row>
    <row r="9" spans="1:12" ht="17.25" customHeight="1" x14ac:dyDescent="0.15">
      <c r="A9" s="33"/>
      <c r="B9" s="5" t="s">
        <v>19</v>
      </c>
      <c r="C9" s="9">
        <f>SUM(C4:C8)</f>
        <v>139</v>
      </c>
      <c r="D9" s="9">
        <f>SUM(D4:D8)</f>
        <v>134</v>
      </c>
      <c r="E9" s="9">
        <f>SUM(E4:E8)</f>
        <v>273</v>
      </c>
      <c r="F9" s="9">
        <f>SUM(F4:F8)</f>
        <v>139</v>
      </c>
      <c r="G9" s="29"/>
      <c r="H9" s="4" t="s">
        <v>20</v>
      </c>
      <c r="I9" s="8">
        <v>158</v>
      </c>
      <c r="J9" s="8">
        <v>174</v>
      </c>
      <c r="K9" s="8">
        <f t="shared" si="0"/>
        <v>332</v>
      </c>
      <c r="L9" s="8">
        <v>144</v>
      </c>
    </row>
    <row r="10" spans="1:12" ht="17.25" customHeight="1" x14ac:dyDescent="0.15">
      <c r="A10" s="33" t="s">
        <v>21</v>
      </c>
      <c r="B10" s="4" t="s">
        <v>22</v>
      </c>
      <c r="C10" s="8">
        <v>426</v>
      </c>
      <c r="D10" s="8">
        <v>460</v>
      </c>
      <c r="E10" s="8">
        <f t="shared" ref="E10:E31" si="1">SUM(C10:D10)</f>
        <v>886</v>
      </c>
      <c r="F10" s="8">
        <v>378</v>
      </c>
      <c r="G10" s="29"/>
      <c r="H10" s="4" t="s">
        <v>25</v>
      </c>
      <c r="I10" s="8">
        <v>127</v>
      </c>
      <c r="J10" s="8">
        <v>160</v>
      </c>
      <c r="K10" s="8">
        <f t="shared" si="0"/>
        <v>287</v>
      </c>
      <c r="L10" s="8">
        <v>126</v>
      </c>
    </row>
    <row r="11" spans="1:12" ht="17.25" customHeight="1" x14ac:dyDescent="0.15">
      <c r="A11" s="33"/>
      <c r="B11" s="4" t="s">
        <v>23</v>
      </c>
      <c r="C11" s="8">
        <v>435</v>
      </c>
      <c r="D11" s="8">
        <v>477</v>
      </c>
      <c r="E11" s="8">
        <f t="shared" si="1"/>
        <v>912</v>
      </c>
      <c r="F11" s="8">
        <v>385</v>
      </c>
      <c r="G11" s="29"/>
      <c r="H11" s="5" t="s">
        <v>19</v>
      </c>
      <c r="I11" s="9">
        <f>SUM(I4:I10)</f>
        <v>1832</v>
      </c>
      <c r="J11" s="9">
        <f>SUM(J4:J10)</f>
        <v>2028</v>
      </c>
      <c r="K11" s="9">
        <f>SUM(K4:K10)</f>
        <v>3860</v>
      </c>
      <c r="L11" s="9">
        <f>SUM(L4:L10)</f>
        <v>1753</v>
      </c>
    </row>
    <row r="12" spans="1:12" ht="17.25" customHeight="1" x14ac:dyDescent="0.15">
      <c r="A12" s="33"/>
      <c r="B12" s="4" t="s">
        <v>24</v>
      </c>
      <c r="C12" s="8">
        <v>176</v>
      </c>
      <c r="D12" s="8">
        <v>162</v>
      </c>
      <c r="E12" s="8">
        <f t="shared" si="1"/>
        <v>338</v>
      </c>
      <c r="F12" s="8">
        <v>144</v>
      </c>
      <c r="G12" s="28" t="s">
        <v>28</v>
      </c>
      <c r="H12" s="4" t="s">
        <v>29</v>
      </c>
      <c r="I12" s="8">
        <v>220</v>
      </c>
      <c r="J12" s="8">
        <v>237</v>
      </c>
      <c r="K12" s="8">
        <f t="shared" ref="K12:K21" si="2">SUM(I12:J12)</f>
        <v>457</v>
      </c>
      <c r="L12" s="8">
        <v>225</v>
      </c>
    </row>
    <row r="13" spans="1:12" ht="17.25" customHeight="1" x14ac:dyDescent="0.15">
      <c r="A13" s="33"/>
      <c r="B13" s="4" t="s">
        <v>26</v>
      </c>
      <c r="C13" s="8">
        <v>47</v>
      </c>
      <c r="D13" s="8">
        <v>36</v>
      </c>
      <c r="E13" s="8">
        <f t="shared" si="1"/>
        <v>83</v>
      </c>
      <c r="F13" s="8">
        <v>42</v>
      </c>
      <c r="G13" s="29"/>
      <c r="H13" s="4" t="s">
        <v>31</v>
      </c>
      <c r="I13" s="8">
        <v>353</v>
      </c>
      <c r="J13" s="8">
        <v>397</v>
      </c>
      <c r="K13" s="8">
        <f t="shared" si="2"/>
        <v>750</v>
      </c>
      <c r="L13" s="8">
        <v>327</v>
      </c>
    </row>
    <row r="14" spans="1:12" ht="17.25" customHeight="1" x14ac:dyDescent="0.15">
      <c r="A14" s="33"/>
      <c r="B14" s="4" t="s">
        <v>27</v>
      </c>
      <c r="C14" s="8">
        <v>25</v>
      </c>
      <c r="D14" s="8">
        <v>30</v>
      </c>
      <c r="E14" s="8">
        <f t="shared" si="1"/>
        <v>55</v>
      </c>
      <c r="F14" s="8">
        <v>26</v>
      </c>
      <c r="G14" s="29"/>
      <c r="H14" s="4" t="s">
        <v>33</v>
      </c>
      <c r="I14" s="8">
        <v>287</v>
      </c>
      <c r="J14" s="8">
        <v>311</v>
      </c>
      <c r="K14" s="8">
        <f t="shared" si="2"/>
        <v>598</v>
      </c>
      <c r="L14" s="8">
        <v>255</v>
      </c>
    </row>
    <row r="15" spans="1:12" ht="17.25" customHeight="1" x14ac:dyDescent="0.15">
      <c r="A15" s="33"/>
      <c r="B15" s="4" t="s">
        <v>30</v>
      </c>
      <c r="C15" s="8">
        <v>81</v>
      </c>
      <c r="D15" s="8">
        <v>88</v>
      </c>
      <c r="E15" s="8">
        <f t="shared" si="1"/>
        <v>169</v>
      </c>
      <c r="F15" s="8">
        <v>80</v>
      </c>
      <c r="G15" s="29"/>
      <c r="H15" s="4" t="s">
        <v>35</v>
      </c>
      <c r="I15" s="8">
        <v>205</v>
      </c>
      <c r="J15" s="8">
        <v>182</v>
      </c>
      <c r="K15" s="8">
        <f t="shared" si="2"/>
        <v>387</v>
      </c>
      <c r="L15" s="8">
        <v>179</v>
      </c>
    </row>
    <row r="16" spans="1:12" ht="17.25" customHeight="1" x14ac:dyDescent="0.15">
      <c r="A16" s="33"/>
      <c r="B16" s="4" t="s">
        <v>32</v>
      </c>
      <c r="C16" s="8">
        <v>146</v>
      </c>
      <c r="D16" s="8">
        <v>158</v>
      </c>
      <c r="E16" s="8">
        <f t="shared" si="1"/>
        <v>304</v>
      </c>
      <c r="F16" s="8">
        <v>109</v>
      </c>
      <c r="G16" s="29"/>
      <c r="H16" s="4" t="s">
        <v>37</v>
      </c>
      <c r="I16" s="8">
        <v>47</v>
      </c>
      <c r="J16" s="8">
        <v>53</v>
      </c>
      <c r="K16" s="8">
        <f t="shared" si="2"/>
        <v>100</v>
      </c>
      <c r="L16" s="8">
        <v>44</v>
      </c>
    </row>
    <row r="17" spans="1:12" ht="17.25" customHeight="1" x14ac:dyDescent="0.15">
      <c r="A17" s="33"/>
      <c r="B17" s="4" t="s">
        <v>34</v>
      </c>
      <c r="C17" s="8">
        <v>288</v>
      </c>
      <c r="D17" s="8">
        <v>293</v>
      </c>
      <c r="E17" s="8">
        <f t="shared" si="1"/>
        <v>581</v>
      </c>
      <c r="F17" s="8">
        <v>314</v>
      </c>
      <c r="G17" s="29"/>
      <c r="H17" s="4" t="s">
        <v>39</v>
      </c>
      <c r="I17" s="8">
        <v>36</v>
      </c>
      <c r="J17" s="8">
        <v>45</v>
      </c>
      <c r="K17" s="8">
        <f t="shared" si="2"/>
        <v>81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114</v>
      </c>
      <c r="D18" s="8">
        <v>142</v>
      </c>
      <c r="E18" s="8">
        <f t="shared" si="1"/>
        <v>256</v>
      </c>
      <c r="F18" s="8">
        <v>109</v>
      </c>
      <c r="G18" s="29"/>
      <c r="H18" s="4" t="s">
        <v>41</v>
      </c>
      <c r="I18" s="8">
        <v>266</v>
      </c>
      <c r="J18" s="8">
        <v>260</v>
      </c>
      <c r="K18" s="8">
        <f t="shared" si="2"/>
        <v>526</v>
      </c>
      <c r="L18" s="8">
        <v>239</v>
      </c>
    </row>
    <row r="19" spans="1:12" ht="17.25" customHeight="1" x14ac:dyDescent="0.15">
      <c r="A19" s="33"/>
      <c r="B19" s="4" t="s">
        <v>38</v>
      </c>
      <c r="C19" s="8">
        <v>138</v>
      </c>
      <c r="D19" s="8">
        <v>154</v>
      </c>
      <c r="E19" s="8">
        <f t="shared" si="1"/>
        <v>292</v>
      </c>
      <c r="F19" s="8">
        <v>132</v>
      </c>
      <c r="G19" s="29"/>
      <c r="H19" s="4" t="s">
        <v>43</v>
      </c>
      <c r="I19" s="8">
        <v>46</v>
      </c>
      <c r="J19" s="8">
        <v>49</v>
      </c>
      <c r="K19" s="8">
        <f t="shared" si="2"/>
        <v>95</v>
      </c>
      <c r="L19" s="8">
        <v>40</v>
      </c>
    </row>
    <row r="20" spans="1:12" ht="17.25" customHeight="1" x14ac:dyDescent="0.15">
      <c r="A20" s="33"/>
      <c r="B20" s="4" t="s">
        <v>40</v>
      </c>
      <c r="C20" s="8">
        <v>234</v>
      </c>
      <c r="D20" s="8">
        <v>259</v>
      </c>
      <c r="E20" s="8">
        <f t="shared" si="1"/>
        <v>493</v>
      </c>
      <c r="F20" s="8">
        <v>180</v>
      </c>
      <c r="G20" s="29"/>
      <c r="H20" s="4" t="s">
        <v>45</v>
      </c>
      <c r="I20" s="8">
        <v>291</v>
      </c>
      <c r="J20" s="8">
        <v>335</v>
      </c>
      <c r="K20" s="8">
        <f t="shared" si="2"/>
        <v>626</v>
      </c>
      <c r="L20" s="8">
        <v>256</v>
      </c>
    </row>
    <row r="21" spans="1:12" ht="17.25" customHeight="1" x14ac:dyDescent="0.15">
      <c r="A21" s="33"/>
      <c r="B21" s="4" t="s">
        <v>42</v>
      </c>
      <c r="C21" s="8">
        <v>183</v>
      </c>
      <c r="D21" s="8">
        <v>211</v>
      </c>
      <c r="E21" s="8">
        <f t="shared" si="1"/>
        <v>394</v>
      </c>
      <c r="F21" s="8">
        <v>183</v>
      </c>
      <c r="G21" s="29"/>
      <c r="H21" s="4" t="s">
        <v>47</v>
      </c>
      <c r="I21" s="8">
        <v>1271</v>
      </c>
      <c r="J21" s="8">
        <v>1291</v>
      </c>
      <c r="K21" s="8">
        <f t="shared" si="2"/>
        <v>2562</v>
      </c>
      <c r="L21" s="8">
        <v>1002</v>
      </c>
    </row>
    <row r="22" spans="1:12" ht="17.25" customHeight="1" x14ac:dyDescent="0.15">
      <c r="A22" s="33"/>
      <c r="B22" s="4" t="s">
        <v>44</v>
      </c>
      <c r="C22" s="8">
        <v>88</v>
      </c>
      <c r="D22" s="8">
        <v>84</v>
      </c>
      <c r="E22" s="8">
        <f t="shared" si="1"/>
        <v>172</v>
      </c>
      <c r="F22" s="8">
        <v>75</v>
      </c>
      <c r="G22" s="30"/>
      <c r="H22" s="5" t="s">
        <v>19</v>
      </c>
      <c r="I22" s="9">
        <f>SUM(I12:I21)</f>
        <v>3022</v>
      </c>
      <c r="J22" s="9">
        <f>SUM(J12:J21)</f>
        <v>3160</v>
      </c>
      <c r="K22" s="9">
        <f>SUM(K12:K21)</f>
        <v>6182</v>
      </c>
      <c r="L22" s="9">
        <f>SUM(L12:L21)</f>
        <v>2603</v>
      </c>
    </row>
    <row r="23" spans="1:12" ht="17.25" customHeight="1" x14ac:dyDescent="0.15">
      <c r="A23" s="33"/>
      <c r="B23" s="4" t="s">
        <v>46</v>
      </c>
      <c r="C23" s="8">
        <v>85</v>
      </c>
      <c r="D23" s="8">
        <v>109</v>
      </c>
      <c r="E23" s="8">
        <f t="shared" si="1"/>
        <v>194</v>
      </c>
      <c r="F23" s="8">
        <v>96</v>
      </c>
      <c r="G23" s="28" t="s">
        <v>51</v>
      </c>
      <c r="H23" s="4" t="s">
        <v>52</v>
      </c>
      <c r="I23" s="8">
        <v>186</v>
      </c>
      <c r="J23" s="8">
        <v>183</v>
      </c>
      <c r="K23" s="8">
        <f t="shared" ref="K23:K39" si="3">SUM(I23:J23)</f>
        <v>369</v>
      </c>
      <c r="L23" s="8">
        <v>178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82</v>
      </c>
      <c r="E24" s="8">
        <f t="shared" si="1"/>
        <v>145</v>
      </c>
      <c r="F24" s="8">
        <v>67</v>
      </c>
      <c r="G24" s="29"/>
      <c r="H24" s="4" t="s">
        <v>54</v>
      </c>
      <c r="I24" s="8">
        <v>47</v>
      </c>
      <c r="J24" s="8">
        <v>55</v>
      </c>
      <c r="K24" s="8">
        <f t="shared" si="3"/>
        <v>102</v>
      </c>
      <c r="L24" s="8">
        <v>48</v>
      </c>
    </row>
    <row r="25" spans="1:12" ht="17.25" customHeight="1" x14ac:dyDescent="0.15">
      <c r="A25" s="33"/>
      <c r="B25" s="4" t="s">
        <v>49</v>
      </c>
      <c r="C25" s="8">
        <v>56</v>
      </c>
      <c r="D25" s="8">
        <v>81</v>
      </c>
      <c r="E25" s="8">
        <f t="shared" si="1"/>
        <v>137</v>
      </c>
      <c r="F25" s="8">
        <v>75</v>
      </c>
      <c r="G25" s="29"/>
      <c r="H25" s="4" t="s">
        <v>56</v>
      </c>
      <c r="I25" s="8">
        <v>191</v>
      </c>
      <c r="J25" s="8">
        <v>169</v>
      </c>
      <c r="K25" s="8">
        <f t="shared" si="3"/>
        <v>360</v>
      </c>
      <c r="L25" s="8">
        <v>222</v>
      </c>
    </row>
    <row r="26" spans="1:12" ht="17.25" customHeight="1" x14ac:dyDescent="0.15">
      <c r="A26" s="33"/>
      <c r="B26" s="4" t="s">
        <v>50</v>
      </c>
      <c r="C26" s="8">
        <v>69</v>
      </c>
      <c r="D26" s="8">
        <v>77</v>
      </c>
      <c r="E26" s="8">
        <f t="shared" si="1"/>
        <v>146</v>
      </c>
      <c r="F26" s="8">
        <v>58</v>
      </c>
      <c r="G26" s="29"/>
      <c r="H26" s="4" t="s">
        <v>57</v>
      </c>
      <c r="I26" s="8">
        <v>67</v>
      </c>
      <c r="J26" s="8">
        <v>80</v>
      </c>
      <c r="K26" s="8">
        <f t="shared" si="3"/>
        <v>147</v>
      </c>
      <c r="L26" s="8">
        <v>59</v>
      </c>
    </row>
    <row r="27" spans="1:12" ht="17.25" customHeight="1" x14ac:dyDescent="0.15">
      <c r="A27" s="33"/>
      <c r="B27" s="4" t="s">
        <v>53</v>
      </c>
      <c r="C27" s="8">
        <v>50</v>
      </c>
      <c r="D27" s="8">
        <v>49</v>
      </c>
      <c r="E27" s="8">
        <f t="shared" si="1"/>
        <v>99</v>
      </c>
      <c r="F27" s="8">
        <v>51</v>
      </c>
      <c r="G27" s="29"/>
      <c r="H27" s="4" t="s">
        <v>59</v>
      </c>
      <c r="I27" s="8">
        <v>256</v>
      </c>
      <c r="J27" s="8">
        <v>254</v>
      </c>
      <c r="K27" s="8">
        <f t="shared" si="3"/>
        <v>510</v>
      </c>
      <c r="L27" s="8">
        <v>206</v>
      </c>
    </row>
    <row r="28" spans="1:12" ht="17.25" customHeight="1" x14ac:dyDescent="0.15">
      <c r="A28" s="33"/>
      <c r="B28" s="6" t="s">
        <v>55</v>
      </c>
      <c r="C28" s="8">
        <v>194</v>
      </c>
      <c r="D28" s="8">
        <v>212</v>
      </c>
      <c r="E28" s="8">
        <f t="shared" si="1"/>
        <v>406</v>
      </c>
      <c r="F28" s="8">
        <v>173</v>
      </c>
      <c r="G28" s="29"/>
      <c r="H28" s="4" t="s">
        <v>61</v>
      </c>
      <c r="I28" s="8">
        <v>173</v>
      </c>
      <c r="J28" s="8">
        <v>195</v>
      </c>
      <c r="K28" s="8">
        <f t="shared" si="3"/>
        <v>368</v>
      </c>
      <c r="L28" s="8">
        <v>139</v>
      </c>
    </row>
    <row r="29" spans="1:12" ht="17.25" customHeight="1" x14ac:dyDescent="0.15">
      <c r="A29" s="33"/>
      <c r="B29" s="6" t="s">
        <v>87</v>
      </c>
      <c r="C29" s="8">
        <v>146</v>
      </c>
      <c r="D29" s="8">
        <v>183</v>
      </c>
      <c r="E29" s="8">
        <f t="shared" si="1"/>
        <v>329</v>
      </c>
      <c r="F29" s="8">
        <v>145</v>
      </c>
      <c r="G29" s="29"/>
      <c r="H29" s="4" t="s">
        <v>62</v>
      </c>
      <c r="I29" s="8">
        <v>165</v>
      </c>
      <c r="J29" s="8">
        <v>189</v>
      </c>
      <c r="K29" s="8">
        <f t="shared" si="3"/>
        <v>354</v>
      </c>
      <c r="L29" s="8">
        <v>150</v>
      </c>
    </row>
    <row r="30" spans="1:12" ht="17.25" customHeight="1" x14ac:dyDescent="0.15">
      <c r="A30" s="33"/>
      <c r="B30" s="6" t="s">
        <v>58</v>
      </c>
      <c r="C30" s="8">
        <v>156</v>
      </c>
      <c r="D30" s="8">
        <v>182</v>
      </c>
      <c r="E30" s="8">
        <f t="shared" si="1"/>
        <v>338</v>
      </c>
      <c r="F30" s="8">
        <v>155</v>
      </c>
      <c r="G30" s="29"/>
      <c r="H30" s="4" t="s">
        <v>65</v>
      </c>
      <c r="I30" s="8">
        <v>164</v>
      </c>
      <c r="J30" s="8">
        <v>177</v>
      </c>
      <c r="K30" s="8">
        <f t="shared" si="3"/>
        <v>341</v>
      </c>
      <c r="L30" s="8">
        <v>139</v>
      </c>
    </row>
    <row r="31" spans="1:12" ht="17.25" customHeight="1" x14ac:dyDescent="0.15">
      <c r="A31" s="33"/>
      <c r="B31" s="6" t="s">
        <v>60</v>
      </c>
      <c r="C31" s="8">
        <v>162</v>
      </c>
      <c r="D31" s="8">
        <v>182</v>
      </c>
      <c r="E31" s="8">
        <f t="shared" si="1"/>
        <v>344</v>
      </c>
      <c r="F31" s="8">
        <v>135</v>
      </c>
      <c r="G31" s="29"/>
      <c r="H31" s="4" t="s">
        <v>67</v>
      </c>
      <c r="I31" s="8">
        <v>46</v>
      </c>
      <c r="J31" s="8">
        <v>54</v>
      </c>
      <c r="K31" s="8">
        <f t="shared" si="3"/>
        <v>100</v>
      </c>
      <c r="L31" s="8">
        <v>40</v>
      </c>
    </row>
    <row r="32" spans="1:12" ht="17.25" customHeight="1" x14ac:dyDescent="0.15">
      <c r="A32" s="33"/>
      <c r="B32" s="5" t="s">
        <v>19</v>
      </c>
      <c r="C32" s="9">
        <f>SUM(C10:C31)</f>
        <v>3362</v>
      </c>
      <c r="D32" s="9">
        <f>SUM(D10:D31)</f>
        <v>3711</v>
      </c>
      <c r="E32" s="9">
        <f>SUM(E10:E31)</f>
        <v>7073</v>
      </c>
      <c r="F32" s="9">
        <f>SUM(F10:F31)</f>
        <v>3112</v>
      </c>
      <c r="G32" s="29"/>
      <c r="H32" s="4" t="s">
        <v>69</v>
      </c>
      <c r="I32" s="8">
        <v>140</v>
      </c>
      <c r="J32" s="8">
        <v>134</v>
      </c>
      <c r="K32" s="8">
        <f t="shared" si="3"/>
        <v>274</v>
      </c>
      <c r="L32" s="8">
        <v>123</v>
      </c>
    </row>
    <row r="33" spans="1:12" ht="17.25" customHeight="1" x14ac:dyDescent="0.15">
      <c r="A33" s="33" t="s">
        <v>63</v>
      </c>
      <c r="B33" s="4" t="s">
        <v>64</v>
      </c>
      <c r="C33" s="8">
        <v>85</v>
      </c>
      <c r="D33" s="8">
        <v>97</v>
      </c>
      <c r="E33" s="8">
        <f t="shared" ref="E33:E46" si="4">SUM(C33:D33)</f>
        <v>182</v>
      </c>
      <c r="F33" s="8">
        <v>82</v>
      </c>
      <c r="G33" s="29"/>
      <c r="H33" s="4" t="s">
        <v>71</v>
      </c>
      <c r="I33" s="8">
        <v>115</v>
      </c>
      <c r="J33" s="8">
        <v>128</v>
      </c>
      <c r="K33" s="8">
        <f t="shared" si="3"/>
        <v>243</v>
      </c>
      <c r="L33" s="8">
        <v>101</v>
      </c>
    </row>
    <row r="34" spans="1:12" ht="17.25" customHeight="1" x14ac:dyDescent="0.15">
      <c r="A34" s="33"/>
      <c r="B34" s="4" t="s">
        <v>66</v>
      </c>
      <c r="C34" s="8">
        <v>49</v>
      </c>
      <c r="D34" s="8">
        <v>59</v>
      </c>
      <c r="E34" s="8">
        <f t="shared" si="4"/>
        <v>108</v>
      </c>
      <c r="F34" s="8">
        <v>53</v>
      </c>
      <c r="G34" s="29"/>
      <c r="H34" s="4" t="s">
        <v>72</v>
      </c>
      <c r="I34" s="8">
        <v>208</v>
      </c>
      <c r="J34" s="8">
        <v>231</v>
      </c>
      <c r="K34" s="8">
        <f t="shared" si="3"/>
        <v>439</v>
      </c>
      <c r="L34" s="8">
        <v>168</v>
      </c>
    </row>
    <row r="35" spans="1:12" ht="17.25" customHeight="1" x14ac:dyDescent="0.15">
      <c r="A35" s="33"/>
      <c r="B35" s="4" t="s">
        <v>68</v>
      </c>
      <c r="C35" s="8">
        <v>67</v>
      </c>
      <c r="D35" s="8">
        <v>79</v>
      </c>
      <c r="E35" s="8">
        <f t="shared" si="4"/>
        <v>146</v>
      </c>
      <c r="F35" s="8">
        <v>66</v>
      </c>
      <c r="G35" s="29"/>
      <c r="H35" s="4" t="s">
        <v>73</v>
      </c>
      <c r="I35" s="8">
        <v>192</v>
      </c>
      <c r="J35" s="8">
        <v>199</v>
      </c>
      <c r="K35" s="8">
        <f t="shared" si="3"/>
        <v>391</v>
      </c>
      <c r="L35" s="8">
        <v>183</v>
      </c>
    </row>
    <row r="36" spans="1:12" ht="17.25" customHeight="1" x14ac:dyDescent="0.15">
      <c r="A36" s="33"/>
      <c r="B36" s="4" t="s">
        <v>70</v>
      </c>
      <c r="C36" s="8">
        <v>52</v>
      </c>
      <c r="D36" s="8">
        <v>67</v>
      </c>
      <c r="E36" s="8">
        <f t="shared" si="4"/>
        <v>119</v>
      </c>
      <c r="F36" s="8">
        <v>52</v>
      </c>
      <c r="G36" s="29"/>
      <c r="H36" s="4" t="s">
        <v>75</v>
      </c>
      <c r="I36" s="8">
        <v>135</v>
      </c>
      <c r="J36" s="8">
        <v>154</v>
      </c>
      <c r="K36" s="8">
        <f t="shared" si="3"/>
        <v>289</v>
      </c>
      <c r="L36" s="8">
        <v>179</v>
      </c>
    </row>
    <row r="37" spans="1:12" ht="17.25" customHeight="1" x14ac:dyDescent="0.15">
      <c r="A37" s="33"/>
      <c r="B37" s="4" t="s">
        <v>49</v>
      </c>
      <c r="C37" s="8">
        <v>123</v>
      </c>
      <c r="D37" s="8">
        <v>132</v>
      </c>
      <c r="E37" s="8">
        <f t="shared" si="4"/>
        <v>255</v>
      </c>
      <c r="F37" s="8">
        <v>105</v>
      </c>
      <c r="G37" s="29"/>
      <c r="H37" s="4" t="s">
        <v>77</v>
      </c>
      <c r="I37" s="8">
        <v>122</v>
      </c>
      <c r="J37" s="8">
        <v>125</v>
      </c>
      <c r="K37" s="8">
        <f t="shared" si="3"/>
        <v>247</v>
      </c>
      <c r="L37" s="8">
        <v>117</v>
      </c>
    </row>
    <row r="38" spans="1:12" ht="17.25" customHeight="1" x14ac:dyDescent="0.15">
      <c r="A38" s="33"/>
      <c r="B38" s="4" t="s">
        <v>59</v>
      </c>
      <c r="C38" s="8">
        <v>168</v>
      </c>
      <c r="D38" s="8">
        <v>193</v>
      </c>
      <c r="E38" s="8">
        <f t="shared" si="4"/>
        <v>361</v>
      </c>
      <c r="F38" s="8">
        <v>157</v>
      </c>
      <c r="G38" s="29"/>
      <c r="H38" s="4" t="s">
        <v>79</v>
      </c>
      <c r="I38" s="8">
        <v>156</v>
      </c>
      <c r="J38" s="8">
        <v>207</v>
      </c>
      <c r="K38" s="8">
        <f t="shared" si="3"/>
        <v>363</v>
      </c>
      <c r="L38" s="8">
        <v>153</v>
      </c>
    </row>
    <row r="39" spans="1:12" ht="17.25" customHeight="1" x14ac:dyDescent="0.15">
      <c r="A39" s="33"/>
      <c r="B39" s="4" t="s">
        <v>74</v>
      </c>
      <c r="C39" s="8">
        <v>54</v>
      </c>
      <c r="D39" s="8">
        <v>71</v>
      </c>
      <c r="E39" s="8">
        <f t="shared" si="4"/>
        <v>125</v>
      </c>
      <c r="F39" s="8">
        <v>55</v>
      </c>
      <c r="G39" s="29"/>
      <c r="H39" s="4" t="s">
        <v>80</v>
      </c>
      <c r="I39" s="8">
        <v>87</v>
      </c>
      <c r="J39" s="8">
        <v>81</v>
      </c>
      <c r="K39" s="8">
        <f t="shared" si="3"/>
        <v>168</v>
      </c>
      <c r="L39" s="8">
        <v>71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120</v>
      </c>
      <c r="E40" s="8">
        <f t="shared" si="4"/>
        <v>240</v>
      </c>
      <c r="F40" s="8">
        <v>99</v>
      </c>
      <c r="G40" s="12"/>
      <c r="H40" s="7" t="s">
        <v>19</v>
      </c>
      <c r="I40" s="10">
        <f>SUM(I23:I39)</f>
        <v>2450</v>
      </c>
      <c r="J40" s="10">
        <f>SUM(J23:J39)</f>
        <v>2615</v>
      </c>
      <c r="K40" s="10">
        <f>SUM(K23:K39)</f>
        <v>5065</v>
      </c>
      <c r="L40" s="10">
        <f>SUM(L23:L39)</f>
        <v>2276</v>
      </c>
    </row>
    <row r="41" spans="1:12" ht="17.25" customHeight="1" x14ac:dyDescent="0.15">
      <c r="A41" s="33"/>
      <c r="B41" s="4" t="s">
        <v>78</v>
      </c>
      <c r="C41" s="8">
        <v>480</v>
      </c>
      <c r="D41" s="8">
        <v>540</v>
      </c>
      <c r="E41" s="8">
        <f t="shared" si="4"/>
        <v>1020</v>
      </c>
      <c r="F41" s="8">
        <v>403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566</v>
      </c>
      <c r="D42" s="8">
        <v>645</v>
      </c>
      <c r="E42" s="8">
        <f t="shared" si="4"/>
        <v>1211</v>
      </c>
      <c r="F42" s="13">
        <v>476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429</v>
      </c>
      <c r="D43" s="8">
        <v>424</v>
      </c>
      <c r="E43" s="8">
        <f t="shared" si="4"/>
        <v>853</v>
      </c>
      <c r="F43" s="8">
        <v>376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147</v>
      </c>
      <c r="D44" s="8">
        <v>138</v>
      </c>
      <c r="E44" s="8">
        <f t="shared" si="4"/>
        <v>285</v>
      </c>
      <c r="F44" s="8">
        <v>134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131</v>
      </c>
      <c r="D45" s="8">
        <v>144</v>
      </c>
      <c r="E45" s="8">
        <f t="shared" si="4"/>
        <v>275</v>
      </c>
      <c r="F45" s="8">
        <v>132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395</v>
      </c>
      <c r="D46" s="8">
        <v>387</v>
      </c>
      <c r="E46" s="8">
        <f t="shared" si="4"/>
        <v>782</v>
      </c>
      <c r="F46" s="8">
        <v>316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2866</v>
      </c>
      <c r="D47" s="9">
        <f>SUM(D33:D46)</f>
        <v>3096</v>
      </c>
      <c r="E47" s="9">
        <f>SUM(E33:E46)</f>
        <v>5962</v>
      </c>
      <c r="F47" s="9">
        <f>SUM(F33:F46)</f>
        <v>2506</v>
      </c>
      <c r="G47" s="34" t="s">
        <v>85</v>
      </c>
      <c r="H47" s="35"/>
      <c r="I47" s="11">
        <f>C9+C32+C47+I11+I22+I40</f>
        <v>13671</v>
      </c>
      <c r="J47" s="11">
        <f>D9+D32+D47+J11+J22+J40</f>
        <v>14744</v>
      </c>
      <c r="K47" s="11">
        <f>E9+E32+E47+K11+K22+K40</f>
        <v>28415</v>
      </c>
      <c r="L47" s="11">
        <f>F9+F32+F47+L11+L22+L40</f>
        <v>12389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L40" sqref="L40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91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46</v>
      </c>
      <c r="D4" s="8">
        <v>55</v>
      </c>
      <c r="E4" s="8">
        <f>SUM(C4:D4)</f>
        <v>101</v>
      </c>
      <c r="F4" s="8">
        <v>59</v>
      </c>
      <c r="G4" s="28" t="s">
        <v>9</v>
      </c>
      <c r="H4" s="4" t="s">
        <v>10</v>
      </c>
      <c r="I4" s="8">
        <v>200</v>
      </c>
      <c r="J4" s="8">
        <v>237</v>
      </c>
      <c r="K4" s="8">
        <f t="shared" ref="K4:K10" si="0">SUM(I4:J4)</f>
        <v>437</v>
      </c>
      <c r="L4" s="8">
        <v>188</v>
      </c>
    </row>
    <row r="5" spans="1:12" ht="17.25" customHeight="1" x14ac:dyDescent="0.15">
      <c r="A5" s="33"/>
      <c r="B5" s="4" t="s">
        <v>11</v>
      </c>
      <c r="C5" s="8">
        <v>52</v>
      </c>
      <c r="D5" s="8">
        <v>39</v>
      </c>
      <c r="E5" s="8">
        <f>SUM(C5:D5)</f>
        <v>91</v>
      </c>
      <c r="F5" s="8">
        <v>47</v>
      </c>
      <c r="G5" s="29"/>
      <c r="H5" s="4" t="s">
        <v>12</v>
      </c>
      <c r="I5" s="8">
        <v>634</v>
      </c>
      <c r="J5" s="8">
        <v>712</v>
      </c>
      <c r="K5" s="8">
        <f t="shared" si="0"/>
        <v>1346</v>
      </c>
      <c r="L5" s="8">
        <v>560</v>
      </c>
    </row>
    <row r="6" spans="1:12" ht="17.25" customHeight="1" x14ac:dyDescent="0.15">
      <c r="A6" s="33"/>
      <c r="B6" s="4" t="s">
        <v>13</v>
      </c>
      <c r="C6" s="8">
        <v>17</v>
      </c>
      <c r="D6" s="8">
        <v>16</v>
      </c>
      <c r="E6" s="8">
        <f>SUM(C6:D6)</f>
        <v>33</v>
      </c>
      <c r="F6" s="8">
        <v>14</v>
      </c>
      <c r="G6" s="29"/>
      <c r="H6" s="4" t="s">
        <v>14</v>
      </c>
      <c r="I6" s="8">
        <v>182</v>
      </c>
      <c r="J6" s="8">
        <v>204</v>
      </c>
      <c r="K6" s="8">
        <f t="shared" si="0"/>
        <v>386</v>
      </c>
      <c r="L6" s="8">
        <v>192</v>
      </c>
    </row>
    <row r="7" spans="1:12" ht="17.25" customHeight="1" x14ac:dyDescent="0.15">
      <c r="A7" s="33"/>
      <c r="B7" s="4" t="s">
        <v>15</v>
      </c>
      <c r="C7" s="8">
        <v>13</v>
      </c>
      <c r="D7" s="8">
        <v>15</v>
      </c>
      <c r="E7" s="8">
        <f>SUM(C7:D7)</f>
        <v>28</v>
      </c>
      <c r="F7" s="8">
        <v>13</v>
      </c>
      <c r="G7" s="29"/>
      <c r="H7" s="4" t="s">
        <v>16</v>
      </c>
      <c r="I7" s="8">
        <v>265</v>
      </c>
      <c r="J7" s="8">
        <v>276</v>
      </c>
      <c r="K7" s="8">
        <f t="shared" si="0"/>
        <v>541</v>
      </c>
      <c r="L7" s="8">
        <v>238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263</v>
      </c>
      <c r="J8" s="8">
        <v>264</v>
      </c>
      <c r="K8" s="8">
        <f t="shared" si="0"/>
        <v>527</v>
      </c>
      <c r="L8" s="8">
        <v>306</v>
      </c>
    </row>
    <row r="9" spans="1:12" ht="17.25" customHeight="1" x14ac:dyDescent="0.15">
      <c r="A9" s="33"/>
      <c r="B9" s="5" t="s">
        <v>19</v>
      </c>
      <c r="C9" s="9">
        <f>SUM(C4:C8)</f>
        <v>139</v>
      </c>
      <c r="D9" s="9">
        <f>SUM(D4:D8)</f>
        <v>134</v>
      </c>
      <c r="E9" s="9">
        <f>SUM(E4:E8)</f>
        <v>273</v>
      </c>
      <c r="F9" s="9">
        <f>SUM(F4:F8)</f>
        <v>140</v>
      </c>
      <c r="G9" s="29"/>
      <c r="H9" s="4" t="s">
        <v>20</v>
      </c>
      <c r="I9" s="8">
        <v>157</v>
      </c>
      <c r="J9" s="8">
        <v>174</v>
      </c>
      <c r="K9" s="8">
        <f t="shared" si="0"/>
        <v>331</v>
      </c>
      <c r="L9" s="8">
        <v>143</v>
      </c>
    </row>
    <row r="10" spans="1:12" ht="17.25" customHeight="1" x14ac:dyDescent="0.15">
      <c r="A10" s="33" t="s">
        <v>21</v>
      </c>
      <c r="B10" s="4" t="s">
        <v>22</v>
      </c>
      <c r="C10" s="8">
        <v>425</v>
      </c>
      <c r="D10" s="8">
        <v>461</v>
      </c>
      <c r="E10" s="8">
        <f t="shared" ref="E10:E31" si="1">SUM(C10:D10)</f>
        <v>886</v>
      </c>
      <c r="F10" s="8">
        <v>377</v>
      </c>
      <c r="G10" s="29"/>
      <c r="H10" s="4" t="s">
        <v>25</v>
      </c>
      <c r="I10" s="8">
        <v>130</v>
      </c>
      <c r="J10" s="8">
        <v>161</v>
      </c>
      <c r="K10" s="8">
        <f t="shared" si="0"/>
        <v>291</v>
      </c>
      <c r="L10" s="8">
        <v>127</v>
      </c>
    </row>
    <row r="11" spans="1:12" ht="17.25" customHeight="1" x14ac:dyDescent="0.15">
      <c r="A11" s="33"/>
      <c r="B11" s="4" t="s">
        <v>23</v>
      </c>
      <c r="C11" s="8">
        <v>436</v>
      </c>
      <c r="D11" s="8">
        <v>477</v>
      </c>
      <c r="E11" s="8">
        <f t="shared" si="1"/>
        <v>913</v>
      </c>
      <c r="F11" s="8">
        <v>388</v>
      </c>
      <c r="G11" s="29"/>
      <c r="H11" s="5" t="s">
        <v>19</v>
      </c>
      <c r="I11" s="9">
        <f>SUM(I4:I10)</f>
        <v>1831</v>
      </c>
      <c r="J11" s="9">
        <f>SUM(J4:J10)</f>
        <v>2028</v>
      </c>
      <c r="K11" s="9">
        <f>SUM(K4:K10)</f>
        <v>3859</v>
      </c>
      <c r="L11" s="9">
        <f>SUM(L4:L10)</f>
        <v>1754</v>
      </c>
    </row>
    <row r="12" spans="1:12" ht="17.25" customHeight="1" x14ac:dyDescent="0.15">
      <c r="A12" s="33"/>
      <c r="B12" s="4" t="s">
        <v>24</v>
      </c>
      <c r="C12" s="8">
        <v>174</v>
      </c>
      <c r="D12" s="8">
        <v>161</v>
      </c>
      <c r="E12" s="8">
        <f t="shared" si="1"/>
        <v>335</v>
      </c>
      <c r="F12" s="8">
        <v>143</v>
      </c>
      <c r="G12" s="28" t="s">
        <v>28</v>
      </c>
      <c r="H12" s="4" t="s">
        <v>29</v>
      </c>
      <c r="I12" s="8">
        <v>217</v>
      </c>
      <c r="J12" s="8">
        <v>236</v>
      </c>
      <c r="K12" s="8">
        <f t="shared" ref="K12:K21" si="2">SUM(I12:J12)</f>
        <v>453</v>
      </c>
      <c r="L12" s="8">
        <v>225</v>
      </c>
    </row>
    <row r="13" spans="1:12" ht="17.25" customHeight="1" x14ac:dyDescent="0.15">
      <c r="A13" s="33"/>
      <c r="B13" s="4" t="s">
        <v>26</v>
      </c>
      <c r="C13" s="8">
        <v>47</v>
      </c>
      <c r="D13" s="8">
        <v>36</v>
      </c>
      <c r="E13" s="8">
        <f t="shared" si="1"/>
        <v>83</v>
      </c>
      <c r="F13" s="8">
        <v>42</v>
      </c>
      <c r="G13" s="29"/>
      <c r="H13" s="4" t="s">
        <v>31</v>
      </c>
      <c r="I13" s="8">
        <v>350</v>
      </c>
      <c r="J13" s="8">
        <v>395</v>
      </c>
      <c r="K13" s="8">
        <f t="shared" si="2"/>
        <v>745</v>
      </c>
      <c r="L13" s="8">
        <v>325</v>
      </c>
    </row>
    <row r="14" spans="1:12" ht="17.25" customHeight="1" x14ac:dyDescent="0.15">
      <c r="A14" s="33"/>
      <c r="B14" s="4" t="s">
        <v>27</v>
      </c>
      <c r="C14" s="8">
        <v>24</v>
      </c>
      <c r="D14" s="8">
        <v>30</v>
      </c>
      <c r="E14" s="8">
        <f t="shared" si="1"/>
        <v>54</v>
      </c>
      <c r="F14" s="8">
        <v>26</v>
      </c>
      <c r="G14" s="29"/>
      <c r="H14" s="4" t="s">
        <v>33</v>
      </c>
      <c r="I14" s="8">
        <v>287</v>
      </c>
      <c r="J14" s="8">
        <v>310</v>
      </c>
      <c r="K14" s="8">
        <f t="shared" si="2"/>
        <v>597</v>
      </c>
      <c r="L14" s="8">
        <v>254</v>
      </c>
    </row>
    <row r="15" spans="1:12" ht="17.25" customHeight="1" x14ac:dyDescent="0.15">
      <c r="A15" s="33"/>
      <c r="B15" s="4" t="s">
        <v>30</v>
      </c>
      <c r="C15" s="8">
        <v>81</v>
      </c>
      <c r="D15" s="8">
        <v>88</v>
      </c>
      <c r="E15" s="8">
        <f t="shared" si="1"/>
        <v>169</v>
      </c>
      <c r="F15" s="8">
        <v>80</v>
      </c>
      <c r="G15" s="29"/>
      <c r="H15" s="4" t="s">
        <v>35</v>
      </c>
      <c r="I15" s="8">
        <v>204</v>
      </c>
      <c r="J15" s="8">
        <v>182</v>
      </c>
      <c r="K15" s="8">
        <f t="shared" si="2"/>
        <v>386</v>
      </c>
      <c r="L15" s="8">
        <v>179</v>
      </c>
    </row>
    <row r="16" spans="1:12" ht="17.25" customHeight="1" x14ac:dyDescent="0.15">
      <c r="A16" s="33"/>
      <c r="B16" s="4" t="s">
        <v>32</v>
      </c>
      <c r="C16" s="8">
        <v>146</v>
      </c>
      <c r="D16" s="8">
        <v>158</v>
      </c>
      <c r="E16" s="8">
        <f t="shared" si="1"/>
        <v>304</v>
      </c>
      <c r="F16" s="8">
        <v>109</v>
      </c>
      <c r="G16" s="29"/>
      <c r="H16" s="4" t="s">
        <v>37</v>
      </c>
      <c r="I16" s="8">
        <v>47</v>
      </c>
      <c r="J16" s="8">
        <v>52</v>
      </c>
      <c r="K16" s="8">
        <f t="shared" si="2"/>
        <v>99</v>
      </c>
      <c r="L16" s="8">
        <v>44</v>
      </c>
    </row>
    <row r="17" spans="1:12" ht="17.25" customHeight="1" x14ac:dyDescent="0.15">
      <c r="A17" s="33"/>
      <c r="B17" s="4" t="s">
        <v>34</v>
      </c>
      <c r="C17" s="8">
        <v>287</v>
      </c>
      <c r="D17" s="8">
        <v>295</v>
      </c>
      <c r="E17" s="8">
        <f t="shared" si="1"/>
        <v>582</v>
      </c>
      <c r="F17" s="8">
        <v>314</v>
      </c>
      <c r="G17" s="29"/>
      <c r="H17" s="4" t="s">
        <v>39</v>
      </c>
      <c r="I17" s="8">
        <v>36</v>
      </c>
      <c r="J17" s="8">
        <v>45</v>
      </c>
      <c r="K17" s="8">
        <f t="shared" si="2"/>
        <v>81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115</v>
      </c>
      <c r="D18" s="8">
        <v>139</v>
      </c>
      <c r="E18" s="8">
        <f t="shared" si="1"/>
        <v>254</v>
      </c>
      <c r="F18" s="8">
        <v>109</v>
      </c>
      <c r="G18" s="29"/>
      <c r="H18" s="4" t="s">
        <v>41</v>
      </c>
      <c r="I18" s="8">
        <v>264</v>
      </c>
      <c r="J18" s="8">
        <v>261</v>
      </c>
      <c r="K18" s="8">
        <f t="shared" si="2"/>
        <v>525</v>
      </c>
      <c r="L18" s="8">
        <v>238</v>
      </c>
    </row>
    <row r="19" spans="1:12" ht="17.25" customHeight="1" x14ac:dyDescent="0.15">
      <c r="A19" s="33"/>
      <c r="B19" s="4" t="s">
        <v>38</v>
      </c>
      <c r="C19" s="8">
        <v>138</v>
      </c>
      <c r="D19" s="8">
        <v>154</v>
      </c>
      <c r="E19" s="8">
        <f t="shared" si="1"/>
        <v>292</v>
      </c>
      <c r="F19" s="8">
        <v>132</v>
      </c>
      <c r="G19" s="29"/>
      <c r="H19" s="4" t="s">
        <v>43</v>
      </c>
      <c r="I19" s="8">
        <v>46</v>
      </c>
      <c r="J19" s="8">
        <v>49</v>
      </c>
      <c r="K19" s="8">
        <f t="shared" si="2"/>
        <v>95</v>
      </c>
      <c r="L19" s="8">
        <v>40</v>
      </c>
    </row>
    <row r="20" spans="1:12" ht="17.25" customHeight="1" x14ac:dyDescent="0.15">
      <c r="A20" s="33"/>
      <c r="B20" s="4" t="s">
        <v>40</v>
      </c>
      <c r="C20" s="8">
        <v>234</v>
      </c>
      <c r="D20" s="8">
        <v>260</v>
      </c>
      <c r="E20" s="8">
        <f t="shared" si="1"/>
        <v>494</v>
      </c>
      <c r="F20" s="8">
        <v>181</v>
      </c>
      <c r="G20" s="29"/>
      <c r="H20" s="4" t="s">
        <v>45</v>
      </c>
      <c r="I20" s="8">
        <v>289</v>
      </c>
      <c r="J20" s="8">
        <v>335</v>
      </c>
      <c r="K20" s="8">
        <f t="shared" si="2"/>
        <v>624</v>
      </c>
      <c r="L20" s="8">
        <v>256</v>
      </c>
    </row>
    <row r="21" spans="1:12" ht="17.25" customHeight="1" x14ac:dyDescent="0.15">
      <c r="A21" s="33"/>
      <c r="B21" s="4" t="s">
        <v>42</v>
      </c>
      <c r="C21" s="8">
        <v>181</v>
      </c>
      <c r="D21" s="8">
        <v>210</v>
      </c>
      <c r="E21" s="8">
        <f t="shared" si="1"/>
        <v>391</v>
      </c>
      <c r="F21" s="8">
        <v>181</v>
      </c>
      <c r="G21" s="29"/>
      <c r="H21" s="4" t="s">
        <v>47</v>
      </c>
      <c r="I21" s="8">
        <v>1287</v>
      </c>
      <c r="J21" s="8">
        <v>1298</v>
      </c>
      <c r="K21" s="8">
        <f t="shared" si="2"/>
        <v>2585</v>
      </c>
      <c r="L21" s="8">
        <v>1011</v>
      </c>
    </row>
    <row r="22" spans="1:12" ht="17.25" customHeight="1" x14ac:dyDescent="0.15">
      <c r="A22" s="33"/>
      <c r="B22" s="4" t="s">
        <v>44</v>
      </c>
      <c r="C22" s="8">
        <v>88</v>
      </c>
      <c r="D22" s="8">
        <v>84</v>
      </c>
      <c r="E22" s="8">
        <f t="shared" si="1"/>
        <v>172</v>
      </c>
      <c r="F22" s="8">
        <v>75</v>
      </c>
      <c r="G22" s="30"/>
      <c r="H22" s="5" t="s">
        <v>19</v>
      </c>
      <c r="I22" s="9">
        <f>SUM(I12:I21)</f>
        <v>3027</v>
      </c>
      <c r="J22" s="9">
        <f>SUM(J12:J21)</f>
        <v>3163</v>
      </c>
      <c r="K22" s="9">
        <f>SUM(K12:K21)</f>
        <v>6190</v>
      </c>
      <c r="L22" s="9">
        <f>SUM(L12:L21)</f>
        <v>2608</v>
      </c>
    </row>
    <row r="23" spans="1:12" ht="17.25" customHeight="1" x14ac:dyDescent="0.15">
      <c r="A23" s="33"/>
      <c r="B23" s="4" t="s">
        <v>46</v>
      </c>
      <c r="C23" s="8">
        <v>88</v>
      </c>
      <c r="D23" s="8">
        <v>112</v>
      </c>
      <c r="E23" s="8">
        <f t="shared" si="1"/>
        <v>200</v>
      </c>
      <c r="F23" s="8">
        <v>99</v>
      </c>
      <c r="G23" s="28" t="s">
        <v>51</v>
      </c>
      <c r="H23" s="4" t="s">
        <v>52</v>
      </c>
      <c r="I23" s="8">
        <v>184</v>
      </c>
      <c r="J23" s="8">
        <v>181</v>
      </c>
      <c r="K23" s="8">
        <f t="shared" ref="K23:K39" si="3">SUM(I23:J23)</f>
        <v>365</v>
      </c>
      <c r="L23" s="8">
        <v>177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81</v>
      </c>
      <c r="E24" s="8">
        <f t="shared" si="1"/>
        <v>144</v>
      </c>
      <c r="F24" s="8">
        <v>67</v>
      </c>
      <c r="G24" s="29"/>
      <c r="H24" s="4" t="s">
        <v>54</v>
      </c>
      <c r="I24" s="8">
        <v>47</v>
      </c>
      <c r="J24" s="8">
        <v>55</v>
      </c>
      <c r="K24" s="8">
        <f t="shared" si="3"/>
        <v>102</v>
      </c>
      <c r="L24" s="8">
        <v>48</v>
      </c>
    </row>
    <row r="25" spans="1:12" ht="17.25" customHeight="1" x14ac:dyDescent="0.15">
      <c r="A25" s="33"/>
      <c r="B25" s="4" t="s">
        <v>49</v>
      </c>
      <c r="C25" s="8">
        <v>55</v>
      </c>
      <c r="D25" s="8">
        <v>78</v>
      </c>
      <c r="E25" s="8">
        <f t="shared" si="1"/>
        <v>133</v>
      </c>
      <c r="F25" s="8">
        <v>74</v>
      </c>
      <c r="G25" s="29"/>
      <c r="H25" s="4" t="s">
        <v>56</v>
      </c>
      <c r="I25" s="8">
        <v>191</v>
      </c>
      <c r="J25" s="8">
        <v>170</v>
      </c>
      <c r="K25" s="8">
        <f t="shared" si="3"/>
        <v>361</v>
      </c>
      <c r="L25" s="8">
        <v>222</v>
      </c>
    </row>
    <row r="26" spans="1:12" ht="17.25" customHeight="1" x14ac:dyDescent="0.15">
      <c r="A26" s="33"/>
      <c r="B26" s="4" t="s">
        <v>50</v>
      </c>
      <c r="C26" s="8">
        <v>69</v>
      </c>
      <c r="D26" s="8">
        <v>77</v>
      </c>
      <c r="E26" s="8">
        <f t="shared" si="1"/>
        <v>146</v>
      </c>
      <c r="F26" s="8">
        <v>58</v>
      </c>
      <c r="G26" s="29"/>
      <c r="H26" s="4" t="s">
        <v>57</v>
      </c>
      <c r="I26" s="8">
        <v>68</v>
      </c>
      <c r="J26" s="8">
        <v>79</v>
      </c>
      <c r="K26" s="8">
        <f t="shared" si="3"/>
        <v>147</v>
      </c>
      <c r="L26" s="8">
        <v>58</v>
      </c>
    </row>
    <row r="27" spans="1:12" ht="17.25" customHeight="1" x14ac:dyDescent="0.15">
      <c r="A27" s="33"/>
      <c r="B27" s="4" t="s">
        <v>53</v>
      </c>
      <c r="C27" s="8">
        <v>50</v>
      </c>
      <c r="D27" s="8">
        <v>49</v>
      </c>
      <c r="E27" s="8">
        <f t="shared" si="1"/>
        <v>99</v>
      </c>
      <c r="F27" s="8">
        <v>51</v>
      </c>
      <c r="G27" s="29"/>
      <c r="H27" s="4" t="s">
        <v>59</v>
      </c>
      <c r="I27" s="8">
        <v>257</v>
      </c>
      <c r="J27" s="8">
        <v>256</v>
      </c>
      <c r="K27" s="8">
        <f t="shared" si="3"/>
        <v>513</v>
      </c>
      <c r="L27" s="8">
        <v>208</v>
      </c>
    </row>
    <row r="28" spans="1:12" ht="17.25" customHeight="1" x14ac:dyDescent="0.15">
      <c r="A28" s="33"/>
      <c r="B28" s="6" t="s">
        <v>55</v>
      </c>
      <c r="C28" s="8">
        <v>194</v>
      </c>
      <c r="D28" s="8">
        <v>212</v>
      </c>
      <c r="E28" s="8">
        <f t="shared" si="1"/>
        <v>406</v>
      </c>
      <c r="F28" s="8">
        <v>173</v>
      </c>
      <c r="G28" s="29"/>
      <c r="H28" s="4" t="s">
        <v>61</v>
      </c>
      <c r="I28" s="8">
        <v>173</v>
      </c>
      <c r="J28" s="8">
        <v>195</v>
      </c>
      <c r="K28" s="8">
        <f t="shared" si="3"/>
        <v>368</v>
      </c>
      <c r="L28" s="8">
        <v>139</v>
      </c>
    </row>
    <row r="29" spans="1:12" ht="17.25" customHeight="1" x14ac:dyDescent="0.15">
      <c r="A29" s="33"/>
      <c r="B29" s="6" t="s">
        <v>87</v>
      </c>
      <c r="C29" s="8">
        <v>149</v>
      </c>
      <c r="D29" s="8">
        <v>184</v>
      </c>
      <c r="E29" s="8">
        <f t="shared" si="1"/>
        <v>333</v>
      </c>
      <c r="F29" s="8">
        <v>146</v>
      </c>
      <c r="G29" s="29"/>
      <c r="H29" s="4" t="s">
        <v>62</v>
      </c>
      <c r="I29" s="8">
        <v>164</v>
      </c>
      <c r="J29" s="8">
        <v>190</v>
      </c>
      <c r="K29" s="8">
        <f t="shared" si="3"/>
        <v>354</v>
      </c>
      <c r="L29" s="8">
        <v>151</v>
      </c>
    </row>
    <row r="30" spans="1:12" ht="17.25" customHeight="1" x14ac:dyDescent="0.15">
      <c r="A30" s="33"/>
      <c r="B30" s="6" t="s">
        <v>58</v>
      </c>
      <c r="C30" s="8">
        <v>155</v>
      </c>
      <c r="D30" s="8">
        <v>182</v>
      </c>
      <c r="E30" s="8">
        <f t="shared" si="1"/>
        <v>337</v>
      </c>
      <c r="F30" s="8">
        <v>154</v>
      </c>
      <c r="G30" s="29"/>
      <c r="H30" s="4" t="s">
        <v>65</v>
      </c>
      <c r="I30" s="8">
        <v>164</v>
      </c>
      <c r="J30" s="8">
        <v>176</v>
      </c>
      <c r="K30" s="8">
        <f t="shared" si="3"/>
        <v>340</v>
      </c>
      <c r="L30" s="8">
        <v>138</v>
      </c>
    </row>
    <row r="31" spans="1:12" ht="17.25" customHeight="1" x14ac:dyDescent="0.15">
      <c r="A31" s="33"/>
      <c r="B31" s="6" t="s">
        <v>60</v>
      </c>
      <c r="C31" s="8">
        <v>162</v>
      </c>
      <c r="D31" s="8">
        <v>183</v>
      </c>
      <c r="E31" s="8">
        <f t="shared" si="1"/>
        <v>345</v>
      </c>
      <c r="F31" s="8">
        <v>135</v>
      </c>
      <c r="G31" s="29"/>
      <c r="H31" s="4" t="s">
        <v>67</v>
      </c>
      <c r="I31" s="8">
        <v>46</v>
      </c>
      <c r="J31" s="8">
        <v>51</v>
      </c>
      <c r="K31" s="8">
        <f t="shared" si="3"/>
        <v>97</v>
      </c>
      <c r="L31" s="8">
        <v>39</v>
      </c>
    </row>
    <row r="32" spans="1:12" ht="17.25" customHeight="1" x14ac:dyDescent="0.15">
      <c r="A32" s="33"/>
      <c r="B32" s="5" t="s">
        <v>19</v>
      </c>
      <c r="C32" s="9">
        <f>SUM(C10:C31)</f>
        <v>3361</v>
      </c>
      <c r="D32" s="9">
        <f>SUM(D10:D31)</f>
        <v>3711</v>
      </c>
      <c r="E32" s="9">
        <f>SUM(E10:E31)</f>
        <v>7072</v>
      </c>
      <c r="F32" s="9">
        <f>SUM(F10:F31)</f>
        <v>3114</v>
      </c>
      <c r="G32" s="29"/>
      <c r="H32" s="4" t="s">
        <v>69</v>
      </c>
      <c r="I32" s="8">
        <v>138</v>
      </c>
      <c r="J32" s="8">
        <v>134</v>
      </c>
      <c r="K32" s="8">
        <f t="shared" si="3"/>
        <v>272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85</v>
      </c>
      <c r="D33" s="8">
        <v>97</v>
      </c>
      <c r="E33" s="8">
        <f t="shared" ref="E33:E46" si="4">SUM(C33:D33)</f>
        <v>182</v>
      </c>
      <c r="F33" s="8">
        <v>82</v>
      </c>
      <c r="G33" s="29"/>
      <c r="H33" s="4" t="s">
        <v>71</v>
      </c>
      <c r="I33" s="8">
        <v>115</v>
      </c>
      <c r="J33" s="8">
        <v>128</v>
      </c>
      <c r="K33" s="8">
        <f t="shared" si="3"/>
        <v>243</v>
      </c>
      <c r="L33" s="8">
        <v>101</v>
      </c>
    </row>
    <row r="34" spans="1:12" ht="17.25" customHeight="1" x14ac:dyDescent="0.15">
      <c r="A34" s="33"/>
      <c r="B34" s="4" t="s">
        <v>66</v>
      </c>
      <c r="C34" s="8">
        <v>50</v>
      </c>
      <c r="D34" s="8">
        <v>59</v>
      </c>
      <c r="E34" s="8">
        <f t="shared" si="4"/>
        <v>109</v>
      </c>
      <c r="F34" s="8">
        <v>53</v>
      </c>
      <c r="G34" s="29"/>
      <c r="H34" s="4" t="s">
        <v>72</v>
      </c>
      <c r="I34" s="8">
        <v>209</v>
      </c>
      <c r="J34" s="8">
        <v>232</v>
      </c>
      <c r="K34" s="8">
        <f t="shared" si="3"/>
        <v>441</v>
      </c>
      <c r="L34" s="8">
        <v>168</v>
      </c>
    </row>
    <row r="35" spans="1:12" ht="17.25" customHeight="1" x14ac:dyDescent="0.15">
      <c r="A35" s="33"/>
      <c r="B35" s="4" t="s">
        <v>68</v>
      </c>
      <c r="C35" s="8">
        <v>69</v>
      </c>
      <c r="D35" s="8">
        <v>79</v>
      </c>
      <c r="E35" s="8">
        <f t="shared" si="4"/>
        <v>148</v>
      </c>
      <c r="F35" s="8">
        <v>66</v>
      </c>
      <c r="G35" s="29"/>
      <c r="H35" s="4" t="s">
        <v>73</v>
      </c>
      <c r="I35" s="8">
        <v>193</v>
      </c>
      <c r="J35" s="8">
        <v>200</v>
      </c>
      <c r="K35" s="8">
        <f t="shared" si="3"/>
        <v>393</v>
      </c>
      <c r="L35" s="8">
        <v>181</v>
      </c>
    </row>
    <row r="36" spans="1:12" ht="17.25" customHeight="1" x14ac:dyDescent="0.15">
      <c r="A36" s="33"/>
      <c r="B36" s="4" t="s">
        <v>70</v>
      </c>
      <c r="C36" s="8">
        <v>52</v>
      </c>
      <c r="D36" s="8">
        <v>67</v>
      </c>
      <c r="E36" s="8">
        <f t="shared" si="4"/>
        <v>119</v>
      </c>
      <c r="F36" s="8">
        <v>52</v>
      </c>
      <c r="G36" s="29"/>
      <c r="H36" s="4" t="s">
        <v>75</v>
      </c>
      <c r="I36" s="8">
        <v>135</v>
      </c>
      <c r="J36" s="8">
        <v>153</v>
      </c>
      <c r="K36" s="8">
        <f t="shared" si="3"/>
        <v>288</v>
      </c>
      <c r="L36" s="8">
        <v>178</v>
      </c>
    </row>
    <row r="37" spans="1:12" ht="17.25" customHeight="1" x14ac:dyDescent="0.15">
      <c r="A37" s="33"/>
      <c r="B37" s="4" t="s">
        <v>49</v>
      </c>
      <c r="C37" s="8">
        <v>121</v>
      </c>
      <c r="D37" s="8">
        <v>132</v>
      </c>
      <c r="E37" s="8">
        <f t="shared" si="4"/>
        <v>253</v>
      </c>
      <c r="F37" s="8">
        <v>105</v>
      </c>
      <c r="G37" s="29"/>
      <c r="H37" s="4" t="s">
        <v>77</v>
      </c>
      <c r="I37" s="8">
        <v>121</v>
      </c>
      <c r="J37" s="8">
        <v>125</v>
      </c>
      <c r="K37" s="8">
        <f t="shared" si="3"/>
        <v>246</v>
      </c>
      <c r="L37" s="8">
        <v>116</v>
      </c>
    </row>
    <row r="38" spans="1:12" ht="17.25" customHeight="1" x14ac:dyDescent="0.15">
      <c r="A38" s="33"/>
      <c r="B38" s="4" t="s">
        <v>59</v>
      </c>
      <c r="C38" s="8">
        <v>169</v>
      </c>
      <c r="D38" s="8">
        <v>195</v>
      </c>
      <c r="E38" s="8">
        <f t="shared" si="4"/>
        <v>364</v>
      </c>
      <c r="F38" s="8">
        <v>159</v>
      </c>
      <c r="G38" s="29"/>
      <c r="H38" s="4" t="s">
        <v>79</v>
      </c>
      <c r="I38" s="8">
        <v>160</v>
      </c>
      <c r="J38" s="8">
        <v>207</v>
      </c>
      <c r="K38" s="8">
        <f t="shared" si="3"/>
        <v>367</v>
      </c>
      <c r="L38" s="8">
        <v>153</v>
      </c>
    </row>
    <row r="39" spans="1:12" ht="17.25" customHeight="1" x14ac:dyDescent="0.15">
      <c r="A39" s="33"/>
      <c r="B39" s="4" t="s">
        <v>74</v>
      </c>
      <c r="C39" s="8">
        <v>54</v>
      </c>
      <c r="D39" s="8">
        <v>71</v>
      </c>
      <c r="E39" s="8">
        <f t="shared" si="4"/>
        <v>125</v>
      </c>
      <c r="F39" s="8">
        <v>55</v>
      </c>
      <c r="G39" s="29"/>
      <c r="H39" s="4" t="s">
        <v>80</v>
      </c>
      <c r="I39" s="8">
        <v>86</v>
      </c>
      <c r="J39" s="8">
        <v>80</v>
      </c>
      <c r="K39" s="8">
        <f t="shared" si="3"/>
        <v>166</v>
      </c>
      <c r="L39" s="8">
        <v>71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120</v>
      </c>
      <c r="E40" s="8">
        <f t="shared" si="4"/>
        <v>240</v>
      </c>
      <c r="F40" s="8">
        <v>99</v>
      </c>
      <c r="G40" s="12"/>
      <c r="H40" s="7" t="s">
        <v>19</v>
      </c>
      <c r="I40" s="10">
        <f>SUM(I23:I39)</f>
        <v>2451</v>
      </c>
      <c r="J40" s="10">
        <f>SUM(J23:J39)</f>
        <v>2612</v>
      </c>
      <c r="K40" s="10">
        <f>SUM(K23:K39)</f>
        <v>5063</v>
      </c>
      <c r="L40" s="10">
        <f>SUM(L23:L39)</f>
        <v>2270</v>
      </c>
    </row>
    <row r="41" spans="1:12" ht="17.25" customHeight="1" x14ac:dyDescent="0.15">
      <c r="A41" s="33"/>
      <c r="B41" s="4" t="s">
        <v>78</v>
      </c>
      <c r="C41" s="8">
        <v>479</v>
      </c>
      <c r="D41" s="8">
        <v>539</v>
      </c>
      <c r="E41" s="8">
        <f t="shared" si="4"/>
        <v>1018</v>
      </c>
      <c r="F41" s="8">
        <v>402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571</v>
      </c>
      <c r="D42" s="8">
        <v>649</v>
      </c>
      <c r="E42" s="8">
        <f t="shared" si="4"/>
        <v>1220</v>
      </c>
      <c r="F42" s="13">
        <v>480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428</v>
      </c>
      <c r="D43" s="8">
        <v>424</v>
      </c>
      <c r="E43" s="8">
        <f t="shared" si="4"/>
        <v>852</v>
      </c>
      <c r="F43" s="8">
        <v>379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146</v>
      </c>
      <c r="D44" s="8">
        <v>137</v>
      </c>
      <c r="E44" s="8">
        <f t="shared" si="4"/>
        <v>283</v>
      </c>
      <c r="F44" s="8">
        <v>133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131</v>
      </c>
      <c r="D45" s="8">
        <v>145</v>
      </c>
      <c r="E45" s="8">
        <f t="shared" si="4"/>
        <v>276</v>
      </c>
      <c r="F45" s="8">
        <v>133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394</v>
      </c>
      <c r="D46" s="8">
        <v>385</v>
      </c>
      <c r="E46" s="8">
        <f t="shared" si="4"/>
        <v>779</v>
      </c>
      <c r="F46" s="8">
        <v>316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2869</v>
      </c>
      <c r="D47" s="9">
        <f>SUM(D33:D46)</f>
        <v>3099</v>
      </c>
      <c r="E47" s="9">
        <f>SUM(E33:E46)</f>
        <v>5968</v>
      </c>
      <c r="F47" s="9">
        <f>SUM(F33:F46)</f>
        <v>2514</v>
      </c>
      <c r="G47" s="34" t="s">
        <v>85</v>
      </c>
      <c r="H47" s="35"/>
      <c r="I47" s="11">
        <f>C9+C32+C47+I11+I22+I40</f>
        <v>13678</v>
      </c>
      <c r="J47" s="11">
        <f>D9+D32+D47+J11+J22+J40</f>
        <v>14747</v>
      </c>
      <c r="K47" s="11">
        <f>E9+E32+E47+K11+K22+K40</f>
        <v>28425</v>
      </c>
      <c r="L47" s="11">
        <f>F9+F32+F47+L11+L22+L40</f>
        <v>12400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workbookViewId="0">
      <selection activeCell="L40" sqref="L40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92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46</v>
      </c>
      <c r="D4" s="8">
        <v>55</v>
      </c>
      <c r="E4" s="8">
        <f>SUM(C4:D4)</f>
        <v>101</v>
      </c>
      <c r="F4" s="8">
        <v>60</v>
      </c>
      <c r="G4" s="28" t="s">
        <v>9</v>
      </c>
      <c r="H4" s="4" t="s">
        <v>10</v>
      </c>
      <c r="I4" s="8">
        <v>199</v>
      </c>
      <c r="J4" s="8">
        <v>237</v>
      </c>
      <c r="K4" s="8">
        <f t="shared" ref="K4:K10" si="0">SUM(I4:J4)</f>
        <v>436</v>
      </c>
      <c r="L4" s="8">
        <v>188</v>
      </c>
    </row>
    <row r="5" spans="1:12" ht="17.25" customHeight="1" x14ac:dyDescent="0.15">
      <c r="A5" s="33"/>
      <c r="B5" s="4" t="s">
        <v>11</v>
      </c>
      <c r="C5" s="8">
        <v>52</v>
      </c>
      <c r="D5" s="8">
        <v>39</v>
      </c>
      <c r="E5" s="8">
        <f>SUM(C5:D5)</f>
        <v>91</v>
      </c>
      <c r="F5" s="8">
        <v>47</v>
      </c>
      <c r="G5" s="29"/>
      <c r="H5" s="4" t="s">
        <v>12</v>
      </c>
      <c r="I5" s="8">
        <v>635</v>
      </c>
      <c r="J5" s="8">
        <v>713</v>
      </c>
      <c r="K5" s="8">
        <f t="shared" si="0"/>
        <v>1348</v>
      </c>
      <c r="L5" s="8">
        <v>561</v>
      </c>
    </row>
    <row r="6" spans="1:12" ht="17.25" customHeight="1" x14ac:dyDescent="0.15">
      <c r="A6" s="33"/>
      <c r="B6" s="4" t="s">
        <v>13</v>
      </c>
      <c r="C6" s="8">
        <v>17</v>
      </c>
      <c r="D6" s="8">
        <v>16</v>
      </c>
      <c r="E6" s="8">
        <f>SUM(C6:D6)</f>
        <v>33</v>
      </c>
      <c r="F6" s="8">
        <v>14</v>
      </c>
      <c r="G6" s="29"/>
      <c r="H6" s="4" t="s">
        <v>14</v>
      </c>
      <c r="I6" s="8">
        <v>183</v>
      </c>
      <c r="J6" s="8">
        <v>200</v>
      </c>
      <c r="K6" s="8">
        <f t="shared" si="0"/>
        <v>383</v>
      </c>
      <c r="L6" s="8">
        <v>189</v>
      </c>
    </row>
    <row r="7" spans="1:12" ht="17.25" customHeight="1" x14ac:dyDescent="0.15">
      <c r="A7" s="33"/>
      <c r="B7" s="4" t="s">
        <v>15</v>
      </c>
      <c r="C7" s="8">
        <v>13</v>
      </c>
      <c r="D7" s="8">
        <v>15</v>
      </c>
      <c r="E7" s="8">
        <f>SUM(C7:D7)</f>
        <v>28</v>
      </c>
      <c r="F7" s="8">
        <v>13</v>
      </c>
      <c r="G7" s="29"/>
      <c r="H7" s="4" t="s">
        <v>16</v>
      </c>
      <c r="I7" s="8">
        <v>268</v>
      </c>
      <c r="J7" s="8">
        <v>277</v>
      </c>
      <c r="K7" s="8">
        <f t="shared" si="0"/>
        <v>545</v>
      </c>
      <c r="L7" s="8">
        <v>240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264</v>
      </c>
      <c r="J8" s="8">
        <v>263</v>
      </c>
      <c r="K8" s="8">
        <f t="shared" si="0"/>
        <v>527</v>
      </c>
      <c r="L8" s="8">
        <v>307</v>
      </c>
    </row>
    <row r="9" spans="1:12" ht="17.25" customHeight="1" x14ac:dyDescent="0.15">
      <c r="A9" s="33"/>
      <c r="B9" s="5" t="s">
        <v>19</v>
      </c>
      <c r="C9" s="9">
        <f>SUM(C4:C8)</f>
        <v>139</v>
      </c>
      <c r="D9" s="9">
        <f>SUM(D4:D8)</f>
        <v>134</v>
      </c>
      <c r="E9" s="9">
        <f>SUM(E4:E8)</f>
        <v>273</v>
      </c>
      <c r="F9" s="9">
        <f>SUM(F4:F8)</f>
        <v>141</v>
      </c>
      <c r="G9" s="29"/>
      <c r="H9" s="4" t="s">
        <v>20</v>
      </c>
      <c r="I9" s="8">
        <v>155</v>
      </c>
      <c r="J9" s="8">
        <v>173</v>
      </c>
      <c r="K9" s="8">
        <f t="shared" si="0"/>
        <v>328</v>
      </c>
      <c r="L9" s="8">
        <v>142</v>
      </c>
    </row>
    <row r="10" spans="1:12" ht="17.25" customHeight="1" x14ac:dyDescent="0.15">
      <c r="A10" s="33" t="s">
        <v>21</v>
      </c>
      <c r="B10" s="4" t="s">
        <v>22</v>
      </c>
      <c r="C10" s="8">
        <v>424</v>
      </c>
      <c r="D10" s="8">
        <v>459</v>
      </c>
      <c r="E10" s="8">
        <f t="shared" ref="E10:E31" si="1">SUM(C10:D10)</f>
        <v>883</v>
      </c>
      <c r="F10" s="8">
        <v>376</v>
      </c>
      <c r="G10" s="29"/>
      <c r="H10" s="4" t="s">
        <v>25</v>
      </c>
      <c r="I10" s="8">
        <v>130</v>
      </c>
      <c r="J10" s="8">
        <v>162</v>
      </c>
      <c r="K10" s="8">
        <f t="shared" si="0"/>
        <v>292</v>
      </c>
      <c r="L10" s="8">
        <v>127</v>
      </c>
    </row>
    <row r="11" spans="1:12" ht="17.25" customHeight="1" x14ac:dyDescent="0.15">
      <c r="A11" s="33"/>
      <c r="B11" s="4" t="s">
        <v>23</v>
      </c>
      <c r="C11" s="8">
        <v>431</v>
      </c>
      <c r="D11" s="8">
        <v>475</v>
      </c>
      <c r="E11" s="8">
        <f t="shared" si="1"/>
        <v>906</v>
      </c>
      <c r="F11" s="8">
        <v>385</v>
      </c>
      <c r="G11" s="29"/>
      <c r="H11" s="5" t="s">
        <v>19</v>
      </c>
      <c r="I11" s="9">
        <f>SUM(I4:I10)</f>
        <v>1834</v>
      </c>
      <c r="J11" s="9">
        <f>SUM(J4:J10)</f>
        <v>2025</v>
      </c>
      <c r="K11" s="9">
        <f>SUM(K4:K10)</f>
        <v>3859</v>
      </c>
      <c r="L11" s="9">
        <f>SUM(L4:L10)</f>
        <v>1754</v>
      </c>
    </row>
    <row r="12" spans="1:12" ht="17.25" customHeight="1" x14ac:dyDescent="0.15">
      <c r="A12" s="33"/>
      <c r="B12" s="4" t="s">
        <v>24</v>
      </c>
      <c r="C12" s="8">
        <v>174</v>
      </c>
      <c r="D12" s="8">
        <v>161</v>
      </c>
      <c r="E12" s="8">
        <f t="shared" si="1"/>
        <v>335</v>
      </c>
      <c r="F12" s="8">
        <v>143</v>
      </c>
      <c r="G12" s="28" t="s">
        <v>28</v>
      </c>
      <c r="H12" s="4" t="s">
        <v>29</v>
      </c>
      <c r="I12" s="8">
        <v>217</v>
      </c>
      <c r="J12" s="8">
        <v>238</v>
      </c>
      <c r="K12" s="8">
        <f t="shared" ref="K12:K21" si="2">SUM(I12:J12)</f>
        <v>455</v>
      </c>
      <c r="L12" s="8">
        <v>226</v>
      </c>
    </row>
    <row r="13" spans="1:12" ht="17.25" customHeight="1" x14ac:dyDescent="0.15">
      <c r="A13" s="33"/>
      <c r="B13" s="4" t="s">
        <v>26</v>
      </c>
      <c r="C13" s="8">
        <v>47</v>
      </c>
      <c r="D13" s="8">
        <v>36</v>
      </c>
      <c r="E13" s="8">
        <f t="shared" si="1"/>
        <v>83</v>
      </c>
      <c r="F13" s="8">
        <v>42</v>
      </c>
      <c r="G13" s="29"/>
      <c r="H13" s="4" t="s">
        <v>31</v>
      </c>
      <c r="I13" s="8">
        <v>350</v>
      </c>
      <c r="J13" s="8">
        <v>397</v>
      </c>
      <c r="K13" s="8">
        <f t="shared" si="2"/>
        <v>747</v>
      </c>
      <c r="L13" s="8">
        <v>328</v>
      </c>
    </row>
    <row r="14" spans="1:12" ht="17.25" customHeight="1" x14ac:dyDescent="0.15">
      <c r="A14" s="33"/>
      <c r="B14" s="4" t="s">
        <v>27</v>
      </c>
      <c r="C14" s="8">
        <v>24</v>
      </c>
      <c r="D14" s="8">
        <v>30</v>
      </c>
      <c r="E14" s="8">
        <f t="shared" si="1"/>
        <v>54</v>
      </c>
      <c r="F14" s="8">
        <v>26</v>
      </c>
      <c r="G14" s="29"/>
      <c r="H14" s="4" t="s">
        <v>33</v>
      </c>
      <c r="I14" s="8">
        <v>286</v>
      </c>
      <c r="J14" s="8">
        <v>308</v>
      </c>
      <c r="K14" s="8">
        <f t="shared" si="2"/>
        <v>594</v>
      </c>
      <c r="L14" s="8">
        <v>252</v>
      </c>
    </row>
    <row r="15" spans="1:12" ht="17.25" customHeight="1" x14ac:dyDescent="0.15">
      <c r="A15" s="33"/>
      <c r="B15" s="4" t="s">
        <v>30</v>
      </c>
      <c r="C15" s="8">
        <v>81</v>
      </c>
      <c r="D15" s="8">
        <v>87</v>
      </c>
      <c r="E15" s="8">
        <f t="shared" si="1"/>
        <v>168</v>
      </c>
      <c r="F15" s="8">
        <v>80</v>
      </c>
      <c r="G15" s="29"/>
      <c r="H15" s="4" t="s">
        <v>35</v>
      </c>
      <c r="I15" s="8">
        <v>204</v>
      </c>
      <c r="J15" s="8">
        <v>181</v>
      </c>
      <c r="K15" s="8">
        <f t="shared" si="2"/>
        <v>385</v>
      </c>
      <c r="L15" s="8">
        <v>179</v>
      </c>
    </row>
    <row r="16" spans="1:12" ht="17.25" customHeight="1" x14ac:dyDescent="0.15">
      <c r="A16" s="33"/>
      <c r="B16" s="4" t="s">
        <v>32</v>
      </c>
      <c r="C16" s="8">
        <v>146</v>
      </c>
      <c r="D16" s="8">
        <v>158</v>
      </c>
      <c r="E16" s="8">
        <f t="shared" si="1"/>
        <v>304</v>
      </c>
      <c r="F16" s="8">
        <v>109</v>
      </c>
      <c r="G16" s="29"/>
      <c r="H16" s="4" t="s">
        <v>37</v>
      </c>
      <c r="I16" s="8">
        <v>48</v>
      </c>
      <c r="J16" s="8">
        <v>52</v>
      </c>
      <c r="K16" s="8">
        <f t="shared" si="2"/>
        <v>100</v>
      </c>
      <c r="L16" s="8">
        <v>44</v>
      </c>
    </row>
    <row r="17" spans="1:12" ht="17.25" customHeight="1" x14ac:dyDescent="0.15">
      <c r="A17" s="33"/>
      <c r="B17" s="4" t="s">
        <v>34</v>
      </c>
      <c r="C17" s="8">
        <v>286</v>
      </c>
      <c r="D17" s="8">
        <v>297</v>
      </c>
      <c r="E17" s="8">
        <f t="shared" si="1"/>
        <v>583</v>
      </c>
      <c r="F17" s="8">
        <v>314</v>
      </c>
      <c r="G17" s="29"/>
      <c r="H17" s="4" t="s">
        <v>39</v>
      </c>
      <c r="I17" s="8">
        <v>37</v>
      </c>
      <c r="J17" s="8">
        <v>46</v>
      </c>
      <c r="K17" s="8">
        <f t="shared" si="2"/>
        <v>83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115</v>
      </c>
      <c r="D18" s="8">
        <v>138</v>
      </c>
      <c r="E18" s="8">
        <f t="shared" si="1"/>
        <v>253</v>
      </c>
      <c r="F18" s="8">
        <v>109</v>
      </c>
      <c r="G18" s="29"/>
      <c r="H18" s="4" t="s">
        <v>41</v>
      </c>
      <c r="I18" s="8">
        <v>264</v>
      </c>
      <c r="J18" s="8">
        <v>259</v>
      </c>
      <c r="K18" s="8">
        <f t="shared" si="2"/>
        <v>523</v>
      </c>
      <c r="L18" s="8">
        <v>241</v>
      </c>
    </row>
    <row r="19" spans="1:12" ht="17.25" customHeight="1" x14ac:dyDescent="0.15">
      <c r="A19" s="33"/>
      <c r="B19" s="4" t="s">
        <v>38</v>
      </c>
      <c r="C19" s="8">
        <v>136</v>
      </c>
      <c r="D19" s="8">
        <v>154</v>
      </c>
      <c r="E19" s="8">
        <f t="shared" si="1"/>
        <v>290</v>
      </c>
      <c r="F19" s="8">
        <v>130</v>
      </c>
      <c r="G19" s="29"/>
      <c r="H19" s="4" t="s">
        <v>43</v>
      </c>
      <c r="I19" s="8">
        <v>46</v>
      </c>
      <c r="J19" s="8">
        <v>48</v>
      </c>
      <c r="K19" s="8">
        <f t="shared" si="2"/>
        <v>94</v>
      </c>
      <c r="L19" s="8">
        <v>40</v>
      </c>
    </row>
    <row r="20" spans="1:12" ht="17.25" customHeight="1" x14ac:dyDescent="0.15">
      <c r="A20" s="33"/>
      <c r="B20" s="4" t="s">
        <v>40</v>
      </c>
      <c r="C20" s="8">
        <v>235</v>
      </c>
      <c r="D20" s="8">
        <v>265</v>
      </c>
      <c r="E20" s="8">
        <f t="shared" si="1"/>
        <v>500</v>
      </c>
      <c r="F20" s="8">
        <v>182</v>
      </c>
      <c r="G20" s="29"/>
      <c r="H20" s="4" t="s">
        <v>45</v>
      </c>
      <c r="I20" s="8">
        <v>295</v>
      </c>
      <c r="J20" s="8">
        <v>339</v>
      </c>
      <c r="K20" s="8">
        <f t="shared" si="2"/>
        <v>634</v>
      </c>
      <c r="L20" s="8">
        <v>259</v>
      </c>
    </row>
    <row r="21" spans="1:12" ht="17.25" customHeight="1" x14ac:dyDescent="0.15">
      <c r="A21" s="33"/>
      <c r="B21" s="4" t="s">
        <v>42</v>
      </c>
      <c r="C21" s="8">
        <v>182</v>
      </c>
      <c r="D21" s="8">
        <v>213</v>
      </c>
      <c r="E21" s="8">
        <f t="shared" si="1"/>
        <v>395</v>
      </c>
      <c r="F21" s="8">
        <v>182</v>
      </c>
      <c r="G21" s="29"/>
      <c r="H21" s="4" t="s">
        <v>47</v>
      </c>
      <c r="I21" s="8">
        <v>1295</v>
      </c>
      <c r="J21" s="8">
        <v>1304</v>
      </c>
      <c r="K21" s="8">
        <f t="shared" si="2"/>
        <v>2599</v>
      </c>
      <c r="L21" s="8">
        <v>1013</v>
      </c>
    </row>
    <row r="22" spans="1:12" ht="17.25" customHeight="1" x14ac:dyDescent="0.15">
      <c r="A22" s="33"/>
      <c r="B22" s="4" t="s">
        <v>44</v>
      </c>
      <c r="C22" s="8">
        <v>88</v>
      </c>
      <c r="D22" s="8">
        <v>84</v>
      </c>
      <c r="E22" s="8">
        <f t="shared" si="1"/>
        <v>172</v>
      </c>
      <c r="F22" s="8">
        <v>75</v>
      </c>
      <c r="G22" s="30"/>
      <c r="H22" s="5" t="s">
        <v>19</v>
      </c>
      <c r="I22" s="9">
        <f>SUM(I12:I21)</f>
        <v>3042</v>
      </c>
      <c r="J22" s="9">
        <f>SUM(J12:J21)</f>
        <v>3172</v>
      </c>
      <c r="K22" s="9">
        <f>SUM(K12:K21)</f>
        <v>6214</v>
      </c>
      <c r="L22" s="9">
        <f>SUM(L12:L21)</f>
        <v>2618</v>
      </c>
    </row>
    <row r="23" spans="1:12" ht="17.25" customHeight="1" x14ac:dyDescent="0.15">
      <c r="A23" s="33"/>
      <c r="B23" s="4" t="s">
        <v>46</v>
      </c>
      <c r="C23" s="8">
        <v>88</v>
      </c>
      <c r="D23" s="8">
        <v>112</v>
      </c>
      <c r="E23" s="8">
        <f t="shared" si="1"/>
        <v>200</v>
      </c>
      <c r="F23" s="8">
        <v>99</v>
      </c>
      <c r="G23" s="28" t="s">
        <v>51</v>
      </c>
      <c r="H23" s="4" t="s">
        <v>52</v>
      </c>
      <c r="I23" s="8">
        <v>183</v>
      </c>
      <c r="J23" s="8">
        <v>182</v>
      </c>
      <c r="K23" s="8">
        <f t="shared" ref="K23:K39" si="3">SUM(I23:J23)</f>
        <v>365</v>
      </c>
      <c r="L23" s="8">
        <v>179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81</v>
      </c>
      <c r="E24" s="8">
        <f t="shared" si="1"/>
        <v>144</v>
      </c>
      <c r="F24" s="8">
        <v>67</v>
      </c>
      <c r="G24" s="29"/>
      <c r="H24" s="4" t="s">
        <v>54</v>
      </c>
      <c r="I24" s="8">
        <v>47</v>
      </c>
      <c r="J24" s="8">
        <v>55</v>
      </c>
      <c r="K24" s="8">
        <f t="shared" si="3"/>
        <v>102</v>
      </c>
      <c r="L24" s="8">
        <v>48</v>
      </c>
    </row>
    <row r="25" spans="1:12" ht="17.25" customHeight="1" x14ac:dyDescent="0.15">
      <c r="A25" s="33"/>
      <c r="B25" s="4" t="s">
        <v>49</v>
      </c>
      <c r="C25" s="8">
        <v>55</v>
      </c>
      <c r="D25" s="8">
        <v>81</v>
      </c>
      <c r="E25" s="8">
        <f t="shared" si="1"/>
        <v>136</v>
      </c>
      <c r="F25" s="8">
        <v>76</v>
      </c>
      <c r="G25" s="29"/>
      <c r="H25" s="4" t="s">
        <v>56</v>
      </c>
      <c r="I25" s="8">
        <v>190</v>
      </c>
      <c r="J25" s="8">
        <v>169</v>
      </c>
      <c r="K25" s="8">
        <f t="shared" si="3"/>
        <v>359</v>
      </c>
      <c r="L25" s="8">
        <v>220</v>
      </c>
    </row>
    <row r="26" spans="1:12" ht="17.25" customHeight="1" x14ac:dyDescent="0.15">
      <c r="A26" s="33"/>
      <c r="B26" s="4" t="s">
        <v>50</v>
      </c>
      <c r="C26" s="8">
        <v>70</v>
      </c>
      <c r="D26" s="8">
        <v>77</v>
      </c>
      <c r="E26" s="8">
        <f t="shared" si="1"/>
        <v>147</v>
      </c>
      <c r="F26" s="8">
        <v>58</v>
      </c>
      <c r="G26" s="29"/>
      <c r="H26" s="4" t="s">
        <v>57</v>
      </c>
      <c r="I26" s="8">
        <v>68</v>
      </c>
      <c r="J26" s="8">
        <v>78</v>
      </c>
      <c r="K26" s="8">
        <f t="shared" si="3"/>
        <v>146</v>
      </c>
      <c r="L26" s="8">
        <v>57</v>
      </c>
    </row>
    <row r="27" spans="1:12" ht="17.25" customHeight="1" x14ac:dyDescent="0.15">
      <c r="A27" s="33"/>
      <c r="B27" s="4" t="s">
        <v>53</v>
      </c>
      <c r="C27" s="8">
        <v>50</v>
      </c>
      <c r="D27" s="8">
        <v>50</v>
      </c>
      <c r="E27" s="8">
        <f t="shared" si="1"/>
        <v>100</v>
      </c>
      <c r="F27" s="8">
        <v>51</v>
      </c>
      <c r="G27" s="29"/>
      <c r="H27" s="4" t="s">
        <v>59</v>
      </c>
      <c r="I27" s="8">
        <v>256</v>
      </c>
      <c r="J27" s="8">
        <v>257</v>
      </c>
      <c r="K27" s="8">
        <f t="shared" si="3"/>
        <v>513</v>
      </c>
      <c r="L27" s="8">
        <v>209</v>
      </c>
    </row>
    <row r="28" spans="1:12" ht="17.25" customHeight="1" x14ac:dyDescent="0.15">
      <c r="A28" s="33"/>
      <c r="B28" s="6" t="s">
        <v>55</v>
      </c>
      <c r="C28" s="8">
        <v>194</v>
      </c>
      <c r="D28" s="8">
        <v>210</v>
      </c>
      <c r="E28" s="8">
        <f t="shared" si="1"/>
        <v>404</v>
      </c>
      <c r="F28" s="8">
        <v>172</v>
      </c>
      <c r="G28" s="29"/>
      <c r="H28" s="4" t="s">
        <v>61</v>
      </c>
      <c r="I28" s="8">
        <v>177</v>
      </c>
      <c r="J28" s="8">
        <v>199</v>
      </c>
      <c r="K28" s="8">
        <f t="shared" si="3"/>
        <v>376</v>
      </c>
      <c r="L28" s="8">
        <v>140</v>
      </c>
    </row>
    <row r="29" spans="1:12" ht="17.25" customHeight="1" x14ac:dyDescent="0.15">
      <c r="A29" s="33"/>
      <c r="B29" s="6" t="s">
        <v>87</v>
      </c>
      <c r="C29" s="8">
        <v>148</v>
      </c>
      <c r="D29" s="8">
        <v>183</v>
      </c>
      <c r="E29" s="8">
        <f t="shared" si="1"/>
        <v>331</v>
      </c>
      <c r="F29" s="8">
        <v>146</v>
      </c>
      <c r="G29" s="29"/>
      <c r="H29" s="4" t="s">
        <v>62</v>
      </c>
      <c r="I29" s="8">
        <v>162</v>
      </c>
      <c r="J29" s="8">
        <v>187</v>
      </c>
      <c r="K29" s="8">
        <f t="shared" si="3"/>
        <v>349</v>
      </c>
      <c r="L29" s="8">
        <v>147</v>
      </c>
    </row>
    <row r="30" spans="1:12" ht="17.25" customHeight="1" x14ac:dyDescent="0.15">
      <c r="A30" s="33"/>
      <c r="B30" s="6" t="s">
        <v>58</v>
      </c>
      <c r="C30" s="8">
        <v>155</v>
      </c>
      <c r="D30" s="8">
        <v>181</v>
      </c>
      <c r="E30" s="8">
        <f t="shared" si="1"/>
        <v>336</v>
      </c>
      <c r="F30" s="8">
        <v>155</v>
      </c>
      <c r="G30" s="29"/>
      <c r="H30" s="4" t="s">
        <v>65</v>
      </c>
      <c r="I30" s="8">
        <v>163</v>
      </c>
      <c r="J30" s="8">
        <v>175</v>
      </c>
      <c r="K30" s="8">
        <f t="shared" si="3"/>
        <v>338</v>
      </c>
      <c r="L30" s="8">
        <v>138</v>
      </c>
    </row>
    <row r="31" spans="1:12" ht="17.25" customHeight="1" x14ac:dyDescent="0.15">
      <c r="A31" s="33"/>
      <c r="B31" s="6" t="s">
        <v>60</v>
      </c>
      <c r="C31" s="8">
        <v>162</v>
      </c>
      <c r="D31" s="8">
        <v>184</v>
      </c>
      <c r="E31" s="8">
        <f t="shared" si="1"/>
        <v>346</v>
      </c>
      <c r="F31" s="8">
        <v>137</v>
      </c>
      <c r="G31" s="29"/>
      <c r="H31" s="4" t="s">
        <v>67</v>
      </c>
      <c r="I31" s="8">
        <v>46</v>
      </c>
      <c r="J31" s="8">
        <v>51</v>
      </c>
      <c r="K31" s="8">
        <f t="shared" si="3"/>
        <v>97</v>
      </c>
      <c r="L31" s="8">
        <v>39</v>
      </c>
    </row>
    <row r="32" spans="1:12" ht="17.25" customHeight="1" x14ac:dyDescent="0.15">
      <c r="A32" s="33"/>
      <c r="B32" s="5" t="s">
        <v>19</v>
      </c>
      <c r="C32" s="9">
        <f>SUM(C10:C31)</f>
        <v>3354</v>
      </c>
      <c r="D32" s="9">
        <f>SUM(D10:D31)</f>
        <v>3716</v>
      </c>
      <c r="E32" s="9">
        <f>SUM(E10:E31)</f>
        <v>7070</v>
      </c>
      <c r="F32" s="9">
        <f>SUM(F10:F31)</f>
        <v>3114</v>
      </c>
      <c r="G32" s="29"/>
      <c r="H32" s="4" t="s">
        <v>69</v>
      </c>
      <c r="I32" s="8">
        <v>138</v>
      </c>
      <c r="J32" s="8">
        <v>134</v>
      </c>
      <c r="K32" s="8">
        <f t="shared" si="3"/>
        <v>272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85</v>
      </c>
      <c r="D33" s="8">
        <v>97</v>
      </c>
      <c r="E33" s="8">
        <f t="shared" ref="E33:E46" si="4">SUM(C33:D33)</f>
        <v>182</v>
      </c>
      <c r="F33" s="8">
        <v>82</v>
      </c>
      <c r="G33" s="29"/>
      <c r="H33" s="4" t="s">
        <v>71</v>
      </c>
      <c r="I33" s="8">
        <v>114</v>
      </c>
      <c r="J33" s="8">
        <v>127</v>
      </c>
      <c r="K33" s="8">
        <f t="shared" si="3"/>
        <v>241</v>
      </c>
      <c r="L33" s="8">
        <v>100</v>
      </c>
    </row>
    <row r="34" spans="1:12" ht="17.25" customHeight="1" x14ac:dyDescent="0.15">
      <c r="A34" s="33"/>
      <c r="B34" s="4" t="s">
        <v>66</v>
      </c>
      <c r="C34" s="8">
        <v>50</v>
      </c>
      <c r="D34" s="8">
        <v>58</v>
      </c>
      <c r="E34" s="8">
        <f t="shared" si="4"/>
        <v>108</v>
      </c>
      <c r="F34" s="8">
        <v>53</v>
      </c>
      <c r="G34" s="29"/>
      <c r="H34" s="4" t="s">
        <v>72</v>
      </c>
      <c r="I34" s="8">
        <v>209</v>
      </c>
      <c r="J34" s="8">
        <v>231</v>
      </c>
      <c r="K34" s="8">
        <f t="shared" si="3"/>
        <v>440</v>
      </c>
      <c r="L34" s="8">
        <v>168</v>
      </c>
    </row>
    <row r="35" spans="1:12" ht="17.25" customHeight="1" x14ac:dyDescent="0.15">
      <c r="A35" s="33"/>
      <c r="B35" s="4" t="s">
        <v>68</v>
      </c>
      <c r="C35" s="8">
        <v>68</v>
      </c>
      <c r="D35" s="8">
        <v>77</v>
      </c>
      <c r="E35" s="8">
        <f t="shared" si="4"/>
        <v>145</v>
      </c>
      <c r="F35" s="8">
        <v>65</v>
      </c>
      <c r="G35" s="29"/>
      <c r="H35" s="4" t="s">
        <v>73</v>
      </c>
      <c r="I35" s="8">
        <v>194</v>
      </c>
      <c r="J35" s="8">
        <v>201</v>
      </c>
      <c r="K35" s="8">
        <f t="shared" si="3"/>
        <v>395</v>
      </c>
      <c r="L35" s="8">
        <v>181</v>
      </c>
    </row>
    <row r="36" spans="1:12" ht="17.25" customHeight="1" x14ac:dyDescent="0.15">
      <c r="A36" s="33"/>
      <c r="B36" s="4" t="s">
        <v>70</v>
      </c>
      <c r="C36" s="8">
        <v>52</v>
      </c>
      <c r="D36" s="8">
        <v>67</v>
      </c>
      <c r="E36" s="8">
        <f t="shared" si="4"/>
        <v>119</v>
      </c>
      <c r="F36" s="8">
        <v>52</v>
      </c>
      <c r="G36" s="29"/>
      <c r="H36" s="4" t="s">
        <v>75</v>
      </c>
      <c r="I36" s="8">
        <v>133</v>
      </c>
      <c r="J36" s="8">
        <v>153</v>
      </c>
      <c r="K36" s="8">
        <f t="shared" si="3"/>
        <v>286</v>
      </c>
      <c r="L36" s="8">
        <v>177</v>
      </c>
    </row>
    <row r="37" spans="1:12" ht="17.25" customHeight="1" x14ac:dyDescent="0.15">
      <c r="A37" s="33"/>
      <c r="B37" s="4" t="s">
        <v>49</v>
      </c>
      <c r="C37" s="8">
        <v>120</v>
      </c>
      <c r="D37" s="8">
        <v>130</v>
      </c>
      <c r="E37" s="8">
        <f t="shared" si="4"/>
        <v>250</v>
      </c>
      <c r="F37" s="8">
        <v>105</v>
      </c>
      <c r="G37" s="29"/>
      <c r="H37" s="4" t="s">
        <v>77</v>
      </c>
      <c r="I37" s="8">
        <v>121</v>
      </c>
      <c r="J37" s="8">
        <v>125</v>
      </c>
      <c r="K37" s="8">
        <f t="shared" si="3"/>
        <v>246</v>
      </c>
      <c r="L37" s="8">
        <v>117</v>
      </c>
    </row>
    <row r="38" spans="1:12" ht="17.25" customHeight="1" x14ac:dyDescent="0.15">
      <c r="A38" s="33"/>
      <c r="B38" s="4" t="s">
        <v>59</v>
      </c>
      <c r="C38" s="8">
        <v>169</v>
      </c>
      <c r="D38" s="8">
        <v>200</v>
      </c>
      <c r="E38" s="8">
        <f t="shared" si="4"/>
        <v>369</v>
      </c>
      <c r="F38" s="8">
        <v>160</v>
      </c>
      <c r="G38" s="29"/>
      <c r="H38" s="4" t="s">
        <v>79</v>
      </c>
      <c r="I38" s="8">
        <v>160</v>
      </c>
      <c r="J38" s="8">
        <v>208</v>
      </c>
      <c r="K38" s="8">
        <f t="shared" si="3"/>
        <v>368</v>
      </c>
      <c r="L38" s="8">
        <v>154</v>
      </c>
    </row>
    <row r="39" spans="1:12" ht="17.25" customHeight="1" x14ac:dyDescent="0.15">
      <c r="A39" s="33"/>
      <c r="B39" s="4" t="s">
        <v>74</v>
      </c>
      <c r="C39" s="8">
        <v>54</v>
      </c>
      <c r="D39" s="8">
        <v>71</v>
      </c>
      <c r="E39" s="8">
        <f t="shared" si="4"/>
        <v>125</v>
      </c>
      <c r="F39" s="8">
        <v>55</v>
      </c>
      <c r="G39" s="29"/>
      <c r="H39" s="4" t="s">
        <v>80</v>
      </c>
      <c r="I39" s="8">
        <v>86</v>
      </c>
      <c r="J39" s="8">
        <v>79</v>
      </c>
      <c r="K39" s="8">
        <f t="shared" si="3"/>
        <v>165</v>
      </c>
      <c r="L39" s="8">
        <v>71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120</v>
      </c>
      <c r="E40" s="8">
        <f t="shared" si="4"/>
        <v>240</v>
      </c>
      <c r="F40" s="8">
        <v>99</v>
      </c>
      <c r="G40" s="12"/>
      <c r="H40" s="7" t="s">
        <v>19</v>
      </c>
      <c r="I40" s="10">
        <f>SUM(I23:I39)</f>
        <v>2447</v>
      </c>
      <c r="J40" s="10">
        <f>SUM(J23:J39)</f>
        <v>2611</v>
      </c>
      <c r="K40" s="10">
        <f>SUM(K23:K39)</f>
        <v>5058</v>
      </c>
      <c r="L40" s="10">
        <f>SUM(L23:L39)</f>
        <v>2267</v>
      </c>
    </row>
    <row r="41" spans="1:12" ht="17.25" customHeight="1" x14ac:dyDescent="0.15">
      <c r="A41" s="33"/>
      <c r="B41" s="4" t="s">
        <v>78</v>
      </c>
      <c r="C41" s="8">
        <v>482</v>
      </c>
      <c r="D41" s="8">
        <v>541</v>
      </c>
      <c r="E41" s="8">
        <f t="shared" si="4"/>
        <v>1023</v>
      </c>
      <c r="F41" s="8">
        <v>404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571</v>
      </c>
      <c r="D42" s="8">
        <v>644</v>
      </c>
      <c r="E42" s="8">
        <f t="shared" si="4"/>
        <v>1215</v>
      </c>
      <c r="F42" s="13">
        <v>478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432</v>
      </c>
      <c r="D43" s="8">
        <v>426</v>
      </c>
      <c r="E43" s="8">
        <f t="shared" si="4"/>
        <v>858</v>
      </c>
      <c r="F43" s="8">
        <v>380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143</v>
      </c>
      <c r="D44" s="8">
        <v>134</v>
      </c>
      <c r="E44" s="8">
        <f t="shared" si="4"/>
        <v>277</v>
      </c>
      <c r="F44" s="8">
        <v>132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130</v>
      </c>
      <c r="D45" s="8">
        <v>143</v>
      </c>
      <c r="E45" s="8">
        <f t="shared" si="4"/>
        <v>273</v>
      </c>
      <c r="F45" s="8">
        <v>132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394</v>
      </c>
      <c r="D46" s="8">
        <v>386</v>
      </c>
      <c r="E46" s="8">
        <f t="shared" si="4"/>
        <v>780</v>
      </c>
      <c r="F46" s="8">
        <v>316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2870</v>
      </c>
      <c r="D47" s="9">
        <f>SUM(D33:D46)</f>
        <v>3094</v>
      </c>
      <c r="E47" s="9">
        <f>SUM(E33:E46)</f>
        <v>5964</v>
      </c>
      <c r="F47" s="9">
        <f>SUM(F33:F46)</f>
        <v>2513</v>
      </c>
      <c r="G47" s="34" t="s">
        <v>85</v>
      </c>
      <c r="H47" s="35"/>
      <c r="I47" s="11">
        <f>C9+C32+C47+I11+I22+I40</f>
        <v>13686</v>
      </c>
      <c r="J47" s="11">
        <f>D9+D32+D47+J11+J22+J40</f>
        <v>14752</v>
      </c>
      <c r="K47" s="11">
        <f>E9+E32+E47+K11+K22+K40</f>
        <v>28438</v>
      </c>
      <c r="L47" s="11">
        <f>F9+F32+F47+L11+L22+L40</f>
        <v>12407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0" workbookViewId="0">
      <selection activeCell="L40" sqref="L40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93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47</v>
      </c>
      <c r="D4" s="8">
        <v>56</v>
      </c>
      <c r="E4" s="8">
        <f>SUM(C4:D4)</f>
        <v>103</v>
      </c>
      <c r="F4" s="8">
        <v>61</v>
      </c>
      <c r="G4" s="28" t="s">
        <v>9</v>
      </c>
      <c r="H4" s="4" t="s">
        <v>10</v>
      </c>
      <c r="I4" s="8">
        <v>199</v>
      </c>
      <c r="J4" s="8">
        <v>236</v>
      </c>
      <c r="K4" s="8">
        <f t="shared" ref="K4:K10" si="0">SUM(I4:J4)</f>
        <v>435</v>
      </c>
      <c r="L4" s="8">
        <v>189</v>
      </c>
    </row>
    <row r="5" spans="1:12" ht="17.25" customHeight="1" x14ac:dyDescent="0.15">
      <c r="A5" s="33"/>
      <c r="B5" s="4" t="s">
        <v>11</v>
      </c>
      <c r="C5" s="8">
        <v>51</v>
      </c>
      <c r="D5" s="8">
        <v>39</v>
      </c>
      <c r="E5" s="8">
        <f>SUM(C5:D5)</f>
        <v>90</v>
      </c>
      <c r="F5" s="8">
        <v>46</v>
      </c>
      <c r="G5" s="29"/>
      <c r="H5" s="4" t="s">
        <v>12</v>
      </c>
      <c r="I5" s="8">
        <v>638</v>
      </c>
      <c r="J5" s="8">
        <v>715</v>
      </c>
      <c r="K5" s="8">
        <f t="shared" si="0"/>
        <v>1353</v>
      </c>
      <c r="L5" s="8">
        <v>562</v>
      </c>
    </row>
    <row r="6" spans="1:12" ht="17.25" customHeight="1" x14ac:dyDescent="0.15">
      <c r="A6" s="33"/>
      <c r="B6" s="4" t="s">
        <v>13</v>
      </c>
      <c r="C6" s="8">
        <v>17</v>
      </c>
      <c r="D6" s="8">
        <v>16</v>
      </c>
      <c r="E6" s="8">
        <f>SUM(C6:D6)</f>
        <v>33</v>
      </c>
      <c r="F6" s="8">
        <v>14</v>
      </c>
      <c r="G6" s="29"/>
      <c r="H6" s="4" t="s">
        <v>14</v>
      </c>
      <c r="I6" s="8">
        <v>186</v>
      </c>
      <c r="J6" s="8">
        <v>200</v>
      </c>
      <c r="K6" s="8">
        <f t="shared" si="0"/>
        <v>386</v>
      </c>
      <c r="L6" s="8">
        <v>189</v>
      </c>
    </row>
    <row r="7" spans="1:12" ht="17.25" customHeight="1" x14ac:dyDescent="0.15">
      <c r="A7" s="33"/>
      <c r="B7" s="4" t="s">
        <v>15</v>
      </c>
      <c r="C7" s="8">
        <v>13</v>
      </c>
      <c r="D7" s="8">
        <v>15</v>
      </c>
      <c r="E7" s="8">
        <f>SUM(C7:D7)</f>
        <v>28</v>
      </c>
      <c r="F7" s="8">
        <v>13</v>
      </c>
      <c r="G7" s="29"/>
      <c r="H7" s="4" t="s">
        <v>16</v>
      </c>
      <c r="I7" s="8">
        <v>267</v>
      </c>
      <c r="J7" s="8">
        <v>270</v>
      </c>
      <c r="K7" s="8">
        <f t="shared" si="0"/>
        <v>537</v>
      </c>
      <c r="L7" s="8">
        <v>238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264</v>
      </c>
      <c r="J8" s="8">
        <v>264</v>
      </c>
      <c r="K8" s="8">
        <f t="shared" si="0"/>
        <v>528</v>
      </c>
      <c r="L8" s="8">
        <v>308</v>
      </c>
    </row>
    <row r="9" spans="1:12" ht="17.25" customHeight="1" x14ac:dyDescent="0.15">
      <c r="A9" s="33"/>
      <c r="B9" s="5" t="s">
        <v>19</v>
      </c>
      <c r="C9" s="9">
        <f>SUM(C4:C8)</f>
        <v>139</v>
      </c>
      <c r="D9" s="9">
        <f>SUM(D4:D8)</f>
        <v>135</v>
      </c>
      <c r="E9" s="9">
        <f>SUM(E4:E8)</f>
        <v>274</v>
      </c>
      <c r="F9" s="9">
        <f>SUM(F4:F8)</f>
        <v>141</v>
      </c>
      <c r="G9" s="29"/>
      <c r="H9" s="4" t="s">
        <v>20</v>
      </c>
      <c r="I9" s="8">
        <v>151</v>
      </c>
      <c r="J9" s="8">
        <v>171</v>
      </c>
      <c r="K9" s="8">
        <f t="shared" si="0"/>
        <v>322</v>
      </c>
      <c r="L9" s="8">
        <v>141</v>
      </c>
    </row>
    <row r="10" spans="1:12" ht="17.25" customHeight="1" x14ac:dyDescent="0.15">
      <c r="A10" s="33" t="s">
        <v>21</v>
      </c>
      <c r="B10" s="4" t="s">
        <v>22</v>
      </c>
      <c r="C10" s="8">
        <v>423</v>
      </c>
      <c r="D10" s="8">
        <v>458</v>
      </c>
      <c r="E10" s="8">
        <f t="shared" ref="E10:E31" si="1">SUM(C10:D10)</f>
        <v>881</v>
      </c>
      <c r="F10" s="8">
        <v>377</v>
      </c>
      <c r="G10" s="29"/>
      <c r="H10" s="4" t="s">
        <v>25</v>
      </c>
      <c r="I10" s="8">
        <v>130</v>
      </c>
      <c r="J10" s="8">
        <v>161</v>
      </c>
      <c r="K10" s="8">
        <f t="shared" si="0"/>
        <v>291</v>
      </c>
      <c r="L10" s="8">
        <v>127</v>
      </c>
    </row>
    <row r="11" spans="1:12" ht="17.25" customHeight="1" x14ac:dyDescent="0.15">
      <c r="A11" s="33"/>
      <c r="B11" s="4" t="s">
        <v>23</v>
      </c>
      <c r="C11" s="8">
        <v>434</v>
      </c>
      <c r="D11" s="8">
        <v>480</v>
      </c>
      <c r="E11" s="8">
        <f t="shared" si="1"/>
        <v>914</v>
      </c>
      <c r="F11" s="8">
        <v>389</v>
      </c>
      <c r="G11" s="29"/>
      <c r="H11" s="5" t="s">
        <v>19</v>
      </c>
      <c r="I11" s="9">
        <f>SUM(I4:I10)</f>
        <v>1835</v>
      </c>
      <c r="J11" s="9">
        <f>SUM(J4:J10)</f>
        <v>2017</v>
      </c>
      <c r="K11" s="9">
        <f>SUM(K4:K10)</f>
        <v>3852</v>
      </c>
      <c r="L11" s="9">
        <f>SUM(L4:L10)</f>
        <v>1754</v>
      </c>
    </row>
    <row r="12" spans="1:12" ht="17.25" customHeight="1" x14ac:dyDescent="0.15">
      <c r="A12" s="33"/>
      <c r="B12" s="4" t="s">
        <v>24</v>
      </c>
      <c r="C12" s="8">
        <v>174</v>
      </c>
      <c r="D12" s="8">
        <v>163</v>
      </c>
      <c r="E12" s="8">
        <f t="shared" si="1"/>
        <v>337</v>
      </c>
      <c r="F12" s="8">
        <v>143</v>
      </c>
      <c r="G12" s="28" t="s">
        <v>28</v>
      </c>
      <c r="H12" s="4" t="s">
        <v>29</v>
      </c>
      <c r="I12" s="8">
        <v>216</v>
      </c>
      <c r="J12" s="8">
        <v>235</v>
      </c>
      <c r="K12" s="8">
        <f t="shared" ref="K12:K21" si="2">SUM(I12:J12)</f>
        <v>451</v>
      </c>
      <c r="L12" s="8">
        <v>223</v>
      </c>
    </row>
    <row r="13" spans="1:12" ht="17.25" customHeight="1" x14ac:dyDescent="0.15">
      <c r="A13" s="33"/>
      <c r="B13" s="4" t="s">
        <v>26</v>
      </c>
      <c r="C13" s="8">
        <v>47</v>
      </c>
      <c r="D13" s="8">
        <v>36</v>
      </c>
      <c r="E13" s="8">
        <f t="shared" si="1"/>
        <v>83</v>
      </c>
      <c r="F13" s="8">
        <v>42</v>
      </c>
      <c r="G13" s="29"/>
      <c r="H13" s="4" t="s">
        <v>31</v>
      </c>
      <c r="I13" s="8">
        <v>352</v>
      </c>
      <c r="J13" s="8">
        <v>400</v>
      </c>
      <c r="K13" s="8">
        <f t="shared" si="2"/>
        <v>752</v>
      </c>
      <c r="L13" s="8">
        <v>329</v>
      </c>
    </row>
    <row r="14" spans="1:12" ht="17.25" customHeight="1" x14ac:dyDescent="0.15">
      <c r="A14" s="33"/>
      <c r="B14" s="4" t="s">
        <v>27</v>
      </c>
      <c r="C14" s="8">
        <v>24</v>
      </c>
      <c r="D14" s="8">
        <v>30</v>
      </c>
      <c r="E14" s="8">
        <f t="shared" si="1"/>
        <v>54</v>
      </c>
      <c r="F14" s="8">
        <v>26</v>
      </c>
      <c r="G14" s="29"/>
      <c r="H14" s="4" t="s">
        <v>33</v>
      </c>
      <c r="I14" s="8">
        <v>286</v>
      </c>
      <c r="J14" s="8">
        <v>307</v>
      </c>
      <c r="K14" s="8">
        <f t="shared" si="2"/>
        <v>593</v>
      </c>
      <c r="L14" s="8">
        <v>250</v>
      </c>
    </row>
    <row r="15" spans="1:12" ht="17.25" customHeight="1" x14ac:dyDescent="0.15">
      <c r="A15" s="33"/>
      <c r="B15" s="4" t="s">
        <v>30</v>
      </c>
      <c r="C15" s="8">
        <v>78</v>
      </c>
      <c r="D15" s="8">
        <v>87</v>
      </c>
      <c r="E15" s="8">
        <f t="shared" si="1"/>
        <v>165</v>
      </c>
      <c r="F15" s="8">
        <v>80</v>
      </c>
      <c r="G15" s="29"/>
      <c r="H15" s="4" t="s">
        <v>35</v>
      </c>
      <c r="I15" s="8">
        <v>202</v>
      </c>
      <c r="J15" s="8">
        <v>180</v>
      </c>
      <c r="K15" s="8">
        <f t="shared" si="2"/>
        <v>382</v>
      </c>
      <c r="L15" s="8">
        <v>178</v>
      </c>
    </row>
    <row r="16" spans="1:12" ht="17.25" customHeight="1" x14ac:dyDescent="0.15">
      <c r="A16" s="33"/>
      <c r="B16" s="4" t="s">
        <v>32</v>
      </c>
      <c r="C16" s="8">
        <v>145</v>
      </c>
      <c r="D16" s="8">
        <v>158</v>
      </c>
      <c r="E16" s="8">
        <f t="shared" si="1"/>
        <v>303</v>
      </c>
      <c r="F16" s="8">
        <v>109</v>
      </c>
      <c r="G16" s="29"/>
      <c r="H16" s="4" t="s">
        <v>37</v>
      </c>
      <c r="I16" s="8">
        <v>49</v>
      </c>
      <c r="J16" s="8">
        <v>52</v>
      </c>
      <c r="K16" s="8">
        <f t="shared" si="2"/>
        <v>101</v>
      </c>
      <c r="L16" s="8">
        <v>45</v>
      </c>
    </row>
    <row r="17" spans="1:12" ht="17.25" customHeight="1" x14ac:dyDescent="0.15">
      <c r="A17" s="33"/>
      <c r="B17" s="4" t="s">
        <v>34</v>
      </c>
      <c r="C17" s="8">
        <v>286</v>
      </c>
      <c r="D17" s="8">
        <v>298</v>
      </c>
      <c r="E17" s="8">
        <f t="shared" si="1"/>
        <v>584</v>
      </c>
      <c r="F17" s="8">
        <v>315</v>
      </c>
      <c r="G17" s="29"/>
      <c r="H17" s="4" t="s">
        <v>39</v>
      </c>
      <c r="I17" s="8">
        <v>37</v>
      </c>
      <c r="J17" s="8">
        <v>46</v>
      </c>
      <c r="K17" s="8">
        <f t="shared" si="2"/>
        <v>83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113</v>
      </c>
      <c r="D18" s="8">
        <v>138</v>
      </c>
      <c r="E18" s="8">
        <f t="shared" si="1"/>
        <v>251</v>
      </c>
      <c r="F18" s="8">
        <v>108</v>
      </c>
      <c r="G18" s="29"/>
      <c r="H18" s="4" t="s">
        <v>41</v>
      </c>
      <c r="I18" s="8">
        <v>263</v>
      </c>
      <c r="J18" s="8">
        <v>259</v>
      </c>
      <c r="K18" s="8">
        <f t="shared" si="2"/>
        <v>522</v>
      </c>
      <c r="L18" s="8">
        <v>241</v>
      </c>
    </row>
    <row r="19" spans="1:12" ht="17.25" customHeight="1" x14ac:dyDescent="0.15">
      <c r="A19" s="33"/>
      <c r="B19" s="4" t="s">
        <v>38</v>
      </c>
      <c r="C19" s="8">
        <v>136</v>
      </c>
      <c r="D19" s="8">
        <v>154</v>
      </c>
      <c r="E19" s="8">
        <f t="shared" si="1"/>
        <v>290</v>
      </c>
      <c r="F19" s="8">
        <v>130</v>
      </c>
      <c r="G19" s="29"/>
      <c r="H19" s="4" t="s">
        <v>43</v>
      </c>
      <c r="I19" s="8">
        <v>46</v>
      </c>
      <c r="J19" s="8">
        <v>51</v>
      </c>
      <c r="K19" s="8">
        <f t="shared" si="2"/>
        <v>97</v>
      </c>
      <c r="L19" s="8">
        <v>41</v>
      </c>
    </row>
    <row r="20" spans="1:12" ht="17.25" customHeight="1" x14ac:dyDescent="0.15">
      <c r="A20" s="33"/>
      <c r="B20" s="4" t="s">
        <v>40</v>
      </c>
      <c r="C20" s="8">
        <v>236</v>
      </c>
      <c r="D20" s="8">
        <v>265</v>
      </c>
      <c r="E20" s="8">
        <f t="shared" si="1"/>
        <v>501</v>
      </c>
      <c r="F20" s="8">
        <v>182</v>
      </c>
      <c r="G20" s="29"/>
      <c r="H20" s="4" t="s">
        <v>45</v>
      </c>
      <c r="I20" s="8">
        <v>295</v>
      </c>
      <c r="J20" s="8">
        <v>338</v>
      </c>
      <c r="K20" s="8">
        <f t="shared" si="2"/>
        <v>633</v>
      </c>
      <c r="L20" s="8">
        <v>259</v>
      </c>
    </row>
    <row r="21" spans="1:12" ht="17.25" customHeight="1" x14ac:dyDescent="0.15">
      <c r="A21" s="33"/>
      <c r="B21" s="4" t="s">
        <v>42</v>
      </c>
      <c r="C21" s="8">
        <v>182</v>
      </c>
      <c r="D21" s="8">
        <v>210</v>
      </c>
      <c r="E21" s="8">
        <f t="shared" si="1"/>
        <v>392</v>
      </c>
      <c r="F21" s="8">
        <v>183</v>
      </c>
      <c r="G21" s="29"/>
      <c r="H21" s="4" t="s">
        <v>47</v>
      </c>
      <c r="I21" s="8">
        <v>1302</v>
      </c>
      <c r="J21" s="8">
        <v>1313</v>
      </c>
      <c r="K21" s="8">
        <f t="shared" si="2"/>
        <v>2615</v>
      </c>
      <c r="L21" s="8">
        <v>1019</v>
      </c>
    </row>
    <row r="22" spans="1:12" ht="17.25" customHeight="1" x14ac:dyDescent="0.15">
      <c r="A22" s="33"/>
      <c r="B22" s="4" t="s">
        <v>44</v>
      </c>
      <c r="C22" s="8">
        <v>88</v>
      </c>
      <c r="D22" s="8">
        <v>83</v>
      </c>
      <c r="E22" s="8">
        <f t="shared" si="1"/>
        <v>171</v>
      </c>
      <c r="F22" s="8">
        <v>75</v>
      </c>
      <c r="G22" s="30"/>
      <c r="H22" s="5" t="s">
        <v>19</v>
      </c>
      <c r="I22" s="9">
        <f>SUM(I12:I21)</f>
        <v>3048</v>
      </c>
      <c r="J22" s="9">
        <f>SUM(J12:J21)</f>
        <v>3181</v>
      </c>
      <c r="K22" s="9">
        <f>SUM(K12:K21)</f>
        <v>6229</v>
      </c>
      <c r="L22" s="9">
        <f>SUM(L12:L21)</f>
        <v>2621</v>
      </c>
    </row>
    <row r="23" spans="1:12" ht="17.25" customHeight="1" x14ac:dyDescent="0.15">
      <c r="A23" s="33"/>
      <c r="B23" s="4" t="s">
        <v>46</v>
      </c>
      <c r="C23" s="8">
        <v>88</v>
      </c>
      <c r="D23" s="8">
        <v>112</v>
      </c>
      <c r="E23" s="8">
        <f t="shared" si="1"/>
        <v>200</v>
      </c>
      <c r="F23" s="8">
        <v>100</v>
      </c>
      <c r="G23" s="28" t="s">
        <v>51</v>
      </c>
      <c r="H23" s="4" t="s">
        <v>52</v>
      </c>
      <c r="I23" s="8">
        <v>182</v>
      </c>
      <c r="J23" s="8">
        <v>182</v>
      </c>
      <c r="K23" s="8">
        <f t="shared" ref="K23:K39" si="3">SUM(I23:J23)</f>
        <v>364</v>
      </c>
      <c r="L23" s="8">
        <v>178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82</v>
      </c>
      <c r="E24" s="8">
        <f t="shared" si="1"/>
        <v>145</v>
      </c>
      <c r="F24" s="8">
        <v>68</v>
      </c>
      <c r="G24" s="29"/>
      <c r="H24" s="4" t="s">
        <v>54</v>
      </c>
      <c r="I24" s="8">
        <v>48</v>
      </c>
      <c r="J24" s="8">
        <v>55</v>
      </c>
      <c r="K24" s="8">
        <f t="shared" si="3"/>
        <v>103</v>
      </c>
      <c r="L24" s="8">
        <v>49</v>
      </c>
    </row>
    <row r="25" spans="1:12" ht="17.25" customHeight="1" x14ac:dyDescent="0.15">
      <c r="A25" s="33"/>
      <c r="B25" s="4" t="s">
        <v>49</v>
      </c>
      <c r="C25" s="8">
        <v>54</v>
      </c>
      <c r="D25" s="8">
        <v>80</v>
      </c>
      <c r="E25" s="8">
        <f t="shared" si="1"/>
        <v>134</v>
      </c>
      <c r="F25" s="8">
        <v>75</v>
      </c>
      <c r="G25" s="29"/>
      <c r="H25" s="4" t="s">
        <v>56</v>
      </c>
      <c r="I25" s="8">
        <v>189</v>
      </c>
      <c r="J25" s="8">
        <v>169</v>
      </c>
      <c r="K25" s="8">
        <f t="shared" si="3"/>
        <v>358</v>
      </c>
      <c r="L25" s="8">
        <v>220</v>
      </c>
    </row>
    <row r="26" spans="1:12" ht="17.25" customHeight="1" x14ac:dyDescent="0.15">
      <c r="A26" s="33"/>
      <c r="B26" s="4" t="s">
        <v>50</v>
      </c>
      <c r="C26" s="8">
        <v>70</v>
      </c>
      <c r="D26" s="8">
        <v>78</v>
      </c>
      <c r="E26" s="8">
        <f t="shared" si="1"/>
        <v>148</v>
      </c>
      <c r="F26" s="8">
        <v>59</v>
      </c>
      <c r="G26" s="29"/>
      <c r="H26" s="4" t="s">
        <v>57</v>
      </c>
      <c r="I26" s="8">
        <v>68</v>
      </c>
      <c r="J26" s="8">
        <v>78</v>
      </c>
      <c r="K26" s="8">
        <f t="shared" si="3"/>
        <v>146</v>
      </c>
      <c r="L26" s="8">
        <v>57</v>
      </c>
    </row>
    <row r="27" spans="1:12" ht="17.25" customHeight="1" x14ac:dyDescent="0.15">
      <c r="A27" s="33"/>
      <c r="B27" s="4" t="s">
        <v>53</v>
      </c>
      <c r="C27" s="8">
        <v>50</v>
      </c>
      <c r="D27" s="8">
        <v>50</v>
      </c>
      <c r="E27" s="8">
        <f t="shared" si="1"/>
        <v>100</v>
      </c>
      <c r="F27" s="8">
        <v>51</v>
      </c>
      <c r="G27" s="29"/>
      <c r="H27" s="4" t="s">
        <v>59</v>
      </c>
      <c r="I27" s="8">
        <v>257</v>
      </c>
      <c r="J27" s="8">
        <v>257</v>
      </c>
      <c r="K27" s="8">
        <f t="shared" si="3"/>
        <v>514</v>
      </c>
      <c r="L27" s="8">
        <v>209</v>
      </c>
    </row>
    <row r="28" spans="1:12" ht="17.25" customHeight="1" x14ac:dyDescent="0.15">
      <c r="A28" s="33"/>
      <c r="B28" s="6" t="s">
        <v>55</v>
      </c>
      <c r="C28" s="8">
        <v>196</v>
      </c>
      <c r="D28" s="8">
        <v>209</v>
      </c>
      <c r="E28" s="8">
        <f t="shared" si="1"/>
        <v>405</v>
      </c>
      <c r="F28" s="8">
        <v>173</v>
      </c>
      <c r="G28" s="29"/>
      <c r="H28" s="4" t="s">
        <v>61</v>
      </c>
      <c r="I28" s="8">
        <v>177</v>
      </c>
      <c r="J28" s="8">
        <v>199</v>
      </c>
      <c r="K28" s="8">
        <f t="shared" si="3"/>
        <v>376</v>
      </c>
      <c r="L28" s="8">
        <v>140</v>
      </c>
    </row>
    <row r="29" spans="1:12" ht="17.25" customHeight="1" x14ac:dyDescent="0.15">
      <c r="A29" s="33"/>
      <c r="B29" s="6" t="s">
        <v>87</v>
      </c>
      <c r="C29" s="8">
        <v>147</v>
      </c>
      <c r="D29" s="8">
        <v>183</v>
      </c>
      <c r="E29" s="8">
        <f t="shared" si="1"/>
        <v>330</v>
      </c>
      <c r="F29" s="8">
        <v>145</v>
      </c>
      <c r="G29" s="29"/>
      <c r="H29" s="4" t="s">
        <v>62</v>
      </c>
      <c r="I29" s="8">
        <v>163</v>
      </c>
      <c r="J29" s="8">
        <v>185</v>
      </c>
      <c r="K29" s="8">
        <f t="shared" si="3"/>
        <v>348</v>
      </c>
      <c r="L29" s="8">
        <v>147</v>
      </c>
    </row>
    <row r="30" spans="1:12" ht="17.25" customHeight="1" x14ac:dyDescent="0.15">
      <c r="A30" s="33"/>
      <c r="B30" s="6" t="s">
        <v>58</v>
      </c>
      <c r="C30" s="8">
        <v>155</v>
      </c>
      <c r="D30" s="8">
        <v>180</v>
      </c>
      <c r="E30" s="8">
        <f t="shared" si="1"/>
        <v>335</v>
      </c>
      <c r="F30" s="8">
        <v>155</v>
      </c>
      <c r="G30" s="29"/>
      <c r="H30" s="4" t="s">
        <v>65</v>
      </c>
      <c r="I30" s="8">
        <v>164</v>
      </c>
      <c r="J30" s="8">
        <v>176</v>
      </c>
      <c r="K30" s="8">
        <f t="shared" si="3"/>
        <v>340</v>
      </c>
      <c r="L30" s="8">
        <v>140</v>
      </c>
    </row>
    <row r="31" spans="1:12" ht="17.25" customHeight="1" x14ac:dyDescent="0.15">
      <c r="A31" s="33"/>
      <c r="B31" s="6" t="s">
        <v>60</v>
      </c>
      <c r="C31" s="8">
        <v>162</v>
      </c>
      <c r="D31" s="8">
        <v>185</v>
      </c>
      <c r="E31" s="8">
        <f t="shared" si="1"/>
        <v>347</v>
      </c>
      <c r="F31" s="8">
        <v>137</v>
      </c>
      <c r="G31" s="29"/>
      <c r="H31" s="4" t="s">
        <v>67</v>
      </c>
      <c r="I31" s="8">
        <v>46</v>
      </c>
      <c r="J31" s="8">
        <v>51</v>
      </c>
      <c r="K31" s="8">
        <f t="shared" si="3"/>
        <v>97</v>
      </c>
      <c r="L31" s="8">
        <v>39</v>
      </c>
    </row>
    <row r="32" spans="1:12" ht="17.25" customHeight="1" x14ac:dyDescent="0.15">
      <c r="A32" s="33"/>
      <c r="B32" s="5" t="s">
        <v>19</v>
      </c>
      <c r="C32" s="9">
        <f>SUM(C10:C31)</f>
        <v>3351</v>
      </c>
      <c r="D32" s="9">
        <f>SUM(D10:D31)</f>
        <v>3719</v>
      </c>
      <c r="E32" s="9">
        <f>SUM(E10:E31)</f>
        <v>7070</v>
      </c>
      <c r="F32" s="9">
        <f>SUM(F10:F31)</f>
        <v>3122</v>
      </c>
      <c r="G32" s="29"/>
      <c r="H32" s="4" t="s">
        <v>69</v>
      </c>
      <c r="I32" s="8">
        <v>137</v>
      </c>
      <c r="J32" s="8">
        <v>135</v>
      </c>
      <c r="K32" s="8">
        <f t="shared" si="3"/>
        <v>272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83</v>
      </c>
      <c r="D33" s="8">
        <v>96</v>
      </c>
      <c r="E33" s="8">
        <f t="shared" ref="E33:E46" si="4">SUM(C33:D33)</f>
        <v>179</v>
      </c>
      <c r="F33" s="8">
        <v>80</v>
      </c>
      <c r="G33" s="29"/>
      <c r="H33" s="4" t="s">
        <v>71</v>
      </c>
      <c r="I33" s="8">
        <v>114</v>
      </c>
      <c r="J33" s="27">
        <v>126</v>
      </c>
      <c r="K33" s="8">
        <f t="shared" si="3"/>
        <v>240</v>
      </c>
      <c r="L33" s="8">
        <v>99</v>
      </c>
    </row>
    <row r="34" spans="1:12" ht="17.25" customHeight="1" x14ac:dyDescent="0.15">
      <c r="A34" s="33"/>
      <c r="B34" s="4" t="s">
        <v>66</v>
      </c>
      <c r="C34" s="8">
        <v>50</v>
      </c>
      <c r="D34" s="8">
        <v>58</v>
      </c>
      <c r="E34" s="8">
        <f t="shared" si="4"/>
        <v>108</v>
      </c>
      <c r="F34" s="8">
        <v>53</v>
      </c>
      <c r="G34" s="29"/>
      <c r="H34" s="4" t="s">
        <v>72</v>
      </c>
      <c r="I34" s="8">
        <v>208</v>
      </c>
      <c r="J34" s="8">
        <v>228</v>
      </c>
      <c r="K34" s="8">
        <f t="shared" si="3"/>
        <v>436</v>
      </c>
      <c r="L34" s="8">
        <v>167</v>
      </c>
    </row>
    <row r="35" spans="1:12" ht="17.25" customHeight="1" x14ac:dyDescent="0.15">
      <c r="A35" s="33"/>
      <c r="B35" s="4" t="s">
        <v>68</v>
      </c>
      <c r="C35" s="8">
        <v>68</v>
      </c>
      <c r="D35" s="8">
        <v>77</v>
      </c>
      <c r="E35" s="8">
        <f t="shared" si="4"/>
        <v>145</v>
      </c>
      <c r="F35" s="8">
        <v>65</v>
      </c>
      <c r="G35" s="29"/>
      <c r="H35" s="4" t="s">
        <v>73</v>
      </c>
      <c r="I35" s="8">
        <v>193</v>
      </c>
      <c r="J35" s="8">
        <v>200</v>
      </c>
      <c r="K35" s="8">
        <f t="shared" si="3"/>
        <v>393</v>
      </c>
      <c r="L35" s="8">
        <v>180</v>
      </c>
    </row>
    <row r="36" spans="1:12" ht="17.25" customHeight="1" x14ac:dyDescent="0.15">
      <c r="A36" s="33"/>
      <c r="B36" s="4" t="s">
        <v>70</v>
      </c>
      <c r="C36" s="8">
        <v>53</v>
      </c>
      <c r="D36" s="8">
        <v>68</v>
      </c>
      <c r="E36" s="8">
        <f t="shared" si="4"/>
        <v>121</v>
      </c>
      <c r="F36" s="8">
        <v>53</v>
      </c>
      <c r="G36" s="29"/>
      <c r="H36" s="4" t="s">
        <v>75</v>
      </c>
      <c r="I36" s="8">
        <v>132</v>
      </c>
      <c r="J36" s="8">
        <v>153</v>
      </c>
      <c r="K36" s="8">
        <f t="shared" si="3"/>
        <v>285</v>
      </c>
      <c r="L36" s="8">
        <v>176</v>
      </c>
    </row>
    <row r="37" spans="1:12" ht="17.25" customHeight="1" x14ac:dyDescent="0.15">
      <c r="A37" s="33"/>
      <c r="B37" s="4" t="s">
        <v>49</v>
      </c>
      <c r="C37" s="8">
        <v>119</v>
      </c>
      <c r="D37" s="8">
        <v>128</v>
      </c>
      <c r="E37" s="8">
        <f t="shared" si="4"/>
        <v>247</v>
      </c>
      <c r="F37" s="8">
        <v>102</v>
      </c>
      <c r="G37" s="29"/>
      <c r="H37" s="4" t="s">
        <v>77</v>
      </c>
      <c r="I37" s="8">
        <v>121</v>
      </c>
      <c r="J37" s="8">
        <v>126</v>
      </c>
      <c r="K37" s="8">
        <f t="shared" si="3"/>
        <v>247</v>
      </c>
      <c r="L37" s="8">
        <v>117</v>
      </c>
    </row>
    <row r="38" spans="1:12" ht="17.25" customHeight="1" x14ac:dyDescent="0.15">
      <c r="A38" s="33"/>
      <c r="B38" s="4" t="s">
        <v>59</v>
      </c>
      <c r="C38" s="8">
        <v>169</v>
      </c>
      <c r="D38" s="8">
        <v>200</v>
      </c>
      <c r="E38" s="8">
        <f t="shared" si="4"/>
        <v>369</v>
      </c>
      <c r="F38" s="8">
        <v>160</v>
      </c>
      <c r="G38" s="29"/>
      <c r="H38" s="4" t="s">
        <v>79</v>
      </c>
      <c r="I38" s="8">
        <v>159</v>
      </c>
      <c r="J38" s="8">
        <v>207</v>
      </c>
      <c r="K38" s="8">
        <f t="shared" si="3"/>
        <v>366</v>
      </c>
      <c r="L38" s="8">
        <v>155</v>
      </c>
    </row>
    <row r="39" spans="1:12" ht="17.25" customHeight="1" x14ac:dyDescent="0.15">
      <c r="A39" s="33"/>
      <c r="B39" s="4" t="s">
        <v>74</v>
      </c>
      <c r="C39" s="8">
        <v>54</v>
      </c>
      <c r="D39" s="8">
        <v>71</v>
      </c>
      <c r="E39" s="8">
        <f t="shared" si="4"/>
        <v>125</v>
      </c>
      <c r="F39" s="8">
        <v>55</v>
      </c>
      <c r="G39" s="29"/>
      <c r="H39" s="4" t="s">
        <v>80</v>
      </c>
      <c r="I39" s="8">
        <v>86</v>
      </c>
      <c r="J39" s="8">
        <v>79</v>
      </c>
      <c r="K39" s="8">
        <f t="shared" si="3"/>
        <v>165</v>
      </c>
      <c r="L39" s="8">
        <v>71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120</v>
      </c>
      <c r="E40" s="8">
        <f t="shared" si="4"/>
        <v>240</v>
      </c>
      <c r="F40" s="8">
        <v>99</v>
      </c>
      <c r="G40" s="12"/>
      <c r="H40" s="7" t="s">
        <v>19</v>
      </c>
      <c r="I40" s="10">
        <f>SUM(I23:I39)</f>
        <v>2444</v>
      </c>
      <c r="J40" s="10">
        <f>SUM(J23:J39)</f>
        <v>2606</v>
      </c>
      <c r="K40" s="10">
        <f>SUM(K23:K39)</f>
        <v>5050</v>
      </c>
      <c r="L40" s="10">
        <f>SUM(L23:L39)</f>
        <v>2266</v>
      </c>
    </row>
    <row r="41" spans="1:12" ht="17.25" customHeight="1" x14ac:dyDescent="0.15">
      <c r="A41" s="33"/>
      <c r="B41" s="4" t="s">
        <v>78</v>
      </c>
      <c r="C41" s="8">
        <v>481</v>
      </c>
      <c r="D41" s="8">
        <v>537</v>
      </c>
      <c r="E41" s="8">
        <f t="shared" si="4"/>
        <v>1018</v>
      </c>
      <c r="F41" s="8">
        <v>404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574</v>
      </c>
      <c r="D42" s="8">
        <v>644</v>
      </c>
      <c r="E42" s="8">
        <f t="shared" si="4"/>
        <v>1218</v>
      </c>
      <c r="F42" s="13">
        <v>478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432</v>
      </c>
      <c r="D43" s="8">
        <v>426</v>
      </c>
      <c r="E43" s="8">
        <f t="shared" si="4"/>
        <v>858</v>
      </c>
      <c r="F43" s="8">
        <v>379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142</v>
      </c>
      <c r="D44" s="8">
        <v>134</v>
      </c>
      <c r="E44" s="8">
        <f t="shared" si="4"/>
        <v>276</v>
      </c>
      <c r="F44" s="8">
        <v>132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129</v>
      </c>
      <c r="D45" s="8">
        <v>143</v>
      </c>
      <c r="E45" s="8">
        <f t="shared" si="4"/>
        <v>272</v>
      </c>
      <c r="F45" s="8">
        <v>132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397</v>
      </c>
      <c r="D46" s="8">
        <v>388</v>
      </c>
      <c r="E46" s="8">
        <f t="shared" si="4"/>
        <v>785</v>
      </c>
      <c r="F46" s="8">
        <v>320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2871</v>
      </c>
      <c r="D47" s="9">
        <f>SUM(D33:D46)</f>
        <v>3090</v>
      </c>
      <c r="E47" s="9">
        <f>SUM(E33:E46)</f>
        <v>5961</v>
      </c>
      <c r="F47" s="9">
        <f>SUM(F33:F46)</f>
        <v>2512</v>
      </c>
      <c r="G47" s="34" t="s">
        <v>85</v>
      </c>
      <c r="H47" s="35"/>
      <c r="I47" s="11">
        <f>C9+C32+C47+I11+I22+I40</f>
        <v>13688</v>
      </c>
      <c r="J47" s="11">
        <f>D9+D32+D47+J11+J22+J40</f>
        <v>14748</v>
      </c>
      <c r="K47" s="11">
        <f>E9+E32+E47+K11+K22+K40</f>
        <v>28436</v>
      </c>
      <c r="L47" s="11">
        <f>F9+F32+F47+L11+L22+L40</f>
        <v>12416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L40" sqref="L40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94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47</v>
      </c>
      <c r="D4" s="8">
        <v>56</v>
      </c>
      <c r="E4" s="8">
        <f>SUM(C4:D4)</f>
        <v>103</v>
      </c>
      <c r="F4" s="8">
        <v>61</v>
      </c>
      <c r="G4" s="28" t="s">
        <v>9</v>
      </c>
      <c r="H4" s="4" t="s">
        <v>10</v>
      </c>
      <c r="I4" s="8">
        <v>200</v>
      </c>
      <c r="J4" s="8">
        <v>235</v>
      </c>
      <c r="K4" s="8">
        <f t="shared" ref="K4:K10" si="0">SUM(I4:J4)</f>
        <v>435</v>
      </c>
      <c r="L4" s="8">
        <v>189</v>
      </c>
    </row>
    <row r="5" spans="1:12" ht="17.25" customHeight="1" x14ac:dyDescent="0.15">
      <c r="A5" s="33"/>
      <c r="B5" s="4" t="s">
        <v>11</v>
      </c>
      <c r="C5" s="8">
        <v>51</v>
      </c>
      <c r="D5" s="8">
        <v>39</v>
      </c>
      <c r="E5" s="8">
        <f>SUM(C5:D5)</f>
        <v>90</v>
      </c>
      <c r="F5" s="8">
        <v>46</v>
      </c>
      <c r="G5" s="29"/>
      <c r="H5" s="4" t="s">
        <v>12</v>
      </c>
      <c r="I5" s="8">
        <v>645</v>
      </c>
      <c r="J5" s="8">
        <v>718</v>
      </c>
      <c r="K5" s="8">
        <f t="shared" si="0"/>
        <v>1363</v>
      </c>
      <c r="L5" s="8">
        <v>569</v>
      </c>
    </row>
    <row r="6" spans="1:12" ht="17.25" customHeight="1" x14ac:dyDescent="0.15">
      <c r="A6" s="33"/>
      <c r="B6" s="4" t="s">
        <v>13</v>
      </c>
      <c r="C6" s="8">
        <v>17</v>
      </c>
      <c r="D6" s="8">
        <v>16</v>
      </c>
      <c r="E6" s="8">
        <f>SUM(C6:D6)</f>
        <v>33</v>
      </c>
      <c r="F6" s="8">
        <v>14</v>
      </c>
      <c r="G6" s="29"/>
      <c r="H6" s="4" t="s">
        <v>14</v>
      </c>
      <c r="I6" s="8">
        <v>188</v>
      </c>
      <c r="J6" s="8">
        <v>203</v>
      </c>
      <c r="K6" s="8">
        <f t="shared" si="0"/>
        <v>391</v>
      </c>
      <c r="L6" s="8">
        <v>190</v>
      </c>
    </row>
    <row r="7" spans="1:12" ht="17.25" customHeight="1" x14ac:dyDescent="0.15">
      <c r="A7" s="33"/>
      <c r="B7" s="4" t="s">
        <v>15</v>
      </c>
      <c r="C7" s="8">
        <v>14</v>
      </c>
      <c r="D7" s="8">
        <v>15</v>
      </c>
      <c r="E7" s="8">
        <f>SUM(C7:D7)</f>
        <v>29</v>
      </c>
      <c r="F7" s="8">
        <v>13</v>
      </c>
      <c r="G7" s="29"/>
      <c r="H7" s="4" t="s">
        <v>16</v>
      </c>
      <c r="I7" s="8">
        <v>266</v>
      </c>
      <c r="J7" s="8">
        <v>271</v>
      </c>
      <c r="K7" s="8">
        <f t="shared" si="0"/>
        <v>537</v>
      </c>
      <c r="L7" s="8">
        <v>237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263</v>
      </c>
      <c r="J8" s="8">
        <v>266</v>
      </c>
      <c r="K8" s="8">
        <f t="shared" si="0"/>
        <v>529</v>
      </c>
      <c r="L8" s="8">
        <v>309</v>
      </c>
    </row>
    <row r="9" spans="1:12" ht="17.25" customHeight="1" x14ac:dyDescent="0.15">
      <c r="A9" s="33"/>
      <c r="B9" s="5" t="s">
        <v>19</v>
      </c>
      <c r="C9" s="9">
        <f>SUM(C4:C8)</f>
        <v>140</v>
      </c>
      <c r="D9" s="9">
        <f>SUM(D4:D8)</f>
        <v>135</v>
      </c>
      <c r="E9" s="9">
        <f>SUM(E4:E8)</f>
        <v>275</v>
      </c>
      <c r="F9" s="9">
        <f>SUM(F4:F8)</f>
        <v>141</v>
      </c>
      <c r="G9" s="29"/>
      <c r="H9" s="4" t="s">
        <v>20</v>
      </c>
      <c r="I9" s="8">
        <v>151</v>
      </c>
      <c r="J9" s="8">
        <v>171</v>
      </c>
      <c r="K9" s="8">
        <f t="shared" si="0"/>
        <v>322</v>
      </c>
      <c r="L9" s="8">
        <v>141</v>
      </c>
    </row>
    <row r="10" spans="1:12" ht="17.25" customHeight="1" x14ac:dyDescent="0.15">
      <c r="A10" s="33" t="s">
        <v>21</v>
      </c>
      <c r="B10" s="4" t="s">
        <v>22</v>
      </c>
      <c r="C10" s="8">
        <v>421</v>
      </c>
      <c r="D10" s="8">
        <v>459</v>
      </c>
      <c r="E10" s="8">
        <f t="shared" ref="E10:E31" si="1">SUM(C10:D10)</f>
        <v>880</v>
      </c>
      <c r="F10" s="8">
        <v>374</v>
      </c>
      <c r="G10" s="29"/>
      <c r="H10" s="4" t="s">
        <v>25</v>
      </c>
      <c r="I10" s="8">
        <v>130</v>
      </c>
      <c r="J10" s="8">
        <v>161</v>
      </c>
      <c r="K10" s="8">
        <f t="shared" si="0"/>
        <v>291</v>
      </c>
      <c r="L10" s="8">
        <v>127</v>
      </c>
    </row>
    <row r="11" spans="1:12" ht="17.25" customHeight="1" x14ac:dyDescent="0.15">
      <c r="A11" s="33"/>
      <c r="B11" s="4" t="s">
        <v>23</v>
      </c>
      <c r="C11" s="8">
        <v>432</v>
      </c>
      <c r="D11" s="8">
        <v>480</v>
      </c>
      <c r="E11" s="8">
        <f t="shared" si="1"/>
        <v>912</v>
      </c>
      <c r="F11" s="8">
        <v>388</v>
      </c>
      <c r="G11" s="29"/>
      <c r="H11" s="5" t="s">
        <v>19</v>
      </c>
      <c r="I11" s="9">
        <f>SUM(I4:I10)</f>
        <v>1843</v>
      </c>
      <c r="J11" s="9">
        <f>SUM(J4:J10)</f>
        <v>2025</v>
      </c>
      <c r="K11" s="9">
        <f>SUM(K4:K10)</f>
        <v>3868</v>
      </c>
      <c r="L11" s="9">
        <f>SUM(L4:L10)</f>
        <v>1762</v>
      </c>
    </row>
    <row r="12" spans="1:12" ht="17.25" customHeight="1" x14ac:dyDescent="0.15">
      <c r="A12" s="33"/>
      <c r="B12" s="4" t="s">
        <v>24</v>
      </c>
      <c r="C12" s="8">
        <v>174</v>
      </c>
      <c r="D12" s="8">
        <v>163</v>
      </c>
      <c r="E12" s="8">
        <f t="shared" si="1"/>
        <v>337</v>
      </c>
      <c r="F12" s="8">
        <v>143</v>
      </c>
      <c r="G12" s="28" t="s">
        <v>28</v>
      </c>
      <c r="H12" s="4" t="s">
        <v>29</v>
      </c>
      <c r="I12" s="8">
        <v>215</v>
      </c>
      <c r="J12" s="8">
        <v>236</v>
      </c>
      <c r="K12" s="8">
        <f t="shared" ref="K12:K21" si="2">SUM(I12:J12)</f>
        <v>451</v>
      </c>
      <c r="L12" s="8">
        <v>222</v>
      </c>
    </row>
    <row r="13" spans="1:12" ht="17.25" customHeight="1" x14ac:dyDescent="0.15">
      <c r="A13" s="33"/>
      <c r="B13" s="4" t="s">
        <v>26</v>
      </c>
      <c r="C13" s="8">
        <v>47</v>
      </c>
      <c r="D13" s="8">
        <v>36</v>
      </c>
      <c r="E13" s="8">
        <f t="shared" si="1"/>
        <v>83</v>
      </c>
      <c r="F13" s="8">
        <v>42</v>
      </c>
      <c r="G13" s="29"/>
      <c r="H13" s="4" t="s">
        <v>31</v>
      </c>
      <c r="I13" s="8">
        <v>355</v>
      </c>
      <c r="J13" s="8">
        <v>400</v>
      </c>
      <c r="K13" s="8">
        <f t="shared" si="2"/>
        <v>755</v>
      </c>
      <c r="L13" s="8">
        <v>330</v>
      </c>
    </row>
    <row r="14" spans="1:12" ht="17.25" customHeight="1" x14ac:dyDescent="0.15">
      <c r="A14" s="33"/>
      <c r="B14" s="4" t="s">
        <v>27</v>
      </c>
      <c r="C14" s="8">
        <v>24</v>
      </c>
      <c r="D14" s="8">
        <v>30</v>
      </c>
      <c r="E14" s="8">
        <f t="shared" si="1"/>
        <v>54</v>
      </c>
      <c r="F14" s="8">
        <v>26</v>
      </c>
      <c r="G14" s="29"/>
      <c r="H14" s="4" t="s">
        <v>33</v>
      </c>
      <c r="I14" s="8">
        <v>285</v>
      </c>
      <c r="J14" s="8">
        <v>306</v>
      </c>
      <c r="K14" s="8">
        <f t="shared" si="2"/>
        <v>591</v>
      </c>
      <c r="L14" s="8">
        <v>250</v>
      </c>
    </row>
    <row r="15" spans="1:12" ht="17.25" customHeight="1" x14ac:dyDescent="0.15">
      <c r="A15" s="33"/>
      <c r="B15" s="4" t="s">
        <v>30</v>
      </c>
      <c r="C15" s="8">
        <v>77</v>
      </c>
      <c r="D15" s="8">
        <v>87</v>
      </c>
      <c r="E15" s="8">
        <f t="shared" si="1"/>
        <v>164</v>
      </c>
      <c r="F15" s="8">
        <v>79</v>
      </c>
      <c r="G15" s="29"/>
      <c r="H15" s="4" t="s">
        <v>35</v>
      </c>
      <c r="I15" s="8">
        <v>200</v>
      </c>
      <c r="J15" s="8">
        <v>181</v>
      </c>
      <c r="K15" s="8">
        <f t="shared" si="2"/>
        <v>381</v>
      </c>
      <c r="L15" s="8">
        <v>177</v>
      </c>
    </row>
    <row r="16" spans="1:12" ht="17.25" customHeight="1" x14ac:dyDescent="0.15">
      <c r="A16" s="33"/>
      <c r="B16" s="4" t="s">
        <v>32</v>
      </c>
      <c r="C16" s="8">
        <v>144</v>
      </c>
      <c r="D16" s="8">
        <v>159</v>
      </c>
      <c r="E16" s="8">
        <f t="shared" si="1"/>
        <v>303</v>
      </c>
      <c r="F16" s="8">
        <v>109</v>
      </c>
      <c r="G16" s="29"/>
      <c r="H16" s="4" t="s">
        <v>37</v>
      </c>
      <c r="I16" s="8">
        <v>46</v>
      </c>
      <c r="J16" s="8">
        <v>52</v>
      </c>
      <c r="K16" s="8">
        <f t="shared" si="2"/>
        <v>98</v>
      </c>
      <c r="L16" s="8">
        <v>44</v>
      </c>
    </row>
    <row r="17" spans="1:12" ht="17.25" customHeight="1" x14ac:dyDescent="0.15">
      <c r="A17" s="33"/>
      <c r="B17" s="4" t="s">
        <v>34</v>
      </c>
      <c r="C17" s="8">
        <v>282</v>
      </c>
      <c r="D17" s="8">
        <v>299</v>
      </c>
      <c r="E17" s="8">
        <f t="shared" si="1"/>
        <v>581</v>
      </c>
      <c r="F17" s="8">
        <v>314</v>
      </c>
      <c r="G17" s="29"/>
      <c r="H17" s="4" t="s">
        <v>39</v>
      </c>
      <c r="I17" s="8">
        <v>37</v>
      </c>
      <c r="J17" s="8">
        <v>46</v>
      </c>
      <c r="K17" s="8">
        <f t="shared" si="2"/>
        <v>83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114</v>
      </c>
      <c r="D18" s="8">
        <v>137</v>
      </c>
      <c r="E18" s="8">
        <f t="shared" si="1"/>
        <v>251</v>
      </c>
      <c r="F18" s="8">
        <v>108</v>
      </c>
      <c r="G18" s="29"/>
      <c r="H18" s="4" t="s">
        <v>41</v>
      </c>
      <c r="I18" s="8">
        <v>265</v>
      </c>
      <c r="J18" s="8">
        <v>259</v>
      </c>
      <c r="K18" s="8">
        <f t="shared" si="2"/>
        <v>524</v>
      </c>
      <c r="L18" s="8">
        <v>243</v>
      </c>
    </row>
    <row r="19" spans="1:12" ht="17.25" customHeight="1" x14ac:dyDescent="0.15">
      <c r="A19" s="33"/>
      <c r="B19" s="4" t="s">
        <v>38</v>
      </c>
      <c r="C19" s="8">
        <v>137</v>
      </c>
      <c r="D19" s="8">
        <v>152</v>
      </c>
      <c r="E19" s="8">
        <f t="shared" si="1"/>
        <v>289</v>
      </c>
      <c r="F19" s="8">
        <v>129</v>
      </c>
      <c r="G19" s="29"/>
      <c r="H19" s="4" t="s">
        <v>43</v>
      </c>
      <c r="I19" s="8">
        <v>46</v>
      </c>
      <c r="J19" s="8">
        <v>51</v>
      </c>
      <c r="K19" s="8">
        <f t="shared" si="2"/>
        <v>97</v>
      </c>
      <c r="L19" s="8">
        <v>41</v>
      </c>
    </row>
    <row r="20" spans="1:12" ht="17.25" customHeight="1" x14ac:dyDescent="0.15">
      <c r="A20" s="33"/>
      <c r="B20" s="4" t="s">
        <v>40</v>
      </c>
      <c r="C20" s="8">
        <v>235</v>
      </c>
      <c r="D20" s="8">
        <v>264</v>
      </c>
      <c r="E20" s="8">
        <f t="shared" si="1"/>
        <v>499</v>
      </c>
      <c r="F20" s="8">
        <v>181</v>
      </c>
      <c r="G20" s="29"/>
      <c r="H20" s="4" t="s">
        <v>45</v>
      </c>
      <c r="I20" s="8">
        <v>296</v>
      </c>
      <c r="J20" s="8">
        <v>338</v>
      </c>
      <c r="K20" s="8">
        <f t="shared" si="2"/>
        <v>634</v>
      </c>
      <c r="L20" s="8">
        <v>260</v>
      </c>
    </row>
    <row r="21" spans="1:12" ht="17.25" customHeight="1" x14ac:dyDescent="0.15">
      <c r="A21" s="33"/>
      <c r="B21" s="4" t="s">
        <v>42</v>
      </c>
      <c r="C21" s="8">
        <v>182</v>
      </c>
      <c r="D21" s="8">
        <v>209</v>
      </c>
      <c r="E21" s="8">
        <f t="shared" si="1"/>
        <v>391</v>
      </c>
      <c r="F21" s="8">
        <v>183</v>
      </c>
      <c r="G21" s="29"/>
      <c r="H21" s="4" t="s">
        <v>47</v>
      </c>
      <c r="I21" s="8">
        <v>1299</v>
      </c>
      <c r="J21" s="8">
        <v>1317</v>
      </c>
      <c r="K21" s="8">
        <f t="shared" si="2"/>
        <v>2616</v>
      </c>
      <c r="L21" s="8">
        <v>1025</v>
      </c>
    </row>
    <row r="22" spans="1:12" ht="17.25" customHeight="1" x14ac:dyDescent="0.15">
      <c r="A22" s="33"/>
      <c r="B22" s="4" t="s">
        <v>44</v>
      </c>
      <c r="C22" s="8">
        <v>89</v>
      </c>
      <c r="D22" s="8">
        <v>83</v>
      </c>
      <c r="E22" s="8">
        <f t="shared" si="1"/>
        <v>172</v>
      </c>
      <c r="F22" s="8">
        <v>76</v>
      </c>
      <c r="G22" s="30"/>
      <c r="H22" s="5" t="s">
        <v>19</v>
      </c>
      <c r="I22" s="9">
        <f>SUM(I12:I21)</f>
        <v>3044</v>
      </c>
      <c r="J22" s="9">
        <f>SUM(J12:J21)</f>
        <v>3186</v>
      </c>
      <c r="K22" s="9">
        <f>SUM(K12:K21)</f>
        <v>6230</v>
      </c>
      <c r="L22" s="9">
        <f>SUM(L12:L21)</f>
        <v>2628</v>
      </c>
    </row>
    <row r="23" spans="1:12" ht="17.25" customHeight="1" x14ac:dyDescent="0.15">
      <c r="A23" s="33"/>
      <c r="B23" s="4" t="s">
        <v>46</v>
      </c>
      <c r="C23" s="8">
        <v>89</v>
      </c>
      <c r="D23" s="8">
        <v>113</v>
      </c>
      <c r="E23" s="8">
        <f t="shared" si="1"/>
        <v>202</v>
      </c>
      <c r="F23" s="8">
        <v>101</v>
      </c>
      <c r="G23" s="28" t="s">
        <v>51</v>
      </c>
      <c r="H23" s="4" t="s">
        <v>52</v>
      </c>
      <c r="I23" s="8">
        <v>182</v>
      </c>
      <c r="J23" s="8">
        <v>178</v>
      </c>
      <c r="K23" s="8">
        <f t="shared" ref="K23:K39" si="3">SUM(I23:J23)</f>
        <v>360</v>
      </c>
      <c r="L23" s="8">
        <v>175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82</v>
      </c>
      <c r="E24" s="8">
        <f t="shared" si="1"/>
        <v>145</v>
      </c>
      <c r="F24" s="8">
        <v>68</v>
      </c>
      <c r="G24" s="29"/>
      <c r="H24" s="4" t="s">
        <v>54</v>
      </c>
      <c r="I24" s="8">
        <v>48</v>
      </c>
      <c r="J24" s="8">
        <v>55</v>
      </c>
      <c r="K24" s="8">
        <f t="shared" si="3"/>
        <v>103</v>
      </c>
      <c r="L24" s="8">
        <v>50</v>
      </c>
    </row>
    <row r="25" spans="1:12" ht="17.25" customHeight="1" x14ac:dyDescent="0.15">
      <c r="A25" s="33"/>
      <c r="B25" s="4" t="s">
        <v>49</v>
      </c>
      <c r="C25" s="8">
        <v>54</v>
      </c>
      <c r="D25" s="8">
        <v>80</v>
      </c>
      <c r="E25" s="8">
        <f t="shared" si="1"/>
        <v>134</v>
      </c>
      <c r="F25" s="8">
        <v>75</v>
      </c>
      <c r="G25" s="29"/>
      <c r="H25" s="4" t="s">
        <v>56</v>
      </c>
      <c r="I25" s="8">
        <v>189</v>
      </c>
      <c r="J25" s="8">
        <v>169</v>
      </c>
      <c r="K25" s="8">
        <f t="shared" si="3"/>
        <v>358</v>
      </c>
      <c r="L25" s="8">
        <v>220</v>
      </c>
    </row>
    <row r="26" spans="1:12" ht="17.25" customHeight="1" x14ac:dyDescent="0.15">
      <c r="A26" s="33"/>
      <c r="B26" s="4" t="s">
        <v>50</v>
      </c>
      <c r="C26" s="8">
        <v>69</v>
      </c>
      <c r="D26" s="8">
        <v>78</v>
      </c>
      <c r="E26" s="8">
        <f t="shared" si="1"/>
        <v>147</v>
      </c>
      <c r="F26" s="8">
        <v>59</v>
      </c>
      <c r="G26" s="29"/>
      <c r="H26" s="4" t="s">
        <v>57</v>
      </c>
      <c r="I26" s="8">
        <v>68</v>
      </c>
      <c r="J26" s="8">
        <v>78</v>
      </c>
      <c r="K26" s="8">
        <f t="shared" si="3"/>
        <v>146</v>
      </c>
      <c r="L26" s="8">
        <v>57</v>
      </c>
    </row>
    <row r="27" spans="1:12" ht="17.25" customHeight="1" x14ac:dyDescent="0.15">
      <c r="A27" s="33"/>
      <c r="B27" s="4" t="s">
        <v>53</v>
      </c>
      <c r="C27" s="8">
        <v>50</v>
      </c>
      <c r="D27" s="8">
        <v>49</v>
      </c>
      <c r="E27" s="8">
        <f t="shared" si="1"/>
        <v>99</v>
      </c>
      <c r="F27" s="8">
        <v>51</v>
      </c>
      <c r="G27" s="29"/>
      <c r="H27" s="4" t="s">
        <v>59</v>
      </c>
      <c r="I27" s="8">
        <v>258</v>
      </c>
      <c r="J27" s="8">
        <v>256</v>
      </c>
      <c r="K27" s="8">
        <f t="shared" si="3"/>
        <v>514</v>
      </c>
      <c r="L27" s="8">
        <v>210</v>
      </c>
    </row>
    <row r="28" spans="1:12" ht="17.25" customHeight="1" x14ac:dyDescent="0.15">
      <c r="A28" s="33"/>
      <c r="B28" s="6" t="s">
        <v>55</v>
      </c>
      <c r="C28" s="8">
        <v>195</v>
      </c>
      <c r="D28" s="8">
        <v>209</v>
      </c>
      <c r="E28" s="8">
        <f t="shared" si="1"/>
        <v>404</v>
      </c>
      <c r="F28" s="8">
        <v>172</v>
      </c>
      <c r="G28" s="29"/>
      <c r="H28" s="4" t="s">
        <v>61</v>
      </c>
      <c r="I28" s="8">
        <v>177</v>
      </c>
      <c r="J28" s="8">
        <v>199</v>
      </c>
      <c r="K28" s="8">
        <f t="shared" si="3"/>
        <v>376</v>
      </c>
      <c r="L28" s="8">
        <v>140</v>
      </c>
    </row>
    <row r="29" spans="1:12" ht="17.25" customHeight="1" x14ac:dyDescent="0.15">
      <c r="A29" s="33"/>
      <c r="B29" s="6" t="s">
        <v>87</v>
      </c>
      <c r="C29" s="8">
        <v>146</v>
      </c>
      <c r="D29" s="8">
        <v>183</v>
      </c>
      <c r="E29" s="8">
        <f t="shared" si="1"/>
        <v>329</v>
      </c>
      <c r="F29" s="8">
        <v>145</v>
      </c>
      <c r="G29" s="29"/>
      <c r="H29" s="4" t="s">
        <v>62</v>
      </c>
      <c r="I29" s="8">
        <v>165</v>
      </c>
      <c r="J29" s="8">
        <v>188</v>
      </c>
      <c r="K29" s="8">
        <f t="shared" si="3"/>
        <v>353</v>
      </c>
      <c r="L29" s="8">
        <v>149</v>
      </c>
    </row>
    <row r="30" spans="1:12" ht="17.25" customHeight="1" x14ac:dyDescent="0.15">
      <c r="A30" s="33"/>
      <c r="B30" s="6" t="s">
        <v>58</v>
      </c>
      <c r="C30" s="8">
        <v>158</v>
      </c>
      <c r="D30" s="8">
        <v>182</v>
      </c>
      <c r="E30" s="8">
        <f t="shared" si="1"/>
        <v>340</v>
      </c>
      <c r="F30" s="8">
        <v>156</v>
      </c>
      <c r="G30" s="29"/>
      <c r="H30" s="4" t="s">
        <v>65</v>
      </c>
      <c r="I30" s="8">
        <v>164</v>
      </c>
      <c r="J30" s="8">
        <v>176</v>
      </c>
      <c r="K30" s="8">
        <f t="shared" si="3"/>
        <v>340</v>
      </c>
      <c r="L30" s="8">
        <v>140</v>
      </c>
    </row>
    <row r="31" spans="1:12" ht="17.25" customHeight="1" x14ac:dyDescent="0.15">
      <c r="A31" s="33"/>
      <c r="B31" s="6" t="s">
        <v>60</v>
      </c>
      <c r="C31" s="8">
        <v>162</v>
      </c>
      <c r="D31" s="8">
        <v>184</v>
      </c>
      <c r="E31" s="8">
        <f t="shared" si="1"/>
        <v>346</v>
      </c>
      <c r="F31" s="8">
        <v>138</v>
      </c>
      <c r="G31" s="29"/>
      <c r="H31" s="4" t="s">
        <v>67</v>
      </c>
      <c r="I31" s="8">
        <v>46</v>
      </c>
      <c r="J31" s="8">
        <v>50</v>
      </c>
      <c r="K31" s="8">
        <f t="shared" si="3"/>
        <v>96</v>
      </c>
      <c r="L31" s="8">
        <v>39</v>
      </c>
    </row>
    <row r="32" spans="1:12" ht="17.25" customHeight="1" x14ac:dyDescent="0.15">
      <c r="A32" s="33"/>
      <c r="B32" s="5" t="s">
        <v>19</v>
      </c>
      <c r="C32" s="9">
        <f>SUM(C10:C31)</f>
        <v>3344</v>
      </c>
      <c r="D32" s="9">
        <f>SUM(D10:D31)</f>
        <v>3718</v>
      </c>
      <c r="E32" s="9">
        <f>SUM(E10:E31)</f>
        <v>7062</v>
      </c>
      <c r="F32" s="9">
        <f>SUM(F10:F31)</f>
        <v>3117</v>
      </c>
      <c r="G32" s="29"/>
      <c r="H32" s="4" t="s">
        <v>69</v>
      </c>
      <c r="I32" s="8">
        <v>137</v>
      </c>
      <c r="J32" s="8">
        <v>135</v>
      </c>
      <c r="K32" s="8">
        <f t="shared" si="3"/>
        <v>272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83</v>
      </c>
      <c r="D33" s="8">
        <v>96</v>
      </c>
      <c r="E33" s="8">
        <f t="shared" ref="E33:E46" si="4">SUM(C33:D33)</f>
        <v>179</v>
      </c>
      <c r="F33" s="8">
        <v>81</v>
      </c>
      <c r="G33" s="29"/>
      <c r="H33" s="4" t="s">
        <v>71</v>
      </c>
      <c r="I33" s="8">
        <v>113</v>
      </c>
      <c r="J33" s="8">
        <v>125</v>
      </c>
      <c r="K33" s="8">
        <f t="shared" si="3"/>
        <v>238</v>
      </c>
      <c r="L33" s="8">
        <v>99</v>
      </c>
    </row>
    <row r="34" spans="1:12" ht="17.25" customHeight="1" x14ac:dyDescent="0.15">
      <c r="A34" s="33"/>
      <c r="B34" s="4" t="s">
        <v>66</v>
      </c>
      <c r="C34" s="8">
        <v>50</v>
      </c>
      <c r="D34" s="8">
        <v>58</v>
      </c>
      <c r="E34" s="8">
        <f t="shared" si="4"/>
        <v>108</v>
      </c>
      <c r="F34" s="8">
        <v>53</v>
      </c>
      <c r="G34" s="29"/>
      <c r="H34" s="4" t="s">
        <v>72</v>
      </c>
      <c r="I34" s="8">
        <v>210</v>
      </c>
      <c r="J34" s="8">
        <v>232</v>
      </c>
      <c r="K34" s="8">
        <f t="shared" si="3"/>
        <v>442</v>
      </c>
      <c r="L34" s="8">
        <v>169</v>
      </c>
    </row>
    <row r="35" spans="1:12" ht="17.25" customHeight="1" x14ac:dyDescent="0.15">
      <c r="A35" s="33"/>
      <c r="B35" s="4" t="s">
        <v>68</v>
      </c>
      <c r="C35" s="8">
        <v>67</v>
      </c>
      <c r="D35" s="8">
        <v>74</v>
      </c>
      <c r="E35" s="8">
        <f t="shared" si="4"/>
        <v>141</v>
      </c>
      <c r="F35" s="8">
        <v>64</v>
      </c>
      <c r="G35" s="29"/>
      <c r="H35" s="4" t="s">
        <v>73</v>
      </c>
      <c r="I35" s="8">
        <v>194</v>
      </c>
      <c r="J35" s="8">
        <v>197</v>
      </c>
      <c r="K35" s="8">
        <f t="shared" si="3"/>
        <v>391</v>
      </c>
      <c r="L35" s="8">
        <v>180</v>
      </c>
    </row>
    <row r="36" spans="1:12" ht="17.25" customHeight="1" x14ac:dyDescent="0.15">
      <c r="A36" s="33"/>
      <c r="B36" s="4" t="s">
        <v>70</v>
      </c>
      <c r="C36" s="8">
        <v>53</v>
      </c>
      <c r="D36" s="8">
        <v>68</v>
      </c>
      <c r="E36" s="8">
        <f t="shared" si="4"/>
        <v>121</v>
      </c>
      <c r="F36" s="8">
        <v>53</v>
      </c>
      <c r="G36" s="29"/>
      <c r="H36" s="4" t="s">
        <v>75</v>
      </c>
      <c r="I36" s="8">
        <v>131</v>
      </c>
      <c r="J36" s="8">
        <v>153</v>
      </c>
      <c r="K36" s="8">
        <f t="shared" si="3"/>
        <v>284</v>
      </c>
      <c r="L36" s="8">
        <v>175</v>
      </c>
    </row>
    <row r="37" spans="1:12" ht="17.25" customHeight="1" x14ac:dyDescent="0.15">
      <c r="A37" s="33"/>
      <c r="B37" s="4" t="s">
        <v>49</v>
      </c>
      <c r="C37" s="8">
        <v>119</v>
      </c>
      <c r="D37" s="8">
        <v>129</v>
      </c>
      <c r="E37" s="8">
        <f t="shared" si="4"/>
        <v>248</v>
      </c>
      <c r="F37" s="8">
        <v>102</v>
      </c>
      <c r="G37" s="29"/>
      <c r="H37" s="4" t="s">
        <v>77</v>
      </c>
      <c r="I37" s="8">
        <v>121</v>
      </c>
      <c r="J37" s="8">
        <v>125</v>
      </c>
      <c r="K37" s="8">
        <f t="shared" si="3"/>
        <v>246</v>
      </c>
      <c r="L37" s="8">
        <v>117</v>
      </c>
    </row>
    <row r="38" spans="1:12" ht="17.25" customHeight="1" x14ac:dyDescent="0.15">
      <c r="A38" s="33"/>
      <c r="B38" s="4" t="s">
        <v>59</v>
      </c>
      <c r="C38" s="8">
        <v>169</v>
      </c>
      <c r="D38" s="8">
        <v>203</v>
      </c>
      <c r="E38" s="8">
        <f t="shared" si="4"/>
        <v>372</v>
      </c>
      <c r="F38" s="8">
        <v>161</v>
      </c>
      <c r="G38" s="29"/>
      <c r="H38" s="4" t="s">
        <v>79</v>
      </c>
      <c r="I38" s="8">
        <v>158</v>
      </c>
      <c r="J38" s="8">
        <v>206</v>
      </c>
      <c r="K38" s="8">
        <f t="shared" si="3"/>
        <v>364</v>
      </c>
      <c r="L38" s="8">
        <v>154</v>
      </c>
    </row>
    <row r="39" spans="1:12" ht="17.25" customHeight="1" x14ac:dyDescent="0.15">
      <c r="A39" s="33"/>
      <c r="B39" s="4" t="s">
        <v>74</v>
      </c>
      <c r="C39" s="8">
        <v>54</v>
      </c>
      <c r="D39" s="8">
        <v>72</v>
      </c>
      <c r="E39" s="8">
        <f t="shared" si="4"/>
        <v>126</v>
      </c>
      <c r="F39" s="8">
        <v>55</v>
      </c>
      <c r="G39" s="29"/>
      <c r="H39" s="4" t="s">
        <v>80</v>
      </c>
      <c r="I39" s="8">
        <v>85</v>
      </c>
      <c r="J39" s="8">
        <v>78</v>
      </c>
      <c r="K39" s="8">
        <f t="shared" si="3"/>
        <v>163</v>
      </c>
      <c r="L39" s="8">
        <v>69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120</v>
      </c>
      <c r="E40" s="8">
        <f t="shared" si="4"/>
        <v>240</v>
      </c>
      <c r="F40" s="8">
        <v>99</v>
      </c>
      <c r="G40" s="12"/>
      <c r="H40" s="7" t="s">
        <v>19</v>
      </c>
      <c r="I40" s="10">
        <f>SUM(I23:I39)</f>
        <v>2446</v>
      </c>
      <c r="J40" s="10">
        <f>SUM(J23:J39)</f>
        <v>2600</v>
      </c>
      <c r="K40" s="10">
        <f>SUM(K23:K39)</f>
        <v>5046</v>
      </c>
      <c r="L40" s="10">
        <f>SUM(L23:L39)</f>
        <v>2265</v>
      </c>
    </row>
    <row r="41" spans="1:12" ht="17.25" customHeight="1" x14ac:dyDescent="0.15">
      <c r="A41" s="33"/>
      <c r="B41" s="4" t="s">
        <v>78</v>
      </c>
      <c r="C41" s="8">
        <v>479</v>
      </c>
      <c r="D41" s="8">
        <v>534</v>
      </c>
      <c r="E41" s="8">
        <f t="shared" si="4"/>
        <v>1013</v>
      </c>
      <c r="F41" s="8">
        <v>402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572</v>
      </c>
      <c r="D42" s="8">
        <v>639</v>
      </c>
      <c r="E42" s="8">
        <f t="shared" si="4"/>
        <v>1211</v>
      </c>
      <c r="F42" s="13">
        <v>476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434</v>
      </c>
      <c r="D43" s="8">
        <v>423</v>
      </c>
      <c r="E43" s="8">
        <f t="shared" si="4"/>
        <v>857</v>
      </c>
      <c r="F43" s="8">
        <v>378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142</v>
      </c>
      <c r="D44" s="8">
        <v>134</v>
      </c>
      <c r="E44" s="8">
        <f t="shared" si="4"/>
        <v>276</v>
      </c>
      <c r="F44" s="8">
        <v>132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132</v>
      </c>
      <c r="D45" s="8">
        <v>144</v>
      </c>
      <c r="E45" s="8">
        <f t="shared" si="4"/>
        <v>276</v>
      </c>
      <c r="F45" s="8">
        <v>133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396</v>
      </c>
      <c r="D46" s="8">
        <v>389</v>
      </c>
      <c r="E46" s="8">
        <f t="shared" si="4"/>
        <v>785</v>
      </c>
      <c r="F46" s="8">
        <v>320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2870</v>
      </c>
      <c r="D47" s="9">
        <f>SUM(D33:D46)</f>
        <v>3083</v>
      </c>
      <c r="E47" s="9">
        <f>SUM(E33:E46)</f>
        <v>5953</v>
      </c>
      <c r="F47" s="9">
        <f>SUM(F33:F46)</f>
        <v>2509</v>
      </c>
      <c r="G47" s="34" t="s">
        <v>85</v>
      </c>
      <c r="H47" s="35"/>
      <c r="I47" s="11">
        <f>C9+C32+C47+I11+I22+I40</f>
        <v>13687</v>
      </c>
      <c r="J47" s="11">
        <f>D9+D32+D47+J11+J22+J40</f>
        <v>14747</v>
      </c>
      <c r="K47" s="11">
        <f>E9+E32+E47+K11+K22+K40</f>
        <v>28434</v>
      </c>
      <c r="L47" s="11">
        <f>F9+F32+F47+L11+L22+L40</f>
        <v>12422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L40" sqref="L40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95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47</v>
      </c>
      <c r="D4" s="8">
        <v>56</v>
      </c>
      <c r="E4" s="8">
        <f>SUM(C4:D4)</f>
        <v>103</v>
      </c>
      <c r="F4" s="8">
        <v>61</v>
      </c>
      <c r="G4" s="28" t="s">
        <v>9</v>
      </c>
      <c r="H4" s="4" t="s">
        <v>10</v>
      </c>
      <c r="I4" s="8">
        <v>199</v>
      </c>
      <c r="J4" s="8">
        <v>235</v>
      </c>
      <c r="K4" s="8">
        <f t="shared" ref="K4:K10" si="0">SUM(I4:J4)</f>
        <v>434</v>
      </c>
      <c r="L4" s="8">
        <v>189</v>
      </c>
    </row>
    <row r="5" spans="1:12" ht="17.25" customHeight="1" x14ac:dyDescent="0.15">
      <c r="A5" s="33"/>
      <c r="B5" s="4" t="s">
        <v>11</v>
      </c>
      <c r="C5" s="8">
        <v>51</v>
      </c>
      <c r="D5" s="8">
        <v>39</v>
      </c>
      <c r="E5" s="8">
        <f>SUM(C5:D5)</f>
        <v>90</v>
      </c>
      <c r="F5" s="8">
        <v>46</v>
      </c>
      <c r="G5" s="29"/>
      <c r="H5" s="4" t="s">
        <v>12</v>
      </c>
      <c r="I5" s="8">
        <v>647</v>
      </c>
      <c r="J5" s="8">
        <v>725</v>
      </c>
      <c r="K5" s="8">
        <f t="shared" si="0"/>
        <v>1372</v>
      </c>
      <c r="L5" s="8">
        <v>573</v>
      </c>
    </row>
    <row r="6" spans="1:12" ht="17.25" customHeight="1" x14ac:dyDescent="0.15">
      <c r="A6" s="33"/>
      <c r="B6" s="4" t="s">
        <v>13</v>
      </c>
      <c r="C6" s="8">
        <v>17</v>
      </c>
      <c r="D6" s="8">
        <v>17</v>
      </c>
      <c r="E6" s="8">
        <f>SUM(C6:D6)</f>
        <v>34</v>
      </c>
      <c r="F6" s="8">
        <v>14</v>
      </c>
      <c r="G6" s="29"/>
      <c r="H6" s="4" t="s">
        <v>14</v>
      </c>
      <c r="I6" s="8">
        <v>186</v>
      </c>
      <c r="J6" s="8">
        <v>205</v>
      </c>
      <c r="K6" s="8">
        <f t="shared" si="0"/>
        <v>391</v>
      </c>
      <c r="L6" s="8">
        <v>191</v>
      </c>
    </row>
    <row r="7" spans="1:12" ht="17.25" customHeight="1" x14ac:dyDescent="0.15">
      <c r="A7" s="33"/>
      <c r="B7" s="4" t="s">
        <v>15</v>
      </c>
      <c r="C7" s="8">
        <v>14</v>
      </c>
      <c r="D7" s="8">
        <v>13</v>
      </c>
      <c r="E7" s="8">
        <f>SUM(C7:D7)</f>
        <v>27</v>
      </c>
      <c r="F7" s="8">
        <v>13</v>
      </c>
      <c r="G7" s="29"/>
      <c r="H7" s="4" t="s">
        <v>16</v>
      </c>
      <c r="I7" s="8">
        <v>266</v>
      </c>
      <c r="J7" s="8">
        <v>268</v>
      </c>
      <c r="K7" s="8">
        <f t="shared" si="0"/>
        <v>534</v>
      </c>
      <c r="L7" s="8">
        <v>237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264</v>
      </c>
      <c r="J8" s="8">
        <v>264</v>
      </c>
      <c r="K8" s="8">
        <f t="shared" si="0"/>
        <v>528</v>
      </c>
      <c r="L8" s="8">
        <v>309</v>
      </c>
    </row>
    <row r="9" spans="1:12" ht="17.25" customHeight="1" x14ac:dyDescent="0.15">
      <c r="A9" s="33"/>
      <c r="B9" s="5" t="s">
        <v>19</v>
      </c>
      <c r="C9" s="9">
        <f>SUM(C4:C8)</f>
        <v>140</v>
      </c>
      <c r="D9" s="9">
        <f>SUM(D4:D8)</f>
        <v>134</v>
      </c>
      <c r="E9" s="9">
        <f>SUM(E4:E8)</f>
        <v>274</v>
      </c>
      <c r="F9" s="9">
        <f>SUM(F4:F8)</f>
        <v>141</v>
      </c>
      <c r="G9" s="29"/>
      <c r="H9" s="4" t="s">
        <v>20</v>
      </c>
      <c r="I9" s="8">
        <v>151</v>
      </c>
      <c r="J9" s="8">
        <v>170</v>
      </c>
      <c r="K9" s="8">
        <f t="shared" si="0"/>
        <v>321</v>
      </c>
      <c r="L9" s="8">
        <v>141</v>
      </c>
    </row>
    <row r="10" spans="1:12" ht="17.25" customHeight="1" x14ac:dyDescent="0.15">
      <c r="A10" s="33" t="s">
        <v>21</v>
      </c>
      <c r="B10" s="4" t="s">
        <v>22</v>
      </c>
      <c r="C10" s="8">
        <v>421</v>
      </c>
      <c r="D10" s="8">
        <v>461</v>
      </c>
      <c r="E10" s="8">
        <f t="shared" ref="E10:E31" si="1">SUM(C10:D10)</f>
        <v>882</v>
      </c>
      <c r="F10" s="8">
        <v>376</v>
      </c>
      <c r="G10" s="29"/>
      <c r="H10" s="4" t="s">
        <v>25</v>
      </c>
      <c r="I10" s="8">
        <v>130</v>
      </c>
      <c r="J10" s="8">
        <v>161</v>
      </c>
      <c r="K10" s="8">
        <f t="shared" si="0"/>
        <v>291</v>
      </c>
      <c r="L10" s="8">
        <v>128</v>
      </c>
    </row>
    <row r="11" spans="1:12" ht="17.25" customHeight="1" x14ac:dyDescent="0.15">
      <c r="A11" s="33"/>
      <c r="B11" s="4" t="s">
        <v>23</v>
      </c>
      <c r="C11" s="8">
        <v>437</v>
      </c>
      <c r="D11" s="8">
        <v>482</v>
      </c>
      <c r="E11" s="8">
        <f t="shared" si="1"/>
        <v>919</v>
      </c>
      <c r="F11" s="8">
        <v>391</v>
      </c>
      <c r="G11" s="29"/>
      <c r="H11" s="5" t="s">
        <v>19</v>
      </c>
      <c r="I11" s="9">
        <f>SUM(I4:I10)</f>
        <v>1843</v>
      </c>
      <c r="J11" s="9">
        <f>SUM(J4:J10)</f>
        <v>2028</v>
      </c>
      <c r="K11" s="9">
        <f>SUM(K4:K10)</f>
        <v>3871</v>
      </c>
      <c r="L11" s="9">
        <f>SUM(L4:L10)</f>
        <v>1768</v>
      </c>
    </row>
    <row r="12" spans="1:12" ht="17.25" customHeight="1" x14ac:dyDescent="0.15">
      <c r="A12" s="33"/>
      <c r="B12" s="4" t="s">
        <v>24</v>
      </c>
      <c r="C12" s="8">
        <v>174</v>
      </c>
      <c r="D12" s="8">
        <v>163</v>
      </c>
      <c r="E12" s="8">
        <f t="shared" si="1"/>
        <v>337</v>
      </c>
      <c r="F12" s="8">
        <v>144</v>
      </c>
      <c r="G12" s="28" t="s">
        <v>28</v>
      </c>
      <c r="H12" s="4" t="s">
        <v>29</v>
      </c>
      <c r="I12" s="8">
        <v>215</v>
      </c>
      <c r="J12" s="8">
        <v>237</v>
      </c>
      <c r="K12" s="8">
        <f t="shared" ref="K12:K21" si="2">SUM(I12:J12)</f>
        <v>452</v>
      </c>
      <c r="L12" s="8">
        <v>223</v>
      </c>
    </row>
    <row r="13" spans="1:12" ht="17.25" customHeight="1" x14ac:dyDescent="0.15">
      <c r="A13" s="33"/>
      <c r="B13" s="4" t="s">
        <v>26</v>
      </c>
      <c r="C13" s="8">
        <v>47</v>
      </c>
      <c r="D13" s="8">
        <v>35</v>
      </c>
      <c r="E13" s="8">
        <f t="shared" si="1"/>
        <v>82</v>
      </c>
      <c r="F13" s="8">
        <v>42</v>
      </c>
      <c r="G13" s="29"/>
      <c r="H13" s="4" t="s">
        <v>31</v>
      </c>
      <c r="I13" s="8">
        <v>358</v>
      </c>
      <c r="J13" s="8">
        <v>402</v>
      </c>
      <c r="K13" s="8">
        <f t="shared" si="2"/>
        <v>760</v>
      </c>
      <c r="L13" s="8">
        <v>332</v>
      </c>
    </row>
    <row r="14" spans="1:12" ht="17.25" customHeight="1" x14ac:dyDescent="0.15">
      <c r="A14" s="33"/>
      <c r="B14" s="4" t="s">
        <v>27</v>
      </c>
      <c r="C14" s="8">
        <v>24</v>
      </c>
      <c r="D14" s="8">
        <v>30</v>
      </c>
      <c r="E14" s="8">
        <f t="shared" si="1"/>
        <v>54</v>
      </c>
      <c r="F14" s="8">
        <v>26</v>
      </c>
      <c r="G14" s="29"/>
      <c r="H14" s="4" t="s">
        <v>33</v>
      </c>
      <c r="I14" s="8">
        <v>287</v>
      </c>
      <c r="J14" s="8">
        <v>308</v>
      </c>
      <c r="K14" s="8">
        <f t="shared" si="2"/>
        <v>595</v>
      </c>
      <c r="L14" s="8">
        <v>252</v>
      </c>
    </row>
    <row r="15" spans="1:12" ht="17.25" customHeight="1" x14ac:dyDescent="0.15">
      <c r="A15" s="33"/>
      <c r="B15" s="4" t="s">
        <v>30</v>
      </c>
      <c r="C15" s="8">
        <v>77</v>
      </c>
      <c r="D15" s="8">
        <v>86</v>
      </c>
      <c r="E15" s="8">
        <f t="shared" si="1"/>
        <v>163</v>
      </c>
      <c r="F15" s="8">
        <v>79</v>
      </c>
      <c r="G15" s="29"/>
      <c r="H15" s="4" t="s">
        <v>35</v>
      </c>
      <c r="I15" s="8">
        <v>198</v>
      </c>
      <c r="J15" s="8">
        <v>181</v>
      </c>
      <c r="K15" s="8">
        <f t="shared" si="2"/>
        <v>379</v>
      </c>
      <c r="L15" s="8">
        <v>175</v>
      </c>
    </row>
    <row r="16" spans="1:12" ht="17.25" customHeight="1" x14ac:dyDescent="0.15">
      <c r="A16" s="33"/>
      <c r="B16" s="4" t="s">
        <v>32</v>
      </c>
      <c r="C16" s="8">
        <v>145</v>
      </c>
      <c r="D16" s="8">
        <v>161</v>
      </c>
      <c r="E16" s="8">
        <f t="shared" si="1"/>
        <v>306</v>
      </c>
      <c r="F16" s="8">
        <v>111</v>
      </c>
      <c r="G16" s="29"/>
      <c r="H16" s="4" t="s">
        <v>37</v>
      </c>
      <c r="I16" s="8">
        <v>46</v>
      </c>
      <c r="J16" s="8">
        <v>52</v>
      </c>
      <c r="K16" s="8">
        <f t="shared" si="2"/>
        <v>98</v>
      </c>
      <c r="L16" s="8">
        <v>44</v>
      </c>
    </row>
    <row r="17" spans="1:12" ht="17.25" customHeight="1" x14ac:dyDescent="0.15">
      <c r="A17" s="33"/>
      <c r="B17" s="4" t="s">
        <v>34</v>
      </c>
      <c r="C17" s="8">
        <v>279</v>
      </c>
      <c r="D17" s="8">
        <v>301</v>
      </c>
      <c r="E17" s="8">
        <f t="shared" si="1"/>
        <v>580</v>
      </c>
      <c r="F17" s="8">
        <v>311</v>
      </c>
      <c r="G17" s="29"/>
      <c r="H17" s="4" t="s">
        <v>39</v>
      </c>
      <c r="I17" s="8">
        <v>37</v>
      </c>
      <c r="J17" s="8">
        <v>46</v>
      </c>
      <c r="K17" s="8">
        <f t="shared" si="2"/>
        <v>83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114</v>
      </c>
      <c r="D18" s="8">
        <v>138</v>
      </c>
      <c r="E18" s="8">
        <f t="shared" si="1"/>
        <v>252</v>
      </c>
      <c r="F18" s="8">
        <v>109</v>
      </c>
      <c r="G18" s="29"/>
      <c r="H18" s="4" t="s">
        <v>41</v>
      </c>
      <c r="I18" s="8">
        <v>266</v>
      </c>
      <c r="J18" s="8">
        <v>258</v>
      </c>
      <c r="K18" s="8">
        <f t="shared" si="2"/>
        <v>524</v>
      </c>
      <c r="L18" s="8">
        <v>243</v>
      </c>
    </row>
    <row r="19" spans="1:12" ht="17.25" customHeight="1" x14ac:dyDescent="0.15">
      <c r="A19" s="33"/>
      <c r="B19" s="4" t="s">
        <v>38</v>
      </c>
      <c r="C19" s="8">
        <v>139</v>
      </c>
      <c r="D19" s="8">
        <v>152</v>
      </c>
      <c r="E19" s="8">
        <f t="shared" si="1"/>
        <v>291</v>
      </c>
      <c r="F19" s="8">
        <v>130</v>
      </c>
      <c r="G19" s="29"/>
      <c r="H19" s="4" t="s">
        <v>43</v>
      </c>
      <c r="I19" s="8">
        <v>46</v>
      </c>
      <c r="J19" s="8">
        <v>51</v>
      </c>
      <c r="K19" s="8">
        <f t="shared" si="2"/>
        <v>97</v>
      </c>
      <c r="L19" s="8">
        <v>41</v>
      </c>
    </row>
    <row r="20" spans="1:12" ht="17.25" customHeight="1" x14ac:dyDescent="0.15">
      <c r="A20" s="33"/>
      <c r="B20" s="4" t="s">
        <v>40</v>
      </c>
      <c r="C20" s="8">
        <v>235</v>
      </c>
      <c r="D20" s="8">
        <v>263</v>
      </c>
      <c r="E20" s="8">
        <f t="shared" si="1"/>
        <v>498</v>
      </c>
      <c r="F20" s="8">
        <v>180</v>
      </c>
      <c r="G20" s="29"/>
      <c r="H20" s="4" t="s">
        <v>45</v>
      </c>
      <c r="I20" s="8">
        <v>296</v>
      </c>
      <c r="J20" s="8">
        <v>338</v>
      </c>
      <c r="K20" s="8">
        <f t="shared" si="2"/>
        <v>634</v>
      </c>
      <c r="L20" s="8">
        <v>261</v>
      </c>
    </row>
    <row r="21" spans="1:12" ht="17.25" customHeight="1" x14ac:dyDescent="0.15">
      <c r="A21" s="33"/>
      <c r="B21" s="4" t="s">
        <v>42</v>
      </c>
      <c r="C21" s="8">
        <v>181</v>
      </c>
      <c r="D21" s="8">
        <v>207</v>
      </c>
      <c r="E21" s="8">
        <f t="shared" si="1"/>
        <v>388</v>
      </c>
      <c r="F21" s="8">
        <v>182</v>
      </c>
      <c r="G21" s="29"/>
      <c r="H21" s="4" t="s">
        <v>47</v>
      </c>
      <c r="I21" s="8">
        <v>1303</v>
      </c>
      <c r="J21" s="8">
        <v>1319</v>
      </c>
      <c r="K21" s="8">
        <f t="shared" si="2"/>
        <v>2622</v>
      </c>
      <c r="L21" s="8">
        <v>1032</v>
      </c>
    </row>
    <row r="22" spans="1:12" ht="17.25" customHeight="1" x14ac:dyDescent="0.15">
      <c r="A22" s="33"/>
      <c r="B22" s="4" t="s">
        <v>44</v>
      </c>
      <c r="C22" s="8">
        <v>88</v>
      </c>
      <c r="D22" s="8">
        <v>82</v>
      </c>
      <c r="E22" s="8">
        <f t="shared" si="1"/>
        <v>170</v>
      </c>
      <c r="F22" s="8">
        <v>75</v>
      </c>
      <c r="G22" s="30"/>
      <c r="H22" s="5" t="s">
        <v>19</v>
      </c>
      <c r="I22" s="9">
        <f>SUM(I12:I21)</f>
        <v>3052</v>
      </c>
      <c r="J22" s="9">
        <f>SUM(J12:J21)</f>
        <v>3192</v>
      </c>
      <c r="K22" s="9">
        <f>SUM(K12:K21)</f>
        <v>6244</v>
      </c>
      <c r="L22" s="9">
        <f>SUM(L12:L21)</f>
        <v>2639</v>
      </c>
    </row>
    <row r="23" spans="1:12" ht="17.25" customHeight="1" x14ac:dyDescent="0.15">
      <c r="A23" s="33"/>
      <c r="B23" s="4" t="s">
        <v>46</v>
      </c>
      <c r="C23" s="8">
        <v>89</v>
      </c>
      <c r="D23" s="8">
        <v>113</v>
      </c>
      <c r="E23" s="8">
        <f t="shared" si="1"/>
        <v>202</v>
      </c>
      <c r="F23" s="8">
        <v>101</v>
      </c>
      <c r="G23" s="28" t="s">
        <v>51</v>
      </c>
      <c r="H23" s="4" t="s">
        <v>52</v>
      </c>
      <c r="I23" s="8">
        <v>181</v>
      </c>
      <c r="J23" s="8">
        <v>180</v>
      </c>
      <c r="K23" s="8">
        <f t="shared" ref="K23:K39" si="3">SUM(I23:J23)</f>
        <v>361</v>
      </c>
      <c r="L23" s="8">
        <v>175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83</v>
      </c>
      <c r="E24" s="8">
        <f t="shared" si="1"/>
        <v>146</v>
      </c>
      <c r="F24" s="8">
        <v>68</v>
      </c>
      <c r="G24" s="29"/>
      <c r="H24" s="4" t="s">
        <v>54</v>
      </c>
      <c r="I24" s="8">
        <v>48</v>
      </c>
      <c r="J24" s="8">
        <v>55</v>
      </c>
      <c r="K24" s="8">
        <f t="shared" si="3"/>
        <v>103</v>
      </c>
      <c r="L24" s="8">
        <v>50</v>
      </c>
    </row>
    <row r="25" spans="1:12" ht="17.25" customHeight="1" x14ac:dyDescent="0.15">
      <c r="A25" s="33"/>
      <c r="B25" s="4" t="s">
        <v>49</v>
      </c>
      <c r="C25" s="8">
        <v>54</v>
      </c>
      <c r="D25" s="8">
        <v>80</v>
      </c>
      <c r="E25" s="8">
        <f t="shared" si="1"/>
        <v>134</v>
      </c>
      <c r="F25" s="8">
        <v>75</v>
      </c>
      <c r="G25" s="29"/>
      <c r="H25" s="4" t="s">
        <v>56</v>
      </c>
      <c r="I25" s="8">
        <v>188</v>
      </c>
      <c r="J25" s="8">
        <v>169</v>
      </c>
      <c r="K25" s="8">
        <f t="shared" si="3"/>
        <v>357</v>
      </c>
      <c r="L25" s="8">
        <v>220</v>
      </c>
    </row>
    <row r="26" spans="1:12" ht="17.25" customHeight="1" x14ac:dyDescent="0.15">
      <c r="A26" s="33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58</v>
      </c>
      <c r="G26" s="29"/>
      <c r="H26" s="4" t="s">
        <v>57</v>
      </c>
      <c r="I26" s="8">
        <v>67</v>
      </c>
      <c r="J26" s="8">
        <v>78</v>
      </c>
      <c r="K26" s="8">
        <f t="shared" si="3"/>
        <v>145</v>
      </c>
      <c r="L26" s="8">
        <v>57</v>
      </c>
    </row>
    <row r="27" spans="1:12" ht="17.25" customHeight="1" x14ac:dyDescent="0.15">
      <c r="A27" s="33"/>
      <c r="B27" s="4" t="s">
        <v>53</v>
      </c>
      <c r="C27" s="8">
        <v>50</v>
      </c>
      <c r="D27" s="8">
        <v>48</v>
      </c>
      <c r="E27" s="8">
        <f t="shared" si="1"/>
        <v>98</v>
      </c>
      <c r="F27" s="8">
        <v>50</v>
      </c>
      <c r="G27" s="29"/>
      <c r="H27" s="4" t="s">
        <v>59</v>
      </c>
      <c r="I27" s="8">
        <v>256</v>
      </c>
      <c r="J27" s="8">
        <v>255</v>
      </c>
      <c r="K27" s="8">
        <f t="shared" si="3"/>
        <v>511</v>
      </c>
      <c r="L27" s="8">
        <v>209</v>
      </c>
    </row>
    <row r="28" spans="1:12" ht="17.25" customHeight="1" x14ac:dyDescent="0.15">
      <c r="A28" s="33"/>
      <c r="B28" s="6" t="s">
        <v>55</v>
      </c>
      <c r="C28" s="8">
        <v>192</v>
      </c>
      <c r="D28" s="8">
        <v>207</v>
      </c>
      <c r="E28" s="8">
        <f t="shared" si="1"/>
        <v>399</v>
      </c>
      <c r="F28" s="8">
        <v>171</v>
      </c>
      <c r="G28" s="29"/>
      <c r="H28" s="4" t="s">
        <v>61</v>
      </c>
      <c r="I28" s="8">
        <v>184</v>
      </c>
      <c r="J28" s="8">
        <v>203</v>
      </c>
      <c r="K28" s="8">
        <f t="shared" si="3"/>
        <v>387</v>
      </c>
      <c r="L28" s="8">
        <v>142</v>
      </c>
    </row>
    <row r="29" spans="1:12" ht="17.25" customHeight="1" x14ac:dyDescent="0.15">
      <c r="A29" s="33"/>
      <c r="B29" s="6" t="s">
        <v>87</v>
      </c>
      <c r="C29" s="8">
        <v>146</v>
      </c>
      <c r="D29" s="8">
        <v>182</v>
      </c>
      <c r="E29" s="8">
        <f t="shared" si="1"/>
        <v>328</v>
      </c>
      <c r="F29" s="8">
        <v>145</v>
      </c>
      <c r="G29" s="29"/>
      <c r="H29" s="4" t="s">
        <v>62</v>
      </c>
      <c r="I29" s="8">
        <v>163</v>
      </c>
      <c r="J29" s="8">
        <v>189</v>
      </c>
      <c r="K29" s="8">
        <f t="shared" si="3"/>
        <v>352</v>
      </c>
      <c r="L29" s="8">
        <v>148</v>
      </c>
    </row>
    <row r="30" spans="1:12" ht="17.25" customHeight="1" x14ac:dyDescent="0.15">
      <c r="A30" s="33"/>
      <c r="B30" s="6" t="s">
        <v>58</v>
      </c>
      <c r="C30" s="8">
        <v>158</v>
      </c>
      <c r="D30" s="8">
        <v>181</v>
      </c>
      <c r="E30" s="8">
        <f t="shared" si="1"/>
        <v>339</v>
      </c>
      <c r="F30" s="8">
        <v>155</v>
      </c>
      <c r="G30" s="29"/>
      <c r="H30" s="4" t="s">
        <v>65</v>
      </c>
      <c r="I30" s="8">
        <v>164</v>
      </c>
      <c r="J30" s="8">
        <v>176</v>
      </c>
      <c r="K30" s="8">
        <f t="shared" si="3"/>
        <v>340</v>
      </c>
      <c r="L30" s="8">
        <v>140</v>
      </c>
    </row>
    <row r="31" spans="1:12" ht="17.25" customHeight="1" x14ac:dyDescent="0.15">
      <c r="A31" s="33"/>
      <c r="B31" s="6" t="s">
        <v>60</v>
      </c>
      <c r="C31" s="8">
        <v>162</v>
      </c>
      <c r="D31" s="8">
        <v>184</v>
      </c>
      <c r="E31" s="8">
        <f t="shared" si="1"/>
        <v>346</v>
      </c>
      <c r="F31" s="8">
        <v>138</v>
      </c>
      <c r="G31" s="29"/>
      <c r="H31" s="4" t="s">
        <v>67</v>
      </c>
      <c r="I31" s="8">
        <v>46</v>
      </c>
      <c r="J31" s="8">
        <v>50</v>
      </c>
      <c r="K31" s="8">
        <f t="shared" si="3"/>
        <v>96</v>
      </c>
      <c r="L31" s="8">
        <v>39</v>
      </c>
    </row>
    <row r="32" spans="1:12" ht="17.25" customHeight="1" x14ac:dyDescent="0.15">
      <c r="A32" s="33"/>
      <c r="B32" s="5" t="s">
        <v>19</v>
      </c>
      <c r="C32" s="9">
        <f>SUM(C10:C31)</f>
        <v>3342</v>
      </c>
      <c r="D32" s="9">
        <f>SUM(D10:D31)</f>
        <v>3717</v>
      </c>
      <c r="E32" s="9">
        <f>SUM(E10:E31)</f>
        <v>7059</v>
      </c>
      <c r="F32" s="9">
        <f>SUM(F10:F31)</f>
        <v>3117</v>
      </c>
      <c r="G32" s="29"/>
      <c r="H32" s="4" t="s">
        <v>69</v>
      </c>
      <c r="I32" s="8">
        <v>137</v>
      </c>
      <c r="J32" s="8">
        <v>135</v>
      </c>
      <c r="K32" s="8">
        <f t="shared" si="3"/>
        <v>272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83</v>
      </c>
      <c r="D33" s="8">
        <v>96</v>
      </c>
      <c r="E33" s="8">
        <f t="shared" ref="E33:E46" si="4">SUM(C33:D33)</f>
        <v>179</v>
      </c>
      <c r="F33" s="8">
        <v>81</v>
      </c>
      <c r="G33" s="29"/>
      <c r="H33" s="4" t="s">
        <v>71</v>
      </c>
      <c r="I33" s="8">
        <v>113</v>
      </c>
      <c r="J33" s="8">
        <v>124</v>
      </c>
      <c r="K33" s="8">
        <f t="shared" si="3"/>
        <v>237</v>
      </c>
      <c r="L33" s="8">
        <v>99</v>
      </c>
    </row>
    <row r="34" spans="1:12" ht="17.25" customHeight="1" x14ac:dyDescent="0.15">
      <c r="A34" s="33"/>
      <c r="B34" s="4" t="s">
        <v>66</v>
      </c>
      <c r="C34" s="8">
        <v>51</v>
      </c>
      <c r="D34" s="8">
        <v>59</v>
      </c>
      <c r="E34" s="8">
        <f t="shared" si="4"/>
        <v>110</v>
      </c>
      <c r="F34" s="8">
        <v>54</v>
      </c>
      <c r="G34" s="29"/>
      <c r="H34" s="4" t="s">
        <v>72</v>
      </c>
      <c r="I34" s="8">
        <v>210</v>
      </c>
      <c r="J34" s="8">
        <v>232</v>
      </c>
      <c r="K34" s="8">
        <f t="shared" si="3"/>
        <v>442</v>
      </c>
      <c r="L34" s="8">
        <v>169</v>
      </c>
    </row>
    <row r="35" spans="1:12" ht="17.25" customHeight="1" x14ac:dyDescent="0.15">
      <c r="A35" s="33"/>
      <c r="B35" s="4" t="s">
        <v>68</v>
      </c>
      <c r="C35" s="8">
        <v>66</v>
      </c>
      <c r="D35" s="8">
        <v>75</v>
      </c>
      <c r="E35" s="8">
        <f t="shared" si="4"/>
        <v>141</v>
      </c>
      <c r="F35" s="8">
        <v>64</v>
      </c>
      <c r="G35" s="29"/>
      <c r="H35" s="4" t="s">
        <v>73</v>
      </c>
      <c r="I35" s="8">
        <v>194</v>
      </c>
      <c r="J35" s="8">
        <v>196</v>
      </c>
      <c r="K35" s="8">
        <f t="shared" si="3"/>
        <v>390</v>
      </c>
      <c r="L35" s="8">
        <v>180</v>
      </c>
    </row>
    <row r="36" spans="1:12" ht="17.25" customHeight="1" x14ac:dyDescent="0.15">
      <c r="A36" s="33"/>
      <c r="B36" s="4" t="s">
        <v>70</v>
      </c>
      <c r="C36" s="8">
        <v>52</v>
      </c>
      <c r="D36" s="8">
        <v>68</v>
      </c>
      <c r="E36" s="8">
        <f t="shared" si="4"/>
        <v>120</v>
      </c>
      <c r="F36" s="8">
        <v>53</v>
      </c>
      <c r="G36" s="29"/>
      <c r="H36" s="4" t="s">
        <v>75</v>
      </c>
      <c r="I36" s="8">
        <v>129</v>
      </c>
      <c r="J36" s="8">
        <v>153</v>
      </c>
      <c r="K36" s="8">
        <f t="shared" si="3"/>
        <v>282</v>
      </c>
      <c r="L36" s="8">
        <v>174</v>
      </c>
    </row>
    <row r="37" spans="1:12" ht="17.25" customHeight="1" x14ac:dyDescent="0.15">
      <c r="A37" s="33"/>
      <c r="B37" s="4" t="s">
        <v>49</v>
      </c>
      <c r="C37" s="8">
        <v>119</v>
      </c>
      <c r="D37" s="8">
        <v>130</v>
      </c>
      <c r="E37" s="8">
        <f t="shared" si="4"/>
        <v>249</v>
      </c>
      <c r="F37" s="8">
        <v>103</v>
      </c>
      <c r="G37" s="29"/>
      <c r="H37" s="4" t="s">
        <v>77</v>
      </c>
      <c r="I37" s="8">
        <v>121</v>
      </c>
      <c r="J37" s="8">
        <v>125</v>
      </c>
      <c r="K37" s="8">
        <f t="shared" si="3"/>
        <v>246</v>
      </c>
      <c r="L37" s="8">
        <v>117</v>
      </c>
    </row>
    <row r="38" spans="1:12" ht="17.25" customHeight="1" x14ac:dyDescent="0.15">
      <c r="A38" s="33"/>
      <c r="B38" s="4" t="s">
        <v>59</v>
      </c>
      <c r="C38" s="8">
        <v>170</v>
      </c>
      <c r="D38" s="8">
        <v>204</v>
      </c>
      <c r="E38" s="8">
        <f t="shared" si="4"/>
        <v>374</v>
      </c>
      <c r="F38" s="8">
        <v>161</v>
      </c>
      <c r="G38" s="29"/>
      <c r="H38" s="4" t="s">
        <v>79</v>
      </c>
      <c r="I38" s="8">
        <v>158</v>
      </c>
      <c r="J38" s="8">
        <v>207</v>
      </c>
      <c r="K38" s="8">
        <f t="shared" si="3"/>
        <v>365</v>
      </c>
      <c r="L38" s="8">
        <v>157</v>
      </c>
    </row>
    <row r="39" spans="1:12" ht="17.25" customHeight="1" x14ac:dyDescent="0.15">
      <c r="A39" s="33"/>
      <c r="B39" s="4" t="s">
        <v>74</v>
      </c>
      <c r="C39" s="8">
        <v>54</v>
      </c>
      <c r="D39" s="8">
        <v>72</v>
      </c>
      <c r="E39" s="8">
        <f t="shared" si="4"/>
        <v>126</v>
      </c>
      <c r="F39" s="8">
        <v>55</v>
      </c>
      <c r="G39" s="29"/>
      <c r="H39" s="4" t="s">
        <v>80</v>
      </c>
      <c r="I39" s="8">
        <v>85</v>
      </c>
      <c r="J39" s="8">
        <v>78</v>
      </c>
      <c r="K39" s="8">
        <f t="shared" si="3"/>
        <v>163</v>
      </c>
      <c r="L39" s="8">
        <v>69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117</v>
      </c>
      <c r="E40" s="8">
        <f t="shared" si="4"/>
        <v>237</v>
      </c>
      <c r="F40" s="8">
        <v>98</v>
      </c>
      <c r="G40" s="12"/>
      <c r="H40" s="7" t="s">
        <v>19</v>
      </c>
      <c r="I40" s="10">
        <f>SUM(I23:I39)</f>
        <v>2444</v>
      </c>
      <c r="J40" s="10">
        <f>SUM(J23:J39)</f>
        <v>2605</v>
      </c>
      <c r="K40" s="10">
        <f>SUM(K23:K39)</f>
        <v>5049</v>
      </c>
      <c r="L40" s="10">
        <f>SUM(L23:L39)</f>
        <v>2267</v>
      </c>
    </row>
    <row r="41" spans="1:12" ht="17.25" customHeight="1" x14ac:dyDescent="0.15">
      <c r="A41" s="33"/>
      <c r="B41" s="4" t="s">
        <v>78</v>
      </c>
      <c r="C41" s="8">
        <v>477</v>
      </c>
      <c r="D41" s="8">
        <v>534</v>
      </c>
      <c r="E41" s="8">
        <f t="shared" si="4"/>
        <v>1011</v>
      </c>
      <c r="F41" s="8">
        <v>401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574</v>
      </c>
      <c r="D42" s="8">
        <v>638</v>
      </c>
      <c r="E42" s="8">
        <f t="shared" si="4"/>
        <v>1212</v>
      </c>
      <c r="F42" s="13">
        <v>475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430</v>
      </c>
      <c r="D43" s="8">
        <v>424</v>
      </c>
      <c r="E43" s="8">
        <f t="shared" si="4"/>
        <v>854</v>
      </c>
      <c r="F43" s="8">
        <v>377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141</v>
      </c>
      <c r="D44" s="8">
        <v>134</v>
      </c>
      <c r="E44" s="8">
        <f t="shared" si="4"/>
        <v>275</v>
      </c>
      <c r="F44" s="8">
        <v>132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135</v>
      </c>
      <c r="D45" s="8">
        <v>144</v>
      </c>
      <c r="E45" s="8">
        <f t="shared" si="4"/>
        <v>279</v>
      </c>
      <c r="F45" s="8">
        <v>133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397</v>
      </c>
      <c r="D46" s="8">
        <v>389</v>
      </c>
      <c r="E46" s="8">
        <f t="shared" si="4"/>
        <v>786</v>
      </c>
      <c r="F46" s="8">
        <v>319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2869</v>
      </c>
      <c r="D47" s="9">
        <f>SUM(D33:D46)</f>
        <v>3084</v>
      </c>
      <c r="E47" s="9">
        <f>SUM(E33:E46)</f>
        <v>5953</v>
      </c>
      <c r="F47" s="9">
        <f>SUM(F33:F46)</f>
        <v>2506</v>
      </c>
      <c r="G47" s="34" t="s">
        <v>85</v>
      </c>
      <c r="H47" s="35"/>
      <c r="I47" s="11">
        <f>C9+C32+C47+I11+I22+I40</f>
        <v>13690</v>
      </c>
      <c r="J47" s="11">
        <f>D9+D32+D47+J11+J22+J40</f>
        <v>14760</v>
      </c>
      <c r="K47" s="11">
        <f>E9+E32+E47+K11+K22+K40</f>
        <v>28450</v>
      </c>
      <c r="L47" s="11">
        <f>F9+F32+F47+L11+L22+L40</f>
        <v>12438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P8" sqref="P8"/>
    </sheetView>
  </sheetViews>
  <sheetFormatPr defaultRowHeight="13.5" x14ac:dyDescent="0.15"/>
  <cols>
    <col min="1" max="1" width="5.25" customWidth="1"/>
    <col min="2" max="2" width="9.625" customWidth="1"/>
    <col min="3" max="6" width="8.125" customWidth="1"/>
    <col min="7" max="7" width="5.25" customWidth="1"/>
    <col min="8" max="8" width="9.625" customWidth="1"/>
    <col min="9" max="12" width="8.125" customWidth="1"/>
  </cols>
  <sheetData>
    <row r="1" spans="1:12" ht="14.25" x14ac:dyDescent="0.15">
      <c r="A1" s="31" t="s">
        <v>0</v>
      </c>
      <c r="B1" s="31"/>
      <c r="C1" s="31"/>
      <c r="D1" s="31"/>
      <c r="E1" s="31"/>
      <c r="F1" s="1"/>
      <c r="G1" s="1"/>
      <c r="H1" s="2"/>
      <c r="I1" s="1"/>
      <c r="J1" s="1"/>
      <c r="K1" s="1"/>
      <c r="L1" s="1"/>
    </row>
    <row r="2" spans="1:12" x14ac:dyDescent="0.15">
      <c r="A2" s="1"/>
      <c r="B2" s="2"/>
      <c r="C2" s="1"/>
      <c r="D2" s="1"/>
      <c r="E2" s="1"/>
      <c r="F2" s="1"/>
      <c r="G2" s="1"/>
      <c r="H2" s="2"/>
      <c r="I2" s="32" t="s">
        <v>96</v>
      </c>
      <c r="J2" s="32"/>
      <c r="K2" s="32"/>
      <c r="L2" s="32"/>
    </row>
    <row r="3" spans="1:12" x14ac:dyDescent="0.1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</v>
      </c>
      <c r="H3" s="4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ht="17.25" customHeight="1" x14ac:dyDescent="0.15">
      <c r="A4" s="33" t="s">
        <v>7</v>
      </c>
      <c r="B4" s="4" t="s">
        <v>8</v>
      </c>
      <c r="C4" s="8">
        <v>47</v>
      </c>
      <c r="D4" s="8">
        <v>54</v>
      </c>
      <c r="E4" s="8">
        <f>SUM(C4:D4)</f>
        <v>101</v>
      </c>
      <c r="F4" s="8">
        <v>59</v>
      </c>
      <c r="G4" s="28" t="s">
        <v>9</v>
      </c>
      <c r="H4" s="4" t="s">
        <v>10</v>
      </c>
      <c r="I4" s="8">
        <v>201</v>
      </c>
      <c r="J4" s="8">
        <v>235</v>
      </c>
      <c r="K4" s="8">
        <f t="shared" ref="K4:K10" si="0">SUM(I4:J4)</f>
        <v>436</v>
      </c>
      <c r="L4" s="8">
        <v>189</v>
      </c>
    </row>
    <row r="5" spans="1:12" ht="17.25" customHeight="1" x14ac:dyDescent="0.15">
      <c r="A5" s="33"/>
      <c r="B5" s="4" t="s">
        <v>11</v>
      </c>
      <c r="C5" s="8">
        <v>52</v>
      </c>
      <c r="D5" s="8">
        <v>40</v>
      </c>
      <c r="E5" s="8">
        <f>SUM(C5:D5)</f>
        <v>92</v>
      </c>
      <c r="F5" s="8">
        <v>47</v>
      </c>
      <c r="G5" s="29"/>
      <c r="H5" s="4" t="s">
        <v>12</v>
      </c>
      <c r="I5" s="8">
        <v>643</v>
      </c>
      <c r="J5" s="8">
        <v>724</v>
      </c>
      <c r="K5" s="8">
        <f t="shared" si="0"/>
        <v>1367</v>
      </c>
      <c r="L5" s="8">
        <v>570</v>
      </c>
    </row>
    <row r="6" spans="1:12" ht="17.25" customHeight="1" x14ac:dyDescent="0.15">
      <c r="A6" s="33"/>
      <c r="B6" s="4" t="s">
        <v>13</v>
      </c>
      <c r="C6" s="8">
        <v>17</v>
      </c>
      <c r="D6" s="8">
        <v>17</v>
      </c>
      <c r="E6" s="8">
        <f>SUM(C6:D6)</f>
        <v>34</v>
      </c>
      <c r="F6" s="8">
        <v>14</v>
      </c>
      <c r="G6" s="29"/>
      <c r="H6" s="4" t="s">
        <v>14</v>
      </c>
      <c r="I6" s="8">
        <v>186</v>
      </c>
      <c r="J6" s="8">
        <v>206</v>
      </c>
      <c r="K6" s="8">
        <f t="shared" si="0"/>
        <v>392</v>
      </c>
      <c r="L6" s="8">
        <v>193</v>
      </c>
    </row>
    <row r="7" spans="1:12" ht="17.25" customHeight="1" x14ac:dyDescent="0.15">
      <c r="A7" s="33"/>
      <c r="B7" s="4" t="s">
        <v>15</v>
      </c>
      <c r="C7" s="8">
        <v>14</v>
      </c>
      <c r="D7" s="8">
        <v>13</v>
      </c>
      <c r="E7" s="8">
        <f>SUM(C7:D7)</f>
        <v>27</v>
      </c>
      <c r="F7" s="8">
        <v>13</v>
      </c>
      <c r="G7" s="29"/>
      <c r="H7" s="4" t="s">
        <v>16</v>
      </c>
      <c r="I7" s="8">
        <v>266</v>
      </c>
      <c r="J7" s="8">
        <v>267</v>
      </c>
      <c r="K7" s="8">
        <f t="shared" si="0"/>
        <v>533</v>
      </c>
      <c r="L7" s="8">
        <v>237</v>
      </c>
    </row>
    <row r="8" spans="1:12" ht="17.25" customHeight="1" x14ac:dyDescent="0.15">
      <c r="A8" s="33"/>
      <c r="B8" s="4" t="s">
        <v>17</v>
      </c>
      <c r="C8" s="8">
        <v>11</v>
      </c>
      <c r="D8" s="8">
        <v>9</v>
      </c>
      <c r="E8" s="8">
        <f>SUM(C8:D8)</f>
        <v>20</v>
      </c>
      <c r="F8" s="8">
        <v>7</v>
      </c>
      <c r="G8" s="29"/>
      <c r="H8" s="4" t="s">
        <v>18</v>
      </c>
      <c r="I8" s="8">
        <v>264</v>
      </c>
      <c r="J8" s="8">
        <v>265</v>
      </c>
      <c r="K8" s="8">
        <f t="shared" si="0"/>
        <v>529</v>
      </c>
      <c r="L8" s="8">
        <v>310</v>
      </c>
    </row>
    <row r="9" spans="1:12" ht="17.25" customHeight="1" x14ac:dyDescent="0.15">
      <c r="A9" s="33"/>
      <c r="B9" s="5" t="s">
        <v>19</v>
      </c>
      <c r="C9" s="9">
        <f>SUM(C4:C8)</f>
        <v>141</v>
      </c>
      <c r="D9" s="9">
        <f>SUM(D4:D8)</f>
        <v>133</v>
      </c>
      <c r="E9" s="9">
        <f>SUM(E4:E8)</f>
        <v>274</v>
      </c>
      <c r="F9" s="9">
        <f>SUM(F4:F8)</f>
        <v>140</v>
      </c>
      <c r="G9" s="29"/>
      <c r="H9" s="4" t="s">
        <v>20</v>
      </c>
      <c r="I9" s="8">
        <v>151</v>
      </c>
      <c r="J9" s="8">
        <v>169</v>
      </c>
      <c r="K9" s="8">
        <f t="shared" si="0"/>
        <v>320</v>
      </c>
      <c r="L9" s="8">
        <v>140</v>
      </c>
    </row>
    <row r="10" spans="1:12" ht="17.25" customHeight="1" x14ac:dyDescent="0.15">
      <c r="A10" s="33" t="s">
        <v>21</v>
      </c>
      <c r="B10" s="4" t="s">
        <v>22</v>
      </c>
      <c r="C10" s="8">
        <v>425</v>
      </c>
      <c r="D10" s="8">
        <v>463</v>
      </c>
      <c r="E10" s="8">
        <f t="shared" ref="E10:E31" si="1">SUM(C10:D10)</f>
        <v>888</v>
      </c>
      <c r="F10" s="8">
        <v>378</v>
      </c>
      <c r="G10" s="29"/>
      <c r="H10" s="4" t="s">
        <v>25</v>
      </c>
      <c r="I10" s="8">
        <v>130</v>
      </c>
      <c r="J10" s="8">
        <v>161</v>
      </c>
      <c r="K10" s="8">
        <f t="shared" si="0"/>
        <v>291</v>
      </c>
      <c r="L10" s="8">
        <v>129</v>
      </c>
    </row>
    <row r="11" spans="1:12" ht="17.25" customHeight="1" x14ac:dyDescent="0.15">
      <c r="A11" s="33"/>
      <c r="B11" s="4" t="s">
        <v>23</v>
      </c>
      <c r="C11" s="8">
        <v>435</v>
      </c>
      <c r="D11" s="8">
        <v>480</v>
      </c>
      <c r="E11" s="8">
        <f t="shared" si="1"/>
        <v>915</v>
      </c>
      <c r="F11" s="8">
        <v>389</v>
      </c>
      <c r="G11" s="29"/>
      <c r="H11" s="5" t="s">
        <v>19</v>
      </c>
      <c r="I11" s="9">
        <f>SUM(I4:I10)</f>
        <v>1841</v>
      </c>
      <c r="J11" s="9">
        <f>SUM(J4:J10)</f>
        <v>2027</v>
      </c>
      <c r="K11" s="9">
        <f>SUM(K4:K10)</f>
        <v>3868</v>
      </c>
      <c r="L11" s="9">
        <f>SUM(L4:L10)</f>
        <v>1768</v>
      </c>
    </row>
    <row r="12" spans="1:12" ht="17.25" customHeight="1" x14ac:dyDescent="0.15">
      <c r="A12" s="33"/>
      <c r="B12" s="4" t="s">
        <v>24</v>
      </c>
      <c r="C12" s="8">
        <v>176</v>
      </c>
      <c r="D12" s="8">
        <v>164</v>
      </c>
      <c r="E12" s="8">
        <f t="shared" si="1"/>
        <v>340</v>
      </c>
      <c r="F12" s="8">
        <v>145</v>
      </c>
      <c r="G12" s="28" t="s">
        <v>28</v>
      </c>
      <c r="H12" s="4" t="s">
        <v>29</v>
      </c>
      <c r="I12" s="8">
        <v>216</v>
      </c>
      <c r="J12" s="8">
        <v>236</v>
      </c>
      <c r="K12" s="8">
        <f t="shared" ref="K12:K21" si="2">SUM(I12:J12)</f>
        <v>452</v>
      </c>
      <c r="L12" s="8">
        <v>223</v>
      </c>
    </row>
    <row r="13" spans="1:12" ht="17.25" customHeight="1" x14ac:dyDescent="0.15">
      <c r="A13" s="33"/>
      <c r="B13" s="4" t="s">
        <v>26</v>
      </c>
      <c r="C13" s="8">
        <v>46</v>
      </c>
      <c r="D13" s="8">
        <v>37</v>
      </c>
      <c r="E13" s="8">
        <f t="shared" si="1"/>
        <v>83</v>
      </c>
      <c r="F13" s="8">
        <v>44</v>
      </c>
      <c r="G13" s="29"/>
      <c r="H13" s="4" t="s">
        <v>31</v>
      </c>
      <c r="I13" s="8">
        <v>355</v>
      </c>
      <c r="J13" s="8">
        <v>397</v>
      </c>
      <c r="K13" s="8">
        <f t="shared" si="2"/>
        <v>752</v>
      </c>
      <c r="L13" s="8">
        <v>330</v>
      </c>
    </row>
    <row r="14" spans="1:12" ht="17.25" customHeight="1" x14ac:dyDescent="0.15">
      <c r="A14" s="33"/>
      <c r="B14" s="4" t="s">
        <v>27</v>
      </c>
      <c r="C14" s="8">
        <v>25</v>
      </c>
      <c r="D14" s="8">
        <v>30</v>
      </c>
      <c r="E14" s="8">
        <f t="shared" si="1"/>
        <v>55</v>
      </c>
      <c r="F14" s="8">
        <v>26</v>
      </c>
      <c r="G14" s="29"/>
      <c r="H14" s="4" t="s">
        <v>33</v>
      </c>
      <c r="I14" s="8">
        <v>283</v>
      </c>
      <c r="J14" s="8">
        <v>310</v>
      </c>
      <c r="K14" s="8">
        <f t="shared" si="2"/>
        <v>593</v>
      </c>
      <c r="L14" s="8">
        <v>252</v>
      </c>
    </row>
    <row r="15" spans="1:12" ht="17.25" customHeight="1" x14ac:dyDescent="0.15">
      <c r="A15" s="33"/>
      <c r="B15" s="4" t="s">
        <v>30</v>
      </c>
      <c r="C15" s="8">
        <v>78</v>
      </c>
      <c r="D15" s="8">
        <v>85</v>
      </c>
      <c r="E15" s="8">
        <f t="shared" si="1"/>
        <v>163</v>
      </c>
      <c r="F15" s="8">
        <v>80</v>
      </c>
      <c r="G15" s="29"/>
      <c r="H15" s="4" t="s">
        <v>35</v>
      </c>
      <c r="I15" s="8">
        <v>198</v>
      </c>
      <c r="J15" s="8">
        <v>182</v>
      </c>
      <c r="K15" s="8">
        <f t="shared" si="2"/>
        <v>380</v>
      </c>
      <c r="L15" s="8">
        <v>176</v>
      </c>
    </row>
    <row r="16" spans="1:12" ht="17.25" customHeight="1" x14ac:dyDescent="0.15">
      <c r="A16" s="33"/>
      <c r="B16" s="4" t="s">
        <v>32</v>
      </c>
      <c r="C16" s="8">
        <v>145</v>
      </c>
      <c r="D16" s="8">
        <v>161</v>
      </c>
      <c r="E16" s="8">
        <f t="shared" si="1"/>
        <v>306</v>
      </c>
      <c r="F16" s="8">
        <v>111</v>
      </c>
      <c r="G16" s="29"/>
      <c r="H16" s="4" t="s">
        <v>37</v>
      </c>
      <c r="I16" s="8">
        <v>46</v>
      </c>
      <c r="J16" s="8">
        <v>53</v>
      </c>
      <c r="K16" s="8">
        <f t="shared" si="2"/>
        <v>99</v>
      </c>
      <c r="L16" s="8">
        <v>45</v>
      </c>
    </row>
    <row r="17" spans="1:12" ht="17.25" customHeight="1" x14ac:dyDescent="0.15">
      <c r="A17" s="33"/>
      <c r="B17" s="4" t="s">
        <v>34</v>
      </c>
      <c r="C17" s="8">
        <v>281</v>
      </c>
      <c r="D17" s="8">
        <v>300</v>
      </c>
      <c r="E17" s="8">
        <f t="shared" si="1"/>
        <v>581</v>
      </c>
      <c r="F17" s="8">
        <v>311</v>
      </c>
      <c r="G17" s="29"/>
      <c r="H17" s="4" t="s">
        <v>39</v>
      </c>
      <c r="I17" s="8">
        <v>37</v>
      </c>
      <c r="J17" s="8">
        <v>46</v>
      </c>
      <c r="K17" s="8">
        <f t="shared" si="2"/>
        <v>83</v>
      </c>
      <c r="L17" s="8">
        <v>36</v>
      </c>
    </row>
    <row r="18" spans="1:12" ht="17.25" customHeight="1" x14ac:dyDescent="0.15">
      <c r="A18" s="33"/>
      <c r="B18" s="4" t="s">
        <v>36</v>
      </c>
      <c r="C18" s="8">
        <v>116</v>
      </c>
      <c r="D18" s="8">
        <v>142</v>
      </c>
      <c r="E18" s="8">
        <f t="shared" si="1"/>
        <v>258</v>
      </c>
      <c r="F18" s="8">
        <v>111</v>
      </c>
      <c r="G18" s="29"/>
      <c r="H18" s="4" t="s">
        <v>41</v>
      </c>
      <c r="I18" s="8">
        <v>266</v>
      </c>
      <c r="J18" s="8">
        <v>258</v>
      </c>
      <c r="K18" s="8">
        <f t="shared" si="2"/>
        <v>524</v>
      </c>
      <c r="L18" s="8">
        <v>243</v>
      </c>
    </row>
    <row r="19" spans="1:12" ht="17.25" customHeight="1" x14ac:dyDescent="0.15">
      <c r="A19" s="33"/>
      <c r="B19" s="4" t="s">
        <v>38</v>
      </c>
      <c r="C19" s="8">
        <v>139</v>
      </c>
      <c r="D19" s="8">
        <v>152</v>
      </c>
      <c r="E19" s="8">
        <f t="shared" si="1"/>
        <v>291</v>
      </c>
      <c r="F19" s="8">
        <v>130</v>
      </c>
      <c r="G19" s="29"/>
      <c r="H19" s="4" t="s">
        <v>43</v>
      </c>
      <c r="I19" s="8">
        <v>46</v>
      </c>
      <c r="J19" s="8">
        <v>51</v>
      </c>
      <c r="K19" s="8">
        <f t="shared" si="2"/>
        <v>97</v>
      </c>
      <c r="L19" s="8">
        <v>41</v>
      </c>
    </row>
    <row r="20" spans="1:12" ht="17.25" customHeight="1" x14ac:dyDescent="0.15">
      <c r="A20" s="33"/>
      <c r="B20" s="4" t="s">
        <v>40</v>
      </c>
      <c r="C20" s="8">
        <v>237</v>
      </c>
      <c r="D20" s="8">
        <v>266</v>
      </c>
      <c r="E20" s="8">
        <f t="shared" si="1"/>
        <v>503</v>
      </c>
      <c r="F20" s="8">
        <v>182</v>
      </c>
      <c r="G20" s="29"/>
      <c r="H20" s="4" t="s">
        <v>45</v>
      </c>
      <c r="I20" s="8">
        <v>296</v>
      </c>
      <c r="J20" s="8">
        <v>338</v>
      </c>
      <c r="K20" s="8">
        <f t="shared" si="2"/>
        <v>634</v>
      </c>
      <c r="L20" s="8">
        <v>262</v>
      </c>
    </row>
    <row r="21" spans="1:12" ht="17.25" customHeight="1" x14ac:dyDescent="0.15">
      <c r="A21" s="33"/>
      <c r="B21" s="4" t="s">
        <v>42</v>
      </c>
      <c r="C21" s="8">
        <v>180</v>
      </c>
      <c r="D21" s="8">
        <v>206</v>
      </c>
      <c r="E21" s="8">
        <f t="shared" si="1"/>
        <v>386</v>
      </c>
      <c r="F21" s="8">
        <v>180</v>
      </c>
      <c r="G21" s="29"/>
      <c r="H21" s="4" t="s">
        <v>47</v>
      </c>
      <c r="I21" s="8">
        <v>1309</v>
      </c>
      <c r="J21" s="8">
        <v>1326</v>
      </c>
      <c r="K21" s="8">
        <f t="shared" si="2"/>
        <v>2635</v>
      </c>
      <c r="L21" s="8">
        <v>1036</v>
      </c>
    </row>
    <row r="22" spans="1:12" ht="17.25" customHeight="1" x14ac:dyDescent="0.15">
      <c r="A22" s="33"/>
      <c r="B22" s="4" t="s">
        <v>44</v>
      </c>
      <c r="C22" s="8">
        <v>85</v>
      </c>
      <c r="D22" s="8">
        <v>81</v>
      </c>
      <c r="E22" s="8">
        <f t="shared" si="1"/>
        <v>166</v>
      </c>
      <c r="F22" s="8">
        <v>71</v>
      </c>
      <c r="G22" s="30"/>
      <c r="H22" s="5" t="s">
        <v>19</v>
      </c>
      <c r="I22" s="9">
        <f>SUM(I12:I21)</f>
        <v>3052</v>
      </c>
      <c r="J22" s="9">
        <f>SUM(J12:J21)</f>
        <v>3197</v>
      </c>
      <c r="K22" s="9">
        <f>SUM(K12:K21)</f>
        <v>6249</v>
      </c>
      <c r="L22" s="9">
        <f>SUM(L12:L21)</f>
        <v>2644</v>
      </c>
    </row>
    <row r="23" spans="1:12" ht="17.25" customHeight="1" x14ac:dyDescent="0.15">
      <c r="A23" s="33"/>
      <c r="B23" s="4" t="s">
        <v>46</v>
      </c>
      <c r="C23" s="8">
        <v>87</v>
      </c>
      <c r="D23" s="8">
        <v>112</v>
      </c>
      <c r="E23" s="8">
        <f t="shared" si="1"/>
        <v>199</v>
      </c>
      <c r="F23" s="8">
        <v>100</v>
      </c>
      <c r="G23" s="28" t="s">
        <v>51</v>
      </c>
      <c r="H23" s="4" t="s">
        <v>52</v>
      </c>
      <c r="I23" s="8">
        <v>183</v>
      </c>
      <c r="J23" s="8">
        <v>180</v>
      </c>
      <c r="K23" s="8">
        <f t="shared" ref="K23:K39" si="3">SUM(I23:J23)</f>
        <v>363</v>
      </c>
      <c r="L23" s="8">
        <v>177</v>
      </c>
    </row>
    <row r="24" spans="1:12" ht="17.25" customHeight="1" x14ac:dyDescent="0.15">
      <c r="A24" s="33"/>
      <c r="B24" s="4" t="s">
        <v>48</v>
      </c>
      <c r="C24" s="8">
        <v>63</v>
      </c>
      <c r="D24" s="8">
        <v>83</v>
      </c>
      <c r="E24" s="8">
        <f t="shared" si="1"/>
        <v>146</v>
      </c>
      <c r="F24" s="8">
        <v>68</v>
      </c>
      <c r="G24" s="29"/>
      <c r="H24" s="4" t="s">
        <v>54</v>
      </c>
      <c r="I24" s="8">
        <v>47</v>
      </c>
      <c r="J24" s="8">
        <v>54</v>
      </c>
      <c r="K24" s="8">
        <f t="shared" si="3"/>
        <v>101</v>
      </c>
      <c r="L24" s="8">
        <v>49</v>
      </c>
    </row>
    <row r="25" spans="1:12" ht="17.25" customHeight="1" x14ac:dyDescent="0.15">
      <c r="A25" s="33"/>
      <c r="B25" s="4" t="s">
        <v>49</v>
      </c>
      <c r="C25" s="8">
        <v>54</v>
      </c>
      <c r="D25" s="8">
        <v>79</v>
      </c>
      <c r="E25" s="8">
        <f t="shared" si="1"/>
        <v>133</v>
      </c>
      <c r="F25" s="8">
        <v>75</v>
      </c>
      <c r="G25" s="29"/>
      <c r="H25" s="4" t="s">
        <v>56</v>
      </c>
      <c r="I25" s="8">
        <v>187</v>
      </c>
      <c r="J25" s="8">
        <v>167</v>
      </c>
      <c r="K25" s="8">
        <f t="shared" si="3"/>
        <v>354</v>
      </c>
      <c r="L25" s="8">
        <v>217</v>
      </c>
    </row>
    <row r="26" spans="1:12" ht="17.25" customHeight="1" x14ac:dyDescent="0.15">
      <c r="A26" s="33"/>
      <c r="B26" s="4" t="s">
        <v>50</v>
      </c>
      <c r="C26" s="8">
        <v>67</v>
      </c>
      <c r="D26" s="8">
        <v>78</v>
      </c>
      <c r="E26" s="8">
        <f t="shared" si="1"/>
        <v>145</v>
      </c>
      <c r="F26" s="8">
        <v>58</v>
      </c>
      <c r="G26" s="29"/>
      <c r="H26" s="4" t="s">
        <v>57</v>
      </c>
      <c r="I26" s="8">
        <v>67</v>
      </c>
      <c r="J26" s="8">
        <v>78</v>
      </c>
      <c r="K26" s="8">
        <f t="shared" si="3"/>
        <v>145</v>
      </c>
      <c r="L26" s="8">
        <v>57</v>
      </c>
    </row>
    <row r="27" spans="1:12" ht="17.25" customHeight="1" x14ac:dyDescent="0.15">
      <c r="A27" s="33"/>
      <c r="B27" s="4" t="s">
        <v>53</v>
      </c>
      <c r="C27" s="8">
        <v>50</v>
      </c>
      <c r="D27" s="8">
        <v>48</v>
      </c>
      <c r="E27" s="8">
        <f t="shared" si="1"/>
        <v>98</v>
      </c>
      <c r="F27" s="8">
        <v>50</v>
      </c>
      <c r="G27" s="29"/>
      <c r="H27" s="4" t="s">
        <v>59</v>
      </c>
      <c r="I27" s="8">
        <v>256</v>
      </c>
      <c r="J27" s="8">
        <v>254</v>
      </c>
      <c r="K27" s="8">
        <f t="shared" si="3"/>
        <v>510</v>
      </c>
      <c r="L27" s="8">
        <v>208</v>
      </c>
    </row>
    <row r="28" spans="1:12" ht="17.25" customHeight="1" x14ac:dyDescent="0.15">
      <c r="A28" s="33"/>
      <c r="B28" s="6" t="s">
        <v>55</v>
      </c>
      <c r="C28" s="8">
        <v>196</v>
      </c>
      <c r="D28" s="8">
        <v>208</v>
      </c>
      <c r="E28" s="8">
        <f t="shared" si="1"/>
        <v>404</v>
      </c>
      <c r="F28" s="8">
        <v>172</v>
      </c>
      <c r="G28" s="29"/>
      <c r="H28" s="4" t="s">
        <v>61</v>
      </c>
      <c r="I28" s="8">
        <v>184</v>
      </c>
      <c r="J28" s="8">
        <v>204</v>
      </c>
      <c r="K28" s="8">
        <f t="shared" si="3"/>
        <v>388</v>
      </c>
      <c r="L28" s="8">
        <v>142</v>
      </c>
    </row>
    <row r="29" spans="1:12" ht="17.25" customHeight="1" x14ac:dyDescent="0.15">
      <c r="A29" s="33"/>
      <c r="B29" s="6" t="s">
        <v>87</v>
      </c>
      <c r="C29" s="8">
        <v>143</v>
      </c>
      <c r="D29" s="8">
        <v>179</v>
      </c>
      <c r="E29" s="8">
        <f t="shared" si="1"/>
        <v>322</v>
      </c>
      <c r="F29" s="8">
        <v>144</v>
      </c>
      <c r="G29" s="29"/>
      <c r="H29" s="4" t="s">
        <v>62</v>
      </c>
      <c r="I29" s="8">
        <v>163</v>
      </c>
      <c r="J29" s="8">
        <v>190</v>
      </c>
      <c r="K29" s="8">
        <f t="shared" si="3"/>
        <v>353</v>
      </c>
      <c r="L29" s="8">
        <v>148</v>
      </c>
    </row>
    <row r="30" spans="1:12" ht="17.25" customHeight="1" x14ac:dyDescent="0.15">
      <c r="A30" s="33"/>
      <c r="B30" s="6" t="s">
        <v>58</v>
      </c>
      <c r="C30" s="8">
        <v>157</v>
      </c>
      <c r="D30" s="8">
        <v>181</v>
      </c>
      <c r="E30" s="8">
        <f t="shared" si="1"/>
        <v>338</v>
      </c>
      <c r="F30" s="8">
        <v>154</v>
      </c>
      <c r="G30" s="29"/>
      <c r="H30" s="4" t="s">
        <v>65</v>
      </c>
      <c r="I30" s="8">
        <v>164</v>
      </c>
      <c r="J30" s="8">
        <v>176</v>
      </c>
      <c r="K30" s="8">
        <f t="shared" si="3"/>
        <v>340</v>
      </c>
      <c r="L30" s="8">
        <v>141</v>
      </c>
    </row>
    <row r="31" spans="1:12" ht="17.25" customHeight="1" x14ac:dyDescent="0.15">
      <c r="A31" s="33"/>
      <c r="B31" s="6" t="s">
        <v>60</v>
      </c>
      <c r="C31" s="8">
        <v>162</v>
      </c>
      <c r="D31" s="8">
        <v>185</v>
      </c>
      <c r="E31" s="8">
        <f t="shared" si="1"/>
        <v>347</v>
      </c>
      <c r="F31" s="8">
        <v>139</v>
      </c>
      <c r="G31" s="29"/>
      <c r="H31" s="4" t="s">
        <v>67</v>
      </c>
      <c r="I31" s="8">
        <v>46</v>
      </c>
      <c r="J31" s="8">
        <v>50</v>
      </c>
      <c r="K31" s="8">
        <f t="shared" si="3"/>
        <v>96</v>
      </c>
      <c r="L31" s="8">
        <v>39</v>
      </c>
    </row>
    <row r="32" spans="1:12" ht="17.25" customHeight="1" x14ac:dyDescent="0.15">
      <c r="A32" s="33"/>
      <c r="B32" s="5" t="s">
        <v>19</v>
      </c>
      <c r="C32" s="9">
        <f>SUM(C10:C31)</f>
        <v>3347</v>
      </c>
      <c r="D32" s="9">
        <f>SUM(D10:D31)</f>
        <v>3720</v>
      </c>
      <c r="E32" s="9">
        <f>SUM(E10:E31)</f>
        <v>7067</v>
      </c>
      <c r="F32" s="9">
        <f>SUM(F10:F31)</f>
        <v>3118</v>
      </c>
      <c r="G32" s="29"/>
      <c r="H32" s="4" t="s">
        <v>69</v>
      </c>
      <c r="I32" s="8">
        <v>137</v>
      </c>
      <c r="J32" s="8">
        <v>135</v>
      </c>
      <c r="K32" s="8">
        <f t="shared" si="3"/>
        <v>272</v>
      </c>
      <c r="L32" s="8">
        <v>122</v>
      </c>
    </row>
    <row r="33" spans="1:12" ht="17.25" customHeight="1" x14ac:dyDescent="0.15">
      <c r="A33" s="33" t="s">
        <v>63</v>
      </c>
      <c r="B33" s="4" t="s">
        <v>64</v>
      </c>
      <c r="C33" s="8">
        <v>85</v>
      </c>
      <c r="D33" s="8">
        <v>98</v>
      </c>
      <c r="E33" s="8">
        <f t="shared" ref="E33:E46" si="4">SUM(C33:D33)</f>
        <v>183</v>
      </c>
      <c r="F33" s="8">
        <v>81</v>
      </c>
      <c r="G33" s="29"/>
      <c r="H33" s="4" t="s">
        <v>71</v>
      </c>
      <c r="I33" s="8">
        <v>112</v>
      </c>
      <c r="J33" s="8">
        <v>124</v>
      </c>
      <c r="K33" s="8">
        <f t="shared" si="3"/>
        <v>236</v>
      </c>
      <c r="L33" s="8">
        <v>99</v>
      </c>
    </row>
    <row r="34" spans="1:12" ht="17.25" customHeight="1" x14ac:dyDescent="0.15">
      <c r="A34" s="33"/>
      <c r="B34" s="4" t="s">
        <v>66</v>
      </c>
      <c r="C34" s="8">
        <v>49</v>
      </c>
      <c r="D34" s="8">
        <v>61</v>
      </c>
      <c r="E34" s="8">
        <f t="shared" si="4"/>
        <v>110</v>
      </c>
      <c r="F34" s="8">
        <v>55</v>
      </c>
      <c r="G34" s="29"/>
      <c r="H34" s="4" t="s">
        <v>72</v>
      </c>
      <c r="I34" s="8">
        <v>213</v>
      </c>
      <c r="J34" s="8">
        <v>233</v>
      </c>
      <c r="K34" s="8">
        <f t="shared" si="3"/>
        <v>446</v>
      </c>
      <c r="L34" s="8">
        <v>170</v>
      </c>
    </row>
    <row r="35" spans="1:12" ht="17.25" customHeight="1" x14ac:dyDescent="0.15">
      <c r="A35" s="33"/>
      <c r="B35" s="4" t="s">
        <v>68</v>
      </c>
      <c r="C35" s="8">
        <v>67</v>
      </c>
      <c r="D35" s="8">
        <v>75</v>
      </c>
      <c r="E35" s="8">
        <f t="shared" si="4"/>
        <v>142</v>
      </c>
      <c r="F35" s="8">
        <v>64</v>
      </c>
      <c r="G35" s="29"/>
      <c r="H35" s="4" t="s">
        <v>73</v>
      </c>
      <c r="I35" s="8">
        <v>193</v>
      </c>
      <c r="J35" s="8">
        <v>196</v>
      </c>
      <c r="K35" s="8">
        <f t="shared" si="3"/>
        <v>389</v>
      </c>
      <c r="L35" s="8">
        <v>179</v>
      </c>
    </row>
    <row r="36" spans="1:12" ht="17.25" customHeight="1" x14ac:dyDescent="0.15">
      <c r="A36" s="33"/>
      <c r="B36" s="4" t="s">
        <v>70</v>
      </c>
      <c r="C36" s="8">
        <v>52</v>
      </c>
      <c r="D36" s="8">
        <v>68</v>
      </c>
      <c r="E36" s="8">
        <f t="shared" si="4"/>
        <v>120</v>
      </c>
      <c r="F36" s="8">
        <v>53</v>
      </c>
      <c r="G36" s="29"/>
      <c r="H36" s="4" t="s">
        <v>75</v>
      </c>
      <c r="I36" s="8">
        <v>129</v>
      </c>
      <c r="J36" s="8">
        <v>152</v>
      </c>
      <c r="K36" s="8">
        <f t="shared" si="3"/>
        <v>281</v>
      </c>
      <c r="L36" s="8">
        <v>173</v>
      </c>
    </row>
    <row r="37" spans="1:12" ht="17.25" customHeight="1" x14ac:dyDescent="0.15">
      <c r="A37" s="33"/>
      <c r="B37" s="4" t="s">
        <v>49</v>
      </c>
      <c r="C37" s="8">
        <v>119</v>
      </c>
      <c r="D37" s="8">
        <v>128</v>
      </c>
      <c r="E37" s="8">
        <f t="shared" si="4"/>
        <v>247</v>
      </c>
      <c r="F37" s="8">
        <v>102</v>
      </c>
      <c r="G37" s="29"/>
      <c r="H37" s="4" t="s">
        <v>77</v>
      </c>
      <c r="I37" s="8">
        <v>121</v>
      </c>
      <c r="J37" s="8">
        <v>125</v>
      </c>
      <c r="K37" s="8">
        <f t="shared" si="3"/>
        <v>246</v>
      </c>
      <c r="L37" s="8">
        <v>117</v>
      </c>
    </row>
    <row r="38" spans="1:12" ht="17.25" customHeight="1" x14ac:dyDescent="0.15">
      <c r="A38" s="33"/>
      <c r="B38" s="4" t="s">
        <v>59</v>
      </c>
      <c r="C38" s="8">
        <v>171</v>
      </c>
      <c r="D38" s="8">
        <v>203</v>
      </c>
      <c r="E38" s="8">
        <f t="shared" si="4"/>
        <v>374</v>
      </c>
      <c r="F38" s="8">
        <v>162</v>
      </c>
      <c r="G38" s="29"/>
      <c r="H38" s="4" t="s">
        <v>79</v>
      </c>
      <c r="I38" s="8">
        <v>158</v>
      </c>
      <c r="J38" s="8">
        <v>207</v>
      </c>
      <c r="K38" s="8">
        <f t="shared" si="3"/>
        <v>365</v>
      </c>
      <c r="L38" s="8">
        <v>156</v>
      </c>
    </row>
    <row r="39" spans="1:12" ht="17.25" customHeight="1" x14ac:dyDescent="0.15">
      <c r="A39" s="33"/>
      <c r="B39" s="4" t="s">
        <v>74</v>
      </c>
      <c r="C39" s="8">
        <v>54</v>
      </c>
      <c r="D39" s="8">
        <v>71</v>
      </c>
      <c r="E39" s="8">
        <f t="shared" si="4"/>
        <v>125</v>
      </c>
      <c r="F39" s="8">
        <v>55</v>
      </c>
      <c r="G39" s="29"/>
      <c r="H39" s="4" t="s">
        <v>80</v>
      </c>
      <c r="I39" s="8">
        <v>85</v>
      </c>
      <c r="J39" s="8">
        <v>78</v>
      </c>
      <c r="K39" s="8">
        <f t="shared" si="3"/>
        <v>163</v>
      </c>
      <c r="L39" s="8">
        <v>69</v>
      </c>
    </row>
    <row r="40" spans="1:12" ht="17.25" customHeight="1" x14ac:dyDescent="0.15">
      <c r="A40" s="33"/>
      <c r="B40" s="4" t="s">
        <v>76</v>
      </c>
      <c r="C40" s="8">
        <v>120</v>
      </c>
      <c r="D40" s="8">
        <v>119</v>
      </c>
      <c r="E40" s="8">
        <f t="shared" si="4"/>
        <v>239</v>
      </c>
      <c r="F40" s="8">
        <v>97</v>
      </c>
      <c r="G40" s="12"/>
      <c r="H40" s="7" t="s">
        <v>19</v>
      </c>
      <c r="I40" s="10">
        <f>SUM(I23:I39)</f>
        <v>2445</v>
      </c>
      <c r="J40" s="10">
        <f>SUM(J23:J39)</f>
        <v>2603</v>
      </c>
      <c r="K40" s="10">
        <f>SUM(K23:K39)</f>
        <v>5048</v>
      </c>
      <c r="L40" s="10">
        <f>SUM(L23:L39)</f>
        <v>2263</v>
      </c>
    </row>
    <row r="41" spans="1:12" ht="17.25" customHeight="1" x14ac:dyDescent="0.15">
      <c r="A41" s="33"/>
      <c r="B41" s="4" t="s">
        <v>78</v>
      </c>
      <c r="C41" s="8">
        <v>473</v>
      </c>
      <c r="D41" s="8">
        <v>533</v>
      </c>
      <c r="E41" s="8">
        <f t="shared" si="4"/>
        <v>1006</v>
      </c>
      <c r="F41" s="8">
        <v>399</v>
      </c>
      <c r="G41" s="16"/>
      <c r="H41" s="14"/>
      <c r="I41" s="15"/>
      <c r="J41" s="15"/>
      <c r="K41" s="15"/>
      <c r="L41" s="17"/>
    </row>
    <row r="42" spans="1:12" ht="17.25" customHeight="1" x14ac:dyDescent="0.15">
      <c r="A42" s="33"/>
      <c r="B42" s="4" t="s">
        <v>86</v>
      </c>
      <c r="C42" s="8">
        <v>575</v>
      </c>
      <c r="D42" s="8">
        <v>631</v>
      </c>
      <c r="E42" s="8">
        <f t="shared" si="4"/>
        <v>1206</v>
      </c>
      <c r="F42" s="13">
        <v>475</v>
      </c>
      <c r="G42" s="18"/>
      <c r="H42" s="24"/>
      <c r="I42" s="25"/>
      <c r="J42" s="25"/>
      <c r="K42" s="25"/>
      <c r="L42" s="26"/>
    </row>
    <row r="43" spans="1:12" ht="17.25" customHeight="1" x14ac:dyDescent="0.15">
      <c r="A43" s="33"/>
      <c r="B43" s="4" t="s">
        <v>81</v>
      </c>
      <c r="C43" s="8">
        <v>428</v>
      </c>
      <c r="D43" s="8">
        <v>425</v>
      </c>
      <c r="E43" s="8">
        <f t="shared" si="4"/>
        <v>853</v>
      </c>
      <c r="F43" s="8">
        <v>374</v>
      </c>
      <c r="G43" s="18"/>
      <c r="H43" s="19"/>
      <c r="I43" s="19"/>
      <c r="J43" s="19"/>
      <c r="K43" s="19"/>
      <c r="L43" s="20"/>
    </row>
    <row r="44" spans="1:12" ht="17.25" customHeight="1" x14ac:dyDescent="0.15">
      <c r="A44" s="33"/>
      <c r="B44" s="4" t="s">
        <v>82</v>
      </c>
      <c r="C44" s="8">
        <v>139</v>
      </c>
      <c r="D44" s="8">
        <v>132</v>
      </c>
      <c r="E44" s="8">
        <f t="shared" si="4"/>
        <v>271</v>
      </c>
      <c r="F44" s="8">
        <v>131</v>
      </c>
      <c r="G44" s="18"/>
      <c r="H44" s="19"/>
      <c r="I44" s="19"/>
      <c r="J44" s="19"/>
      <c r="K44" s="19"/>
      <c r="L44" s="20"/>
    </row>
    <row r="45" spans="1:12" ht="17.25" customHeight="1" x14ac:dyDescent="0.15">
      <c r="A45" s="33"/>
      <c r="B45" s="4" t="s">
        <v>83</v>
      </c>
      <c r="C45" s="8">
        <v>135</v>
      </c>
      <c r="D45" s="8">
        <v>144</v>
      </c>
      <c r="E45" s="8">
        <f t="shared" si="4"/>
        <v>279</v>
      </c>
      <c r="F45" s="8">
        <v>133</v>
      </c>
      <c r="G45" s="18"/>
      <c r="H45" s="19"/>
      <c r="I45" s="19"/>
      <c r="J45" s="19"/>
      <c r="K45" s="19"/>
      <c r="L45" s="20"/>
    </row>
    <row r="46" spans="1:12" ht="17.25" customHeight="1" x14ac:dyDescent="0.15">
      <c r="A46" s="33"/>
      <c r="B46" s="4" t="s">
        <v>84</v>
      </c>
      <c r="C46" s="8">
        <v>398</v>
      </c>
      <c r="D46" s="8">
        <v>390</v>
      </c>
      <c r="E46" s="8">
        <f t="shared" si="4"/>
        <v>788</v>
      </c>
      <c r="F46" s="8">
        <v>319</v>
      </c>
      <c r="G46" s="21"/>
      <c r="H46" s="22"/>
      <c r="I46" s="22"/>
      <c r="J46" s="22"/>
      <c r="K46" s="22"/>
      <c r="L46" s="23"/>
    </row>
    <row r="47" spans="1:12" ht="17.25" customHeight="1" x14ac:dyDescent="0.15">
      <c r="A47" s="33"/>
      <c r="B47" s="5" t="s">
        <v>19</v>
      </c>
      <c r="C47" s="9">
        <f>SUM(C33:C46)</f>
        <v>2865</v>
      </c>
      <c r="D47" s="9">
        <f>SUM(D33:D46)</f>
        <v>3078</v>
      </c>
      <c r="E47" s="9">
        <f>SUM(E33:E46)</f>
        <v>5943</v>
      </c>
      <c r="F47" s="9">
        <f>SUM(F33:F46)</f>
        <v>2500</v>
      </c>
      <c r="G47" s="34" t="s">
        <v>85</v>
      </c>
      <c r="H47" s="35"/>
      <c r="I47" s="11">
        <f>C9+C32+C47+I11+I22+I40</f>
        <v>13691</v>
      </c>
      <c r="J47" s="11">
        <f>D9+D32+D47+J11+J22+J40</f>
        <v>14758</v>
      </c>
      <c r="K47" s="11">
        <f>E9+E32+E47+K11+K22+K40</f>
        <v>28449</v>
      </c>
      <c r="L47" s="11">
        <f>F9+F32+F47+L11+L22+L40</f>
        <v>12433</v>
      </c>
    </row>
  </sheetData>
  <mergeCells count="9">
    <mergeCell ref="G12:G22"/>
    <mergeCell ref="G23:G39"/>
    <mergeCell ref="A1:E1"/>
    <mergeCell ref="I2:L2"/>
    <mergeCell ref="A4:A9"/>
    <mergeCell ref="G4:G11"/>
    <mergeCell ref="A10:A32"/>
    <mergeCell ref="A33:A47"/>
    <mergeCell ref="G47:H47"/>
  </mergeCells>
  <phoneticPr fontId="3"/>
  <pageMargins left="0.37" right="0.3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1月末</vt:lpstr>
      <vt:lpstr>2月末</vt:lpstr>
      <vt:lpstr>3月末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安立 太郎</cp:lastModifiedBy>
  <cp:lastPrinted>2020-03-10T07:14:08Z</cp:lastPrinted>
  <dcterms:created xsi:type="dcterms:W3CDTF">2003-01-07T05:36:05Z</dcterms:created>
  <dcterms:modified xsi:type="dcterms:W3CDTF">2020-04-08T01:24:09Z</dcterms:modified>
</cp:coreProperties>
</file>