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農林水産課\耕地林業係\事業／補助事業等\鳥獣\★報告・集計\R6\"/>
    </mc:Choice>
  </mc:AlternateContent>
  <xr:revisionPtr revIDLastSave="0" documentId="13_ncr:1_{1068664F-8A99-48B0-B80F-BF4C629E4C5D}" xr6:coauthVersionLast="36" xr6:coauthVersionMax="36" xr10:uidLastSave="{00000000-0000-0000-0000-000000000000}"/>
  <bookViews>
    <workbookView xWindow="0" yWindow="0" windowWidth="20490" windowHeight="7455" xr2:uid="{4C99CAC5-7A23-41E2-AFAB-CF0F9ED56695}"/>
  </bookViews>
  <sheets>
    <sheet name="R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O83" i="1"/>
  <c r="BB53" i="1" l="1"/>
  <c r="BB81" i="1"/>
  <c r="AO81" i="1"/>
  <c r="AO53" i="1"/>
  <c r="AB53" i="1"/>
  <c r="AB81" i="1"/>
  <c r="O81" i="1" l="1"/>
  <c r="BA83" i="1" l="1"/>
  <c r="AZ83" i="1"/>
  <c r="AY83" i="1"/>
  <c r="AX83" i="1"/>
  <c r="AW83" i="1"/>
  <c r="AV83" i="1"/>
  <c r="AU83" i="1"/>
  <c r="AT83" i="1"/>
  <c r="AS83" i="1"/>
  <c r="AR83" i="1"/>
  <c r="AQ83" i="1"/>
  <c r="AP83" i="1"/>
  <c r="BB82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O82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A83" i="1"/>
  <c r="Z83" i="1"/>
  <c r="Y83" i="1"/>
  <c r="X83" i="1"/>
  <c r="W83" i="1"/>
  <c r="V83" i="1"/>
  <c r="U83" i="1"/>
  <c r="T83" i="1"/>
  <c r="S83" i="1"/>
  <c r="R83" i="1"/>
  <c r="Q83" i="1"/>
  <c r="P83" i="1"/>
  <c r="AB82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N83" i="1"/>
  <c r="M83" i="1"/>
  <c r="L83" i="1"/>
  <c r="K83" i="1"/>
  <c r="J83" i="1"/>
  <c r="I83" i="1"/>
  <c r="H83" i="1"/>
  <c r="G83" i="1"/>
  <c r="F83" i="1"/>
  <c r="E83" i="1"/>
  <c r="D83" i="1"/>
  <c r="C83" i="1"/>
  <c r="O82" i="1"/>
  <c r="O80" i="1"/>
  <c r="O79" i="1"/>
  <c r="BC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BC74" i="1" l="1"/>
  <c r="BC82" i="1"/>
  <c r="BC26" i="1"/>
  <c r="BC72" i="1"/>
  <c r="BC30" i="1"/>
  <c r="BC55" i="1"/>
  <c r="BC15" i="1"/>
  <c r="BC39" i="1"/>
  <c r="BC64" i="1"/>
  <c r="BC43" i="1"/>
  <c r="BC68" i="1"/>
  <c r="BC20" i="1"/>
  <c r="BC32" i="1"/>
  <c r="BC44" i="1"/>
  <c r="BC58" i="1"/>
  <c r="BC18" i="1"/>
  <c r="BC42" i="1"/>
  <c r="BC67" i="1"/>
  <c r="BC12" i="1"/>
  <c r="BC31" i="1"/>
  <c r="BC56" i="1"/>
  <c r="BC57" i="1"/>
  <c r="BC25" i="1"/>
  <c r="BC22" i="1"/>
  <c r="BC75" i="1"/>
  <c r="BC16" i="1"/>
  <c r="BC28" i="1"/>
  <c r="BC40" i="1"/>
  <c r="BC65" i="1"/>
  <c r="BC62" i="1"/>
  <c r="BC59" i="1"/>
  <c r="BC24" i="1"/>
  <c r="BC36" i="1"/>
  <c r="BC48" i="1"/>
  <c r="BC73" i="1"/>
  <c r="BC37" i="1"/>
  <c r="BC38" i="1"/>
  <c r="BC17" i="1"/>
  <c r="BC29" i="1"/>
  <c r="BC41" i="1"/>
  <c r="BC54" i="1"/>
  <c r="BC66" i="1"/>
  <c r="BC78" i="1"/>
  <c r="BC63" i="1"/>
  <c r="BC11" i="1"/>
  <c r="BC35" i="1"/>
  <c r="BC60" i="1"/>
  <c r="BC33" i="1"/>
  <c r="BC45" i="1"/>
  <c r="BC34" i="1"/>
  <c r="BC46" i="1"/>
  <c r="BC61" i="1"/>
  <c r="BC13" i="1"/>
  <c r="BC70" i="1"/>
  <c r="BC71" i="1"/>
  <c r="BC47" i="1"/>
  <c r="BC8" i="1"/>
  <c r="BC19" i="1"/>
  <c r="BC69" i="1"/>
  <c r="BC21" i="1"/>
  <c r="BC49" i="1"/>
  <c r="BC50" i="1"/>
  <c r="BC80" i="1"/>
  <c r="BC77" i="1"/>
  <c r="BC10" i="1"/>
  <c r="BC9" i="1"/>
  <c r="BC27" i="1"/>
  <c r="BB83" i="1"/>
  <c r="BC14" i="1"/>
  <c r="BC52" i="1"/>
  <c r="BC76" i="1"/>
  <c r="BC51" i="1"/>
  <c r="BC23" i="1"/>
  <c r="BC7" i="1"/>
  <c r="BC6" i="1"/>
  <c r="AB83" i="1"/>
  <c r="AO83" i="1"/>
  <c r="BC83" i="1" l="1"/>
</calcChain>
</file>

<file path=xl/sharedStrings.xml><?xml version="1.0" encoding="utf-8"?>
<sst xmlns="http://schemas.openxmlformats.org/spreadsheetml/2006/main" count="147" uniqueCount="107">
  <si>
    <t>南端</t>
    <rPh sb="0" eb="2">
      <t>なんたん</t>
    </rPh>
    <phoneticPr fontId="2" type="Hiragana" alignment="distributed"/>
  </si>
  <si>
    <t>目刈</t>
    <rPh sb="0" eb="1">
      <t>メ</t>
    </rPh>
    <rPh sb="1" eb="2">
      <t>カ</t>
    </rPh>
    <phoneticPr fontId="3"/>
  </si>
  <si>
    <t>高平</t>
    <rPh sb="0" eb="1">
      <t>タカ</t>
    </rPh>
    <rPh sb="1" eb="2">
      <t>ヒラ</t>
    </rPh>
    <phoneticPr fontId="3"/>
  </si>
  <si>
    <t>薄尾</t>
    <rPh sb="0" eb="1">
      <t>ウス</t>
    </rPh>
    <rPh sb="1" eb="2">
      <t>オ</t>
    </rPh>
    <phoneticPr fontId="3"/>
  </si>
  <si>
    <t>今畑</t>
    <rPh sb="0" eb="1">
      <t>イマ</t>
    </rPh>
    <rPh sb="1" eb="2">
      <t>ハタ</t>
    </rPh>
    <phoneticPr fontId="3"/>
  </si>
  <si>
    <t>柏川</t>
    <rPh sb="0" eb="1">
      <t>カシワ</t>
    </rPh>
    <rPh sb="1" eb="2">
      <t>ガワ</t>
    </rPh>
    <phoneticPr fontId="3"/>
  </si>
  <si>
    <t>豊岡</t>
    <rPh sb="0" eb="2">
      <t>とよおか</t>
    </rPh>
    <phoneticPr fontId="2" type="Hiragana" alignment="distributed"/>
  </si>
  <si>
    <t>太田</t>
    <rPh sb="0" eb="1">
      <t>フト</t>
    </rPh>
    <rPh sb="1" eb="2">
      <t>タ</t>
    </rPh>
    <phoneticPr fontId="3"/>
  </si>
  <si>
    <t>是城</t>
    <rPh sb="0" eb="1">
      <t>コレ</t>
    </rPh>
    <rPh sb="1" eb="2">
      <t>シロ</t>
    </rPh>
    <phoneticPr fontId="3"/>
  </si>
  <si>
    <t>長野</t>
    <rPh sb="0" eb="2">
      <t>ナガノ</t>
    </rPh>
    <phoneticPr fontId="3"/>
  </si>
  <si>
    <t>法花寺</t>
    <rPh sb="0" eb="1">
      <t>ホウ</t>
    </rPh>
    <rPh sb="1" eb="2">
      <t>ハナ</t>
    </rPh>
    <rPh sb="2" eb="3">
      <t>テラ</t>
    </rPh>
    <phoneticPr fontId="3"/>
  </si>
  <si>
    <t>上の原</t>
    <rPh sb="0" eb="1">
      <t>ウエ</t>
    </rPh>
    <rPh sb="2" eb="3">
      <t>ハラ</t>
    </rPh>
    <phoneticPr fontId="3"/>
  </si>
  <si>
    <t>宮の下</t>
    <rPh sb="0" eb="1">
      <t>ミヤ</t>
    </rPh>
    <rPh sb="2" eb="3">
      <t>シタ</t>
    </rPh>
    <phoneticPr fontId="3"/>
  </si>
  <si>
    <t>中のニ</t>
    <rPh sb="0" eb="1">
      <t>ナカ</t>
    </rPh>
    <phoneticPr fontId="3"/>
  </si>
  <si>
    <t>中の三</t>
    <rPh sb="0" eb="1">
      <t>ナカ</t>
    </rPh>
    <rPh sb="2" eb="3">
      <t>サン</t>
    </rPh>
    <phoneticPr fontId="3"/>
  </si>
  <si>
    <t>影の木</t>
    <rPh sb="0" eb="1">
      <t>カゲ</t>
    </rPh>
    <rPh sb="2" eb="3">
      <t>キ</t>
    </rPh>
    <phoneticPr fontId="3"/>
  </si>
  <si>
    <t>西の一</t>
    <rPh sb="0" eb="1">
      <t>ニシ</t>
    </rPh>
    <rPh sb="2" eb="3">
      <t>イチ</t>
    </rPh>
    <phoneticPr fontId="3"/>
  </si>
  <si>
    <t>西のニ</t>
    <rPh sb="0" eb="1">
      <t>ニシ</t>
    </rPh>
    <phoneticPr fontId="3"/>
  </si>
  <si>
    <t>西の三</t>
    <rPh sb="0" eb="1">
      <t>ニシ</t>
    </rPh>
    <rPh sb="2" eb="3">
      <t>サン</t>
    </rPh>
    <phoneticPr fontId="3"/>
  </si>
  <si>
    <t>西</t>
    <rPh sb="0" eb="1">
      <t>ニシ</t>
    </rPh>
    <phoneticPr fontId="3"/>
  </si>
  <si>
    <t>新町</t>
    <rPh sb="0" eb="2">
      <t>シンマチ</t>
    </rPh>
    <phoneticPr fontId="3"/>
  </si>
  <si>
    <t>仲町</t>
    <rPh sb="0" eb="1">
      <t>ナカ</t>
    </rPh>
    <rPh sb="1" eb="2">
      <t>マチ</t>
    </rPh>
    <phoneticPr fontId="3"/>
  </si>
  <si>
    <t>本町</t>
    <rPh sb="0" eb="2">
      <t>ホンマチ</t>
    </rPh>
    <phoneticPr fontId="3"/>
  </si>
  <si>
    <t>小浦</t>
    <rPh sb="0" eb="2">
      <t>コウラ</t>
    </rPh>
    <phoneticPr fontId="3"/>
  </si>
  <si>
    <t>影平</t>
    <rPh sb="0" eb="1">
      <t>カゲ</t>
    </rPh>
    <rPh sb="1" eb="2">
      <t>ヒラ</t>
    </rPh>
    <phoneticPr fontId="3"/>
  </si>
  <si>
    <t>日出</t>
    <rPh sb="0" eb="2">
      <t>ひじ</t>
    </rPh>
    <phoneticPr fontId="2" type="Hiragana" alignment="distributed"/>
  </si>
  <si>
    <t>南浜</t>
    <phoneticPr fontId="3"/>
  </si>
  <si>
    <t>北浜</t>
    <phoneticPr fontId="3"/>
  </si>
  <si>
    <t>若宮</t>
    <phoneticPr fontId="3"/>
  </si>
  <si>
    <t>下町</t>
    <phoneticPr fontId="3"/>
  </si>
  <si>
    <t>本町</t>
    <phoneticPr fontId="3"/>
  </si>
  <si>
    <t>中央</t>
    <phoneticPr fontId="3"/>
  </si>
  <si>
    <t>八日市</t>
    <phoneticPr fontId="3"/>
  </si>
  <si>
    <t>西八日市</t>
    <phoneticPr fontId="3"/>
  </si>
  <si>
    <t>佐尾</t>
    <phoneticPr fontId="3"/>
  </si>
  <si>
    <t>上仁王</t>
    <phoneticPr fontId="3"/>
  </si>
  <si>
    <t>東仁王</t>
    <phoneticPr fontId="3"/>
  </si>
  <si>
    <t>堀</t>
    <phoneticPr fontId="3"/>
  </si>
  <si>
    <t>内堀</t>
    <phoneticPr fontId="3"/>
  </si>
  <si>
    <t>日出団地</t>
    <rPh sb="0" eb="2">
      <t>ヒジ</t>
    </rPh>
    <rPh sb="2" eb="3">
      <t>ダン</t>
    </rPh>
    <phoneticPr fontId="3"/>
  </si>
  <si>
    <t>藤原</t>
    <rPh sb="0" eb="2">
      <t>ふじわら</t>
    </rPh>
    <phoneticPr fontId="2" type="Hiragana" alignment="distributed"/>
  </si>
  <si>
    <t>東部</t>
    <rPh sb="0" eb="2">
      <t>トウブ</t>
    </rPh>
    <phoneticPr fontId="3"/>
  </si>
  <si>
    <t>南部</t>
    <phoneticPr fontId="3"/>
  </si>
  <si>
    <t>西部</t>
    <phoneticPr fontId="3"/>
  </si>
  <si>
    <t>中部</t>
    <phoneticPr fontId="3"/>
  </si>
  <si>
    <t>一北</t>
    <phoneticPr fontId="3"/>
  </si>
  <si>
    <t>赤松</t>
    <rPh sb="0" eb="1">
      <t>アカ</t>
    </rPh>
    <phoneticPr fontId="3"/>
  </si>
  <si>
    <t>自然郷</t>
    <phoneticPr fontId="3"/>
  </si>
  <si>
    <t>川崎</t>
    <rPh sb="0" eb="2">
      <t>かわさき</t>
    </rPh>
    <phoneticPr fontId="2" type="Hiragana" alignment="distributed"/>
  </si>
  <si>
    <t>宗行</t>
    <phoneticPr fontId="3"/>
  </si>
  <si>
    <t>則次</t>
    <phoneticPr fontId="3"/>
  </si>
  <si>
    <t>辻の尾</t>
    <phoneticPr fontId="3"/>
  </si>
  <si>
    <t>成行</t>
    <phoneticPr fontId="3"/>
  </si>
  <si>
    <t>千騎</t>
    <phoneticPr fontId="3"/>
  </si>
  <si>
    <t>大峯</t>
    <phoneticPr fontId="3"/>
  </si>
  <si>
    <t>平原</t>
    <phoneticPr fontId="3"/>
  </si>
  <si>
    <t>東小深江</t>
    <phoneticPr fontId="3"/>
  </si>
  <si>
    <t>西小深江</t>
    <phoneticPr fontId="3"/>
  </si>
  <si>
    <t>内野</t>
    <phoneticPr fontId="3"/>
  </si>
  <si>
    <t>大神</t>
    <rPh sb="0" eb="2">
      <t>おおが</t>
    </rPh>
    <phoneticPr fontId="2" type="Hiragana" alignment="distributed"/>
  </si>
  <si>
    <t>北大神</t>
    <phoneticPr fontId="3"/>
  </si>
  <si>
    <t>南大神</t>
    <rPh sb="1" eb="2">
      <t>オオ</t>
    </rPh>
    <phoneticPr fontId="3"/>
  </si>
  <si>
    <t>後村</t>
    <phoneticPr fontId="3"/>
  </si>
  <si>
    <t>中村</t>
    <phoneticPr fontId="3"/>
  </si>
  <si>
    <t>三尺山</t>
    <phoneticPr fontId="3"/>
  </si>
  <si>
    <t>上深江</t>
    <phoneticPr fontId="3"/>
  </si>
  <si>
    <t>高尾</t>
    <phoneticPr fontId="3"/>
  </si>
  <si>
    <t>日比の浦</t>
    <phoneticPr fontId="3"/>
  </si>
  <si>
    <t>港</t>
    <phoneticPr fontId="3"/>
  </si>
  <si>
    <t>牧の内</t>
    <phoneticPr fontId="3"/>
  </si>
  <si>
    <t>軒の井</t>
    <phoneticPr fontId="3"/>
  </si>
  <si>
    <t>原山</t>
    <phoneticPr fontId="3"/>
  </si>
  <si>
    <t>片原津</t>
    <phoneticPr fontId="3"/>
  </si>
  <si>
    <t>照川</t>
    <phoneticPr fontId="3"/>
  </si>
  <si>
    <t>真那井</t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</si>
  <si>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</si>
  <si>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</si>
  <si>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</si>
  <si>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</si>
  <si>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</si>
  <si>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</si>
  <si>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</si>
  <si>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</si>
  <si>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</si>
  <si>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</si>
  <si>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</si>
  <si>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ツキ</t>
    </rPh>
    <phoneticPr fontId="1"/>
  </si>
  <si>
    <t>小計</t>
    <rPh sb="0" eb="2">
      <t>ショウケイ</t>
    </rPh>
    <phoneticPr fontId="1"/>
  </si>
  <si>
    <t>イノシシ</t>
    <phoneticPr fontId="1"/>
  </si>
  <si>
    <t>獣種</t>
    <rPh sb="0" eb="1">
      <t>ケモノ</t>
    </rPh>
    <rPh sb="1" eb="2">
      <t>シュ</t>
    </rPh>
    <phoneticPr fontId="1"/>
  </si>
  <si>
    <t>地区名</t>
    <rPh sb="0" eb="3">
      <t>チクメイ</t>
    </rPh>
    <phoneticPr fontId="1"/>
  </si>
  <si>
    <t>捕獲月</t>
    <rPh sb="0" eb="2">
      <t>ホカク</t>
    </rPh>
    <rPh sb="2" eb="3">
      <t>ツキ</t>
    </rPh>
    <phoneticPr fontId="1"/>
  </si>
  <si>
    <t>令和６年　有害鳥獣地区別・月別　捕獲内訳</t>
    <rPh sb="0" eb="2">
      <t>レイワ</t>
    </rPh>
    <rPh sb="3" eb="4">
      <t>ネン</t>
    </rPh>
    <rPh sb="5" eb="7">
      <t>ユウガイ</t>
    </rPh>
    <rPh sb="7" eb="9">
      <t>チョウジュウ</t>
    </rPh>
    <rPh sb="9" eb="12">
      <t>チクベツ</t>
    </rPh>
    <rPh sb="13" eb="15">
      <t>ツキベツ</t>
    </rPh>
    <rPh sb="16" eb="18">
      <t>ホカク</t>
    </rPh>
    <rPh sb="18" eb="20">
      <t>ウチワケ</t>
    </rPh>
    <phoneticPr fontId="1"/>
  </si>
  <si>
    <t>合計</t>
    <rPh sb="0" eb="2">
      <t>ゴウケイ</t>
    </rPh>
    <phoneticPr fontId="1"/>
  </si>
  <si>
    <t>シカ</t>
    <phoneticPr fontId="1"/>
  </si>
  <si>
    <t>アナグマ</t>
    <phoneticPr fontId="1"/>
  </si>
  <si>
    <t>タヌキ</t>
    <phoneticPr fontId="1"/>
  </si>
  <si>
    <t>地区別</t>
    <rPh sb="0" eb="3">
      <t>チクベツ</t>
    </rPh>
    <phoneticPr fontId="1"/>
  </si>
  <si>
    <t>有害鳥獣</t>
    <rPh sb="0" eb="2">
      <t>ユウガイ</t>
    </rPh>
    <rPh sb="2" eb="4">
      <t>チョウジュウ</t>
    </rPh>
    <phoneticPr fontId="1"/>
  </si>
  <si>
    <t>捕獲合計</t>
    <rPh sb="0" eb="2">
      <t>ホカク</t>
    </rPh>
    <rPh sb="2" eb="4">
      <t>ゴウケイ</t>
    </rPh>
    <phoneticPr fontId="1"/>
  </si>
  <si>
    <t>団地東</t>
    <phoneticPr fontId="3"/>
  </si>
  <si>
    <t>団地西</t>
    <phoneticPr fontId="3"/>
  </si>
  <si>
    <t>団地南</t>
    <phoneticPr fontId="3"/>
  </si>
  <si>
    <t>団地北</t>
    <phoneticPr fontId="3"/>
  </si>
  <si>
    <t>沼津</t>
    <rPh sb="0" eb="2">
      <t>ヌマツ</t>
    </rPh>
    <phoneticPr fontId="1"/>
  </si>
  <si>
    <t>八代</t>
    <rPh sb="0" eb="2">
      <t>ヤシロ</t>
    </rPh>
    <phoneticPr fontId="1"/>
  </si>
  <si>
    <t>奥畑は目刈</t>
    <rPh sb="0" eb="2">
      <t>オクハタ</t>
    </rPh>
    <rPh sb="3" eb="5">
      <t>メカリ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</si>
</sst>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BIZ UDゴシック"/>
      <family val="3"/>
      <charset val="128"/>
    </font>
    <font>
      <sz val="6"/>
      <name val="書院中明朝体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5" fillId="0" borderId="24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5" fillId="0" borderId="34" xfId="0" applyNumberFormat="1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textRotation="255" shrinkToFit="1"/>
    </xf>
    <xf numFmtId="0" fontId="5" fillId="0" borderId="26" xfId="0" applyFont="1" applyFill="1" applyBorder="1" applyAlignment="1">
      <alignment horizontal="center" vertical="center" textRotation="255" shrinkToFit="1"/>
    </xf>
    <xf numFmtId="0" fontId="5" fillId="0" borderId="27" xfId="0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1FBE-D086-4342-8802-37203364C0F4}">
  <sheetPr>
    <pageSetUpPr fitToPage="1"/>
  </sheetPr>
  <dimension ref="A1:BC101"/>
  <sheetViews>
    <sheetView tabSelected="1" workbookViewId="0">
      <pane xSplit="2" ySplit="5" topLeftCell="Z54" activePane="bottomRight" state="frozen"/>
      <selection pane="topRight" activeCell="C1" sqref="C1"/>
      <selection pane="bottomLeft" activeCell="A6" sqref="A6"/>
      <selection pane="bottomRight" activeCell="BJ66" sqref="BJ66"/>
    </sheetView>
  </sheetViews>
  <sheetFormatPr defaultRowHeight="13.5"/>
  <cols>
    <col min="1" max="1" width="3.625" style="1" customWidth="1"/>
    <col min="2" max="2" width="7.625" style="1" customWidth="1"/>
    <col min="3" max="14" width="4.5" style="1" customWidth="1"/>
    <col min="15" max="15" width="5.125" style="1" customWidth="1"/>
    <col min="16" max="27" width="4.5" style="1" customWidth="1"/>
    <col min="28" max="28" width="5.125" style="1" customWidth="1"/>
    <col min="29" max="40" width="4.5" style="1" customWidth="1"/>
    <col min="41" max="41" width="5.125" style="1" customWidth="1"/>
    <col min="42" max="53" width="4.5" style="1" customWidth="1"/>
    <col min="54" max="54" width="5.125" style="1" customWidth="1"/>
    <col min="55" max="55" width="6.625" style="1" customWidth="1"/>
    <col min="56" max="16384" width="9" style="1"/>
  </cols>
  <sheetData>
    <row r="1" spans="1:55" ht="21.75" customHeight="1">
      <c r="A1" s="49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</row>
    <row r="2" spans="1:55" ht="14.25" thickBot="1"/>
    <row r="3" spans="1:55">
      <c r="A3" s="40" t="s">
        <v>89</v>
      </c>
      <c r="B3" s="41"/>
      <c r="C3" s="37" t="s">
        <v>88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7" t="s">
        <v>94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9"/>
      <c r="AC3" s="37" t="s">
        <v>95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9"/>
      <c r="AP3" s="37" t="s">
        <v>96</v>
      </c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9"/>
      <c r="BC3" s="11" t="s">
        <v>97</v>
      </c>
    </row>
    <row r="4" spans="1:55">
      <c r="A4" s="42" t="s">
        <v>91</v>
      </c>
      <c r="B4" s="43"/>
      <c r="C4" s="4" t="s">
        <v>86</v>
      </c>
      <c r="D4" s="2" t="s">
        <v>75</v>
      </c>
      <c r="E4" s="2" t="s">
        <v>76</v>
      </c>
      <c r="F4" s="2" t="s">
        <v>77</v>
      </c>
      <c r="G4" s="2" t="s">
        <v>78</v>
      </c>
      <c r="H4" s="2" t="s">
        <v>79</v>
      </c>
      <c r="I4" s="2" t="s">
        <v>80</v>
      </c>
      <c r="J4" s="2" t="s">
        <v>81</v>
      </c>
      <c r="K4" s="2" t="s">
        <v>82</v>
      </c>
      <c r="L4" s="2" t="s">
        <v>83</v>
      </c>
      <c r="M4" s="2" t="s">
        <v>84</v>
      </c>
      <c r="N4" s="2" t="s">
        <v>85</v>
      </c>
      <c r="O4" s="5" t="s">
        <v>87</v>
      </c>
      <c r="P4" s="4" t="s">
        <v>86</v>
      </c>
      <c r="Q4" s="2" t="s">
        <v>75</v>
      </c>
      <c r="R4" s="2" t="s">
        <v>76</v>
      </c>
      <c r="S4" s="2" t="s">
        <v>77</v>
      </c>
      <c r="T4" s="2" t="s">
        <v>78</v>
      </c>
      <c r="U4" s="2" t="s">
        <v>79</v>
      </c>
      <c r="V4" s="2" t="s">
        <v>80</v>
      </c>
      <c r="W4" s="2" t="s">
        <v>81</v>
      </c>
      <c r="X4" s="2" t="s">
        <v>82</v>
      </c>
      <c r="Y4" s="2" t="s">
        <v>83</v>
      </c>
      <c r="Z4" s="2" t="s">
        <v>84</v>
      </c>
      <c r="AA4" s="2" t="s">
        <v>85</v>
      </c>
      <c r="AB4" s="5" t="s">
        <v>87</v>
      </c>
      <c r="AC4" s="4" t="s">
        <v>86</v>
      </c>
      <c r="AD4" s="2" t="s">
        <v>75</v>
      </c>
      <c r="AE4" s="2" t="s">
        <v>76</v>
      </c>
      <c r="AF4" s="2" t="s">
        <v>77</v>
      </c>
      <c r="AG4" s="2" t="s">
        <v>78</v>
      </c>
      <c r="AH4" s="2" t="s">
        <v>79</v>
      </c>
      <c r="AI4" s="2" t="s">
        <v>80</v>
      </c>
      <c r="AJ4" s="2" t="s">
        <v>81</v>
      </c>
      <c r="AK4" s="2" t="s">
        <v>82</v>
      </c>
      <c r="AL4" s="2" t="s">
        <v>83</v>
      </c>
      <c r="AM4" s="2" t="s">
        <v>84</v>
      </c>
      <c r="AN4" s="2" t="s">
        <v>85</v>
      </c>
      <c r="AO4" s="5" t="s">
        <v>87</v>
      </c>
      <c r="AP4" s="4" t="s">
        <v>86</v>
      </c>
      <c r="AQ4" s="2" t="s">
        <v>75</v>
      </c>
      <c r="AR4" s="2" t="s">
        <v>76</v>
      </c>
      <c r="AS4" s="2" t="s">
        <v>77</v>
      </c>
      <c r="AT4" s="2" t="s">
        <v>78</v>
      </c>
      <c r="AU4" s="2" t="s">
        <v>79</v>
      </c>
      <c r="AV4" s="2" t="s">
        <v>80</v>
      </c>
      <c r="AW4" s="2" t="s">
        <v>81</v>
      </c>
      <c r="AX4" s="2" t="s">
        <v>82</v>
      </c>
      <c r="AY4" s="2" t="s">
        <v>83</v>
      </c>
      <c r="AZ4" s="2" t="s">
        <v>84</v>
      </c>
      <c r="BA4" s="2" t="s">
        <v>85</v>
      </c>
      <c r="BB4" s="5" t="s">
        <v>87</v>
      </c>
      <c r="BC4" s="12" t="s">
        <v>98</v>
      </c>
    </row>
    <row r="5" spans="1:55" ht="14.25" thickBot="1">
      <c r="A5" s="44" t="s">
        <v>90</v>
      </c>
      <c r="B5" s="45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34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  <c r="AC5" s="34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6"/>
      <c r="AP5" s="34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12" t="s">
        <v>99</v>
      </c>
    </row>
    <row r="6" spans="1:55">
      <c r="A6" s="46" t="s">
        <v>0</v>
      </c>
      <c r="B6" s="23" t="s">
        <v>1</v>
      </c>
      <c r="C6" s="15"/>
      <c r="D6" s="16"/>
      <c r="E6" s="16"/>
      <c r="F6" s="16"/>
      <c r="G6" s="16"/>
      <c r="H6" s="16"/>
      <c r="I6" s="16">
        <v>2</v>
      </c>
      <c r="J6" s="16">
        <v>5</v>
      </c>
      <c r="K6" s="16">
        <v>3</v>
      </c>
      <c r="L6" s="16">
        <v>9</v>
      </c>
      <c r="M6" s="16">
        <v>3</v>
      </c>
      <c r="N6" s="16">
        <v>4</v>
      </c>
      <c r="O6" s="17">
        <f>SUM(C6:N6)</f>
        <v>26</v>
      </c>
      <c r="P6" s="15"/>
      <c r="Q6" s="16"/>
      <c r="R6" s="16"/>
      <c r="S6" s="16"/>
      <c r="T6" s="16">
        <v>1</v>
      </c>
      <c r="U6" s="16">
        <v>2</v>
      </c>
      <c r="V6" s="16"/>
      <c r="W6" s="16"/>
      <c r="X6" s="16">
        <v>3</v>
      </c>
      <c r="Y6" s="16">
        <v>3</v>
      </c>
      <c r="Z6" s="16">
        <v>4</v>
      </c>
      <c r="AA6" s="16">
        <v>1</v>
      </c>
      <c r="AB6" s="17">
        <f>SUM(P6:AA6)</f>
        <v>14</v>
      </c>
      <c r="AC6" s="1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>
        <v>2</v>
      </c>
      <c r="AO6" s="17">
        <f>SUM(AC6:AN6)</f>
        <v>2</v>
      </c>
      <c r="AP6" s="15"/>
      <c r="AQ6" s="16"/>
      <c r="AR6" s="16"/>
      <c r="AS6" s="16"/>
      <c r="AT6" s="16"/>
      <c r="AU6" s="16"/>
      <c r="AV6" s="16"/>
      <c r="AW6" s="16"/>
      <c r="AX6" s="16"/>
      <c r="AY6" s="16"/>
      <c r="AZ6" s="16">
        <v>1</v>
      </c>
      <c r="BA6" s="16">
        <v>1</v>
      </c>
      <c r="BB6" s="17">
        <f>SUM(AP6:BA6)</f>
        <v>2</v>
      </c>
      <c r="BC6" s="18">
        <f>O6+AB6+AO6+BB6</f>
        <v>44</v>
      </c>
    </row>
    <row r="7" spans="1:55">
      <c r="A7" s="47"/>
      <c r="B7" s="24" t="s">
        <v>2</v>
      </c>
      <c r="C7" s="6"/>
      <c r="D7" s="3"/>
      <c r="E7" s="3"/>
      <c r="F7" s="3">
        <v>1</v>
      </c>
      <c r="G7" s="3">
        <v>4</v>
      </c>
      <c r="H7" s="3"/>
      <c r="I7" s="3">
        <v>1</v>
      </c>
      <c r="J7" s="3">
        <v>4</v>
      </c>
      <c r="K7" s="3">
        <v>3</v>
      </c>
      <c r="L7" s="3">
        <v>10</v>
      </c>
      <c r="M7" s="3">
        <v>4</v>
      </c>
      <c r="N7" s="3">
        <v>9</v>
      </c>
      <c r="O7" s="7">
        <f t="shared" ref="O7:P71" si="0">SUM(C7:N7)</f>
        <v>36</v>
      </c>
      <c r="P7" s="6"/>
      <c r="Q7" s="3"/>
      <c r="R7" s="3"/>
      <c r="S7" s="3">
        <v>7</v>
      </c>
      <c r="T7" s="3">
        <v>4</v>
      </c>
      <c r="U7" s="3">
        <v>5</v>
      </c>
      <c r="V7" s="3">
        <v>3</v>
      </c>
      <c r="W7" s="3">
        <v>7</v>
      </c>
      <c r="X7" s="3">
        <v>3</v>
      </c>
      <c r="Y7" s="3">
        <v>12</v>
      </c>
      <c r="Z7" s="3">
        <v>11</v>
      </c>
      <c r="AA7" s="3">
        <v>8</v>
      </c>
      <c r="AB7" s="7">
        <f t="shared" ref="AB7:AB71" si="1">SUM(P7:AA7)</f>
        <v>60</v>
      </c>
      <c r="AC7" s="6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7">
        <f t="shared" ref="AO7:AO71" si="2">SUM(AC7:AN7)</f>
        <v>0</v>
      </c>
      <c r="AP7" s="6"/>
      <c r="AQ7" s="3"/>
      <c r="AR7" s="3"/>
      <c r="AS7" s="3"/>
      <c r="AT7" s="3"/>
      <c r="AU7" s="3"/>
      <c r="AV7" s="3"/>
      <c r="AW7" s="3"/>
      <c r="AX7" s="3"/>
      <c r="AY7" s="3">
        <v>1</v>
      </c>
      <c r="AZ7" s="3"/>
      <c r="BA7" s="3">
        <v>1</v>
      </c>
      <c r="BB7" s="7">
        <f t="shared" ref="BB7:BB71" si="3">SUM(AP7:BA7)</f>
        <v>2</v>
      </c>
      <c r="BC7" s="13">
        <f t="shared" ref="BC7:BC71" si="4">O7+AB7+AO7+BB7</f>
        <v>98</v>
      </c>
    </row>
    <row r="8" spans="1:55">
      <c r="A8" s="47"/>
      <c r="B8" s="24" t="s">
        <v>3</v>
      </c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7">
        <f t="shared" si="0"/>
        <v>0</v>
      </c>
      <c r="P8" s="6"/>
      <c r="Q8" s="3"/>
      <c r="R8" s="3"/>
      <c r="S8" s="3"/>
      <c r="T8" s="3"/>
      <c r="U8" s="3"/>
      <c r="V8" s="3"/>
      <c r="W8" s="3"/>
      <c r="X8" s="3"/>
      <c r="Y8" s="3">
        <v>2</v>
      </c>
      <c r="Z8" s="3">
        <v>1</v>
      </c>
      <c r="AA8" s="3"/>
      <c r="AB8" s="7">
        <f t="shared" si="1"/>
        <v>3</v>
      </c>
      <c r="AC8" s="6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7">
        <f t="shared" si="2"/>
        <v>0</v>
      </c>
      <c r="AP8" s="6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7">
        <f t="shared" si="3"/>
        <v>0</v>
      </c>
      <c r="BC8" s="13">
        <f t="shared" si="4"/>
        <v>3</v>
      </c>
    </row>
    <row r="9" spans="1:55">
      <c r="A9" s="47"/>
      <c r="B9" s="24" t="s">
        <v>4</v>
      </c>
      <c r="C9" s="6"/>
      <c r="D9" s="3"/>
      <c r="E9" s="3"/>
      <c r="F9" s="3">
        <v>6</v>
      </c>
      <c r="G9" s="3">
        <v>8</v>
      </c>
      <c r="H9" s="3"/>
      <c r="I9" s="3">
        <v>6</v>
      </c>
      <c r="J9" s="3">
        <v>2</v>
      </c>
      <c r="K9" s="3">
        <v>5</v>
      </c>
      <c r="L9" s="3">
        <v>5</v>
      </c>
      <c r="M9" s="3">
        <v>1</v>
      </c>
      <c r="N9" s="3"/>
      <c r="O9" s="7">
        <f t="shared" si="0"/>
        <v>33</v>
      </c>
      <c r="P9" s="6"/>
      <c r="Q9" s="3"/>
      <c r="R9" s="3"/>
      <c r="S9" s="3">
        <v>1</v>
      </c>
      <c r="T9" s="3">
        <v>2</v>
      </c>
      <c r="U9" s="3">
        <v>2</v>
      </c>
      <c r="V9" s="3">
        <v>2</v>
      </c>
      <c r="W9" s="3"/>
      <c r="X9" s="3"/>
      <c r="Y9" s="3">
        <v>4</v>
      </c>
      <c r="Z9" s="3">
        <v>1</v>
      </c>
      <c r="AA9" s="3"/>
      <c r="AB9" s="7">
        <f t="shared" si="1"/>
        <v>12</v>
      </c>
      <c r="AC9" s="6"/>
      <c r="AD9" s="3"/>
      <c r="AE9" s="3"/>
      <c r="AF9" s="3"/>
      <c r="AG9" s="3">
        <v>1</v>
      </c>
      <c r="AH9" s="3">
        <v>1</v>
      </c>
      <c r="AI9" s="3"/>
      <c r="AJ9" s="3"/>
      <c r="AK9" s="3"/>
      <c r="AL9" s="3"/>
      <c r="AM9" s="3"/>
      <c r="AN9" s="3"/>
      <c r="AO9" s="7">
        <f t="shared" si="2"/>
        <v>2</v>
      </c>
      <c r="AP9" s="6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7">
        <f t="shared" si="3"/>
        <v>0</v>
      </c>
      <c r="BC9" s="13">
        <f t="shared" si="4"/>
        <v>47</v>
      </c>
    </row>
    <row r="10" spans="1:55" ht="14.25" thickBot="1">
      <c r="A10" s="48"/>
      <c r="B10" s="25" t="s">
        <v>5</v>
      </c>
      <c r="C10" s="8"/>
      <c r="D10" s="9"/>
      <c r="E10" s="9"/>
      <c r="F10" s="9"/>
      <c r="G10" s="9">
        <v>1</v>
      </c>
      <c r="H10" s="9"/>
      <c r="I10" s="9">
        <v>2</v>
      </c>
      <c r="J10" s="9">
        <v>1</v>
      </c>
      <c r="K10" s="9">
        <v>5</v>
      </c>
      <c r="L10" s="9">
        <v>3</v>
      </c>
      <c r="M10" s="9">
        <v>2</v>
      </c>
      <c r="N10" s="9"/>
      <c r="O10" s="10">
        <f t="shared" si="0"/>
        <v>14</v>
      </c>
      <c r="P10" s="8"/>
      <c r="Q10" s="9"/>
      <c r="R10" s="9"/>
      <c r="S10" s="9">
        <v>1</v>
      </c>
      <c r="T10" s="9"/>
      <c r="U10" s="9"/>
      <c r="V10" s="9"/>
      <c r="W10" s="9">
        <v>1</v>
      </c>
      <c r="X10" s="9"/>
      <c r="Y10" s="9">
        <v>2</v>
      </c>
      <c r="Z10" s="9">
        <v>2</v>
      </c>
      <c r="AA10" s="9">
        <v>4</v>
      </c>
      <c r="AB10" s="10">
        <f t="shared" si="1"/>
        <v>10</v>
      </c>
      <c r="AC10" s="8"/>
      <c r="AD10" s="9"/>
      <c r="AE10" s="9"/>
      <c r="AF10" s="9"/>
      <c r="AG10" s="9"/>
      <c r="AH10" s="9"/>
      <c r="AI10" s="9"/>
      <c r="AJ10" s="9"/>
      <c r="AK10" s="9">
        <v>1</v>
      </c>
      <c r="AL10" s="9"/>
      <c r="AM10" s="9"/>
      <c r="AN10" s="9"/>
      <c r="AO10" s="10">
        <f t="shared" si="2"/>
        <v>1</v>
      </c>
      <c r="AP10" s="8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>
        <v>1</v>
      </c>
      <c r="BB10" s="10">
        <f t="shared" si="3"/>
        <v>1</v>
      </c>
      <c r="BC10" s="14">
        <f t="shared" si="4"/>
        <v>26</v>
      </c>
    </row>
    <row r="11" spans="1:55">
      <c r="A11" s="46" t="s">
        <v>6</v>
      </c>
      <c r="B11" s="23" t="s">
        <v>7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>
        <f t="shared" si="0"/>
        <v>0</v>
      </c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>
        <f t="shared" si="1"/>
        <v>0</v>
      </c>
      <c r="AC11" s="15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7">
        <f t="shared" si="2"/>
        <v>0</v>
      </c>
      <c r="AP11" s="15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7">
        <f t="shared" si="3"/>
        <v>0</v>
      </c>
      <c r="BC11" s="18">
        <f t="shared" si="4"/>
        <v>0</v>
      </c>
    </row>
    <row r="12" spans="1:55">
      <c r="A12" s="47"/>
      <c r="B12" s="24" t="s">
        <v>8</v>
      </c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>
        <f t="shared" si="0"/>
        <v>0</v>
      </c>
      <c r="P12" s="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7">
        <f t="shared" si="1"/>
        <v>0</v>
      </c>
      <c r="AC12" s="6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7">
        <f t="shared" si="2"/>
        <v>0</v>
      </c>
      <c r="AP12" s="6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7">
        <f t="shared" si="3"/>
        <v>0</v>
      </c>
      <c r="BC12" s="13">
        <f t="shared" si="4"/>
        <v>0</v>
      </c>
    </row>
    <row r="13" spans="1:55">
      <c r="A13" s="47"/>
      <c r="B13" s="24" t="s">
        <v>9</v>
      </c>
      <c r="C13" s="6"/>
      <c r="D13" s="3"/>
      <c r="E13" s="3"/>
      <c r="F13" s="3">
        <v>1</v>
      </c>
      <c r="G13" s="3"/>
      <c r="H13" s="3"/>
      <c r="I13" s="3"/>
      <c r="J13" s="3">
        <v>7</v>
      </c>
      <c r="K13" s="3">
        <v>1</v>
      </c>
      <c r="L13" s="3"/>
      <c r="M13" s="3">
        <v>1</v>
      </c>
      <c r="N13" s="3">
        <v>4</v>
      </c>
      <c r="O13" s="7">
        <f t="shared" si="0"/>
        <v>14</v>
      </c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7">
        <f t="shared" si="1"/>
        <v>0</v>
      </c>
      <c r="AC13" s="6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7">
        <f t="shared" si="2"/>
        <v>0</v>
      </c>
      <c r="AP13" s="6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7">
        <f t="shared" si="3"/>
        <v>0</v>
      </c>
      <c r="BC13" s="13">
        <f t="shared" si="4"/>
        <v>14</v>
      </c>
    </row>
    <row r="14" spans="1:55">
      <c r="A14" s="47"/>
      <c r="B14" s="24" t="s">
        <v>10</v>
      </c>
      <c r="C14" s="6"/>
      <c r="D14" s="3"/>
      <c r="E14" s="3"/>
      <c r="F14" s="3">
        <v>1</v>
      </c>
      <c r="G14" s="3">
        <v>1</v>
      </c>
      <c r="H14" s="3"/>
      <c r="I14" s="3"/>
      <c r="J14" s="3"/>
      <c r="K14" s="3"/>
      <c r="L14" s="3"/>
      <c r="M14" s="3">
        <v>1</v>
      </c>
      <c r="N14" s="3">
        <v>2</v>
      </c>
      <c r="O14" s="7">
        <f t="shared" si="0"/>
        <v>5</v>
      </c>
      <c r="P14" s="6"/>
      <c r="Q14" s="3"/>
      <c r="R14" s="3"/>
      <c r="S14" s="3"/>
      <c r="T14" s="3"/>
      <c r="U14" s="3">
        <v>1</v>
      </c>
      <c r="V14" s="3"/>
      <c r="W14" s="3"/>
      <c r="X14" s="3"/>
      <c r="Y14" s="3"/>
      <c r="Z14" s="3">
        <v>1</v>
      </c>
      <c r="AA14" s="3">
        <v>1</v>
      </c>
      <c r="AB14" s="7">
        <f t="shared" si="1"/>
        <v>3</v>
      </c>
      <c r="AC14" s="6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7">
        <f t="shared" si="2"/>
        <v>0</v>
      </c>
      <c r="AP14" s="6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7">
        <f t="shared" si="3"/>
        <v>0</v>
      </c>
      <c r="BC14" s="13">
        <f t="shared" si="4"/>
        <v>8</v>
      </c>
    </row>
    <row r="15" spans="1:55">
      <c r="A15" s="47"/>
      <c r="B15" s="24" t="s">
        <v>11</v>
      </c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7">
        <f t="shared" si="0"/>
        <v>0</v>
      </c>
      <c r="P15" s="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7">
        <f t="shared" si="1"/>
        <v>0</v>
      </c>
      <c r="AC15" s="6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7">
        <f t="shared" si="2"/>
        <v>0</v>
      </c>
      <c r="AP15" s="6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7">
        <f t="shared" si="3"/>
        <v>0</v>
      </c>
      <c r="BC15" s="13">
        <f t="shared" si="4"/>
        <v>0</v>
      </c>
    </row>
    <row r="16" spans="1:55">
      <c r="A16" s="47"/>
      <c r="B16" s="24" t="s">
        <v>12</v>
      </c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7">
        <f t="shared" si="0"/>
        <v>0</v>
      </c>
      <c r="P16" s="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7">
        <f t="shared" si="1"/>
        <v>0</v>
      </c>
      <c r="AC16" s="6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7">
        <f t="shared" si="2"/>
        <v>0</v>
      </c>
      <c r="AP16" s="6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7">
        <f t="shared" si="3"/>
        <v>0</v>
      </c>
      <c r="BC16" s="13">
        <f t="shared" si="4"/>
        <v>0</v>
      </c>
    </row>
    <row r="17" spans="1:55">
      <c r="A17" s="47"/>
      <c r="B17" s="24" t="s">
        <v>13</v>
      </c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7">
        <f t="shared" si="0"/>
        <v>0</v>
      </c>
      <c r="P17" s="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7">
        <f t="shared" si="1"/>
        <v>0</v>
      </c>
      <c r="AC17" s="6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7">
        <f t="shared" si="2"/>
        <v>0</v>
      </c>
      <c r="AP17" s="6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7">
        <f t="shared" si="3"/>
        <v>0</v>
      </c>
      <c r="BC17" s="13">
        <f t="shared" si="4"/>
        <v>0</v>
      </c>
    </row>
    <row r="18" spans="1:55">
      <c r="A18" s="47"/>
      <c r="B18" s="24" t="s">
        <v>14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7">
        <f t="shared" si="0"/>
        <v>0</v>
      </c>
      <c r="P18" s="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7">
        <f t="shared" si="1"/>
        <v>0</v>
      </c>
      <c r="AC18" s="6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7">
        <f t="shared" si="2"/>
        <v>0</v>
      </c>
      <c r="AP18" s="6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7">
        <f t="shared" si="3"/>
        <v>0</v>
      </c>
      <c r="BC18" s="13">
        <f t="shared" si="4"/>
        <v>0</v>
      </c>
    </row>
    <row r="19" spans="1:55">
      <c r="A19" s="47"/>
      <c r="B19" s="24" t="s">
        <v>15</v>
      </c>
      <c r="C19" s="6"/>
      <c r="D19" s="3"/>
      <c r="E19" s="3"/>
      <c r="F19" s="3"/>
      <c r="G19" s="3"/>
      <c r="H19" s="3"/>
      <c r="I19" s="3"/>
      <c r="J19" s="3"/>
      <c r="K19" s="3">
        <v>2</v>
      </c>
      <c r="L19" s="3"/>
      <c r="M19" s="3"/>
      <c r="N19" s="3"/>
      <c r="O19" s="7">
        <f t="shared" si="0"/>
        <v>2</v>
      </c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7">
        <f t="shared" si="1"/>
        <v>0</v>
      </c>
      <c r="AC19" s="6"/>
      <c r="AD19" s="3"/>
      <c r="AE19" s="3"/>
      <c r="AF19" s="3"/>
      <c r="AG19" s="3"/>
      <c r="AH19" s="3"/>
      <c r="AI19" s="3"/>
      <c r="AJ19" s="3">
        <v>1</v>
      </c>
      <c r="AK19" s="3"/>
      <c r="AL19" s="3"/>
      <c r="AM19" s="3"/>
      <c r="AN19" s="3"/>
      <c r="AO19" s="7">
        <f t="shared" si="2"/>
        <v>1</v>
      </c>
      <c r="AP19" s="6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7">
        <f t="shared" si="3"/>
        <v>0</v>
      </c>
      <c r="BC19" s="13">
        <f t="shared" si="4"/>
        <v>3</v>
      </c>
    </row>
    <row r="20" spans="1:55">
      <c r="A20" s="47"/>
      <c r="B20" s="24" t="s">
        <v>16</v>
      </c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7">
        <f t="shared" si="0"/>
        <v>0</v>
      </c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7">
        <f t="shared" si="1"/>
        <v>0</v>
      </c>
      <c r="AC20" s="6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7">
        <f t="shared" si="2"/>
        <v>0</v>
      </c>
      <c r="AP20" s="6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7">
        <f t="shared" si="3"/>
        <v>0</v>
      </c>
      <c r="BC20" s="13">
        <f t="shared" si="4"/>
        <v>0</v>
      </c>
    </row>
    <row r="21" spans="1:55">
      <c r="A21" s="47"/>
      <c r="B21" s="24" t="s">
        <v>17</v>
      </c>
      <c r="C21" s="6"/>
      <c r="D21" s="3"/>
      <c r="E21" s="3"/>
      <c r="F21" s="3"/>
      <c r="G21" s="3"/>
      <c r="H21" s="3"/>
      <c r="I21" s="3"/>
      <c r="J21" s="3">
        <v>1</v>
      </c>
      <c r="K21" s="3"/>
      <c r="L21" s="3"/>
      <c r="M21" s="3"/>
      <c r="N21" s="3"/>
      <c r="O21" s="7">
        <f t="shared" si="0"/>
        <v>1</v>
      </c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7">
        <f t="shared" si="1"/>
        <v>0</v>
      </c>
      <c r="AC21" s="6"/>
      <c r="AD21" s="3"/>
      <c r="AE21" s="3"/>
      <c r="AF21" s="3"/>
      <c r="AG21" s="3"/>
      <c r="AH21" s="3"/>
      <c r="AI21" s="3"/>
      <c r="AJ21" s="3">
        <v>1</v>
      </c>
      <c r="AK21" s="3"/>
      <c r="AL21" s="3"/>
      <c r="AM21" s="3"/>
      <c r="AN21" s="3"/>
      <c r="AO21" s="7">
        <f t="shared" si="2"/>
        <v>1</v>
      </c>
      <c r="AP21" s="6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7">
        <f t="shared" si="3"/>
        <v>0</v>
      </c>
      <c r="BC21" s="13">
        <f t="shared" si="4"/>
        <v>2</v>
      </c>
    </row>
    <row r="22" spans="1:55">
      <c r="A22" s="47"/>
      <c r="B22" s="24" t="s">
        <v>18</v>
      </c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7">
        <f t="shared" si="0"/>
        <v>0</v>
      </c>
      <c r="P22" s="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7">
        <f t="shared" si="1"/>
        <v>0</v>
      </c>
      <c r="AC22" s="6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7">
        <f t="shared" si="2"/>
        <v>0</v>
      </c>
      <c r="AP22" s="6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7">
        <f t="shared" si="3"/>
        <v>0</v>
      </c>
      <c r="BC22" s="13">
        <f t="shared" si="4"/>
        <v>0</v>
      </c>
    </row>
    <row r="23" spans="1:55">
      <c r="A23" s="47"/>
      <c r="B23" s="24" t="s">
        <v>19</v>
      </c>
      <c r="C23" s="6"/>
      <c r="D23" s="3"/>
      <c r="E23" s="3"/>
      <c r="F23" s="3">
        <v>2</v>
      </c>
      <c r="G23" s="3">
        <v>10</v>
      </c>
      <c r="H23" s="3">
        <v>1</v>
      </c>
      <c r="I23" s="3"/>
      <c r="J23" s="3"/>
      <c r="K23" s="3">
        <v>4</v>
      </c>
      <c r="L23" s="3">
        <v>5</v>
      </c>
      <c r="M23" s="3">
        <v>3</v>
      </c>
      <c r="N23" s="3">
        <v>7</v>
      </c>
      <c r="O23" s="7">
        <f t="shared" si="0"/>
        <v>32</v>
      </c>
      <c r="P23" s="6"/>
      <c r="Q23" s="3"/>
      <c r="R23" s="3"/>
      <c r="S23" s="3"/>
      <c r="T23" s="3"/>
      <c r="U23" s="3"/>
      <c r="V23" s="3"/>
      <c r="W23" s="3">
        <v>1</v>
      </c>
      <c r="X23" s="3">
        <v>1</v>
      </c>
      <c r="Y23" s="3">
        <v>2</v>
      </c>
      <c r="Z23" s="3">
        <v>1</v>
      </c>
      <c r="AA23" s="3">
        <v>1</v>
      </c>
      <c r="AB23" s="7">
        <f t="shared" si="1"/>
        <v>6</v>
      </c>
      <c r="AC23" s="6"/>
      <c r="AD23" s="3"/>
      <c r="AE23" s="3"/>
      <c r="AF23" s="3"/>
      <c r="AG23" s="3"/>
      <c r="AH23" s="3"/>
      <c r="AI23" s="3"/>
      <c r="AJ23" s="3">
        <v>1</v>
      </c>
      <c r="AK23" s="3">
        <v>2</v>
      </c>
      <c r="AL23" s="3">
        <v>2</v>
      </c>
      <c r="AM23" s="3"/>
      <c r="AN23" s="3"/>
      <c r="AO23" s="7">
        <f t="shared" si="2"/>
        <v>5</v>
      </c>
      <c r="AP23" s="6"/>
      <c r="AQ23" s="3"/>
      <c r="AR23" s="3"/>
      <c r="AS23" s="3"/>
      <c r="AT23" s="3"/>
      <c r="AU23" s="3"/>
      <c r="AV23" s="3"/>
      <c r="AW23" s="3"/>
      <c r="AX23" s="3"/>
      <c r="AY23" s="3"/>
      <c r="AZ23" s="3">
        <v>1</v>
      </c>
      <c r="BA23" s="3"/>
      <c r="BB23" s="7">
        <f t="shared" si="3"/>
        <v>1</v>
      </c>
      <c r="BC23" s="13">
        <f t="shared" si="4"/>
        <v>44</v>
      </c>
    </row>
    <row r="24" spans="1:55">
      <c r="A24" s="47"/>
      <c r="B24" s="24" t="s">
        <v>20</v>
      </c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7">
        <f t="shared" si="0"/>
        <v>0</v>
      </c>
      <c r="P24" s="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7">
        <f t="shared" si="1"/>
        <v>0</v>
      </c>
      <c r="AC24" s="6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7">
        <f t="shared" si="2"/>
        <v>0</v>
      </c>
      <c r="AP24" s="6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7">
        <f t="shared" si="3"/>
        <v>0</v>
      </c>
      <c r="BC24" s="13">
        <f t="shared" si="4"/>
        <v>0</v>
      </c>
    </row>
    <row r="25" spans="1:55">
      <c r="A25" s="47"/>
      <c r="B25" s="24" t="s">
        <v>21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7">
        <f t="shared" si="0"/>
        <v>0</v>
      </c>
      <c r="P25" s="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7">
        <f t="shared" si="1"/>
        <v>0</v>
      </c>
      <c r="AC25" s="6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7">
        <f t="shared" si="2"/>
        <v>0</v>
      </c>
      <c r="AP25" s="6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7">
        <f t="shared" si="3"/>
        <v>0</v>
      </c>
      <c r="BC25" s="13">
        <f t="shared" si="4"/>
        <v>0</v>
      </c>
    </row>
    <row r="26" spans="1:55">
      <c r="A26" s="47"/>
      <c r="B26" s="24" t="s">
        <v>22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7">
        <f t="shared" si="0"/>
        <v>0</v>
      </c>
      <c r="P26" s="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7">
        <f t="shared" si="1"/>
        <v>0</v>
      </c>
      <c r="AC26" s="6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7">
        <f t="shared" si="2"/>
        <v>0</v>
      </c>
      <c r="AP26" s="6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7">
        <f t="shared" si="3"/>
        <v>0</v>
      </c>
      <c r="BC26" s="13">
        <f t="shared" si="4"/>
        <v>0</v>
      </c>
    </row>
    <row r="27" spans="1:55">
      <c r="A27" s="47"/>
      <c r="B27" s="24" t="s">
        <v>23</v>
      </c>
      <c r="C27" s="6"/>
      <c r="D27" s="3"/>
      <c r="E27" s="3"/>
      <c r="F27" s="3"/>
      <c r="G27" s="3"/>
      <c r="H27" s="3"/>
      <c r="I27" s="3"/>
      <c r="J27" s="3">
        <v>1</v>
      </c>
      <c r="K27" s="3"/>
      <c r="L27" s="3">
        <v>1</v>
      </c>
      <c r="M27" s="3">
        <v>1</v>
      </c>
      <c r="N27" s="3">
        <v>2</v>
      </c>
      <c r="O27" s="7">
        <f t="shared" si="0"/>
        <v>5</v>
      </c>
      <c r="P27" s="6"/>
      <c r="Q27" s="3"/>
      <c r="R27" s="3"/>
      <c r="S27" s="3"/>
      <c r="T27" s="3"/>
      <c r="U27" s="3"/>
      <c r="V27" s="3"/>
      <c r="W27" s="3"/>
      <c r="X27" s="3">
        <v>1</v>
      </c>
      <c r="Y27" s="3">
        <v>1</v>
      </c>
      <c r="Z27" s="3"/>
      <c r="AA27" s="3">
        <v>2</v>
      </c>
      <c r="AB27" s="7">
        <f t="shared" si="1"/>
        <v>4</v>
      </c>
      <c r="AC27" s="6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>
        <v>1</v>
      </c>
      <c r="AO27" s="7">
        <f t="shared" si="2"/>
        <v>1</v>
      </c>
      <c r="AP27" s="6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7">
        <f t="shared" si="3"/>
        <v>0</v>
      </c>
      <c r="BC27" s="13">
        <f t="shared" si="4"/>
        <v>10</v>
      </c>
    </row>
    <row r="28" spans="1:55">
      <c r="A28" s="47"/>
      <c r="B28" s="24" t="s">
        <v>24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>
        <f t="shared" si="0"/>
        <v>0</v>
      </c>
      <c r="P28" s="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7">
        <f t="shared" si="1"/>
        <v>0</v>
      </c>
      <c r="AC28" s="6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7">
        <f t="shared" si="2"/>
        <v>0</v>
      </c>
      <c r="AP28" s="6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7">
        <f t="shared" si="3"/>
        <v>0</v>
      </c>
      <c r="BC28" s="13">
        <f t="shared" si="4"/>
        <v>0</v>
      </c>
    </row>
    <row r="29" spans="1:55">
      <c r="A29" s="47"/>
      <c r="B29" s="24" t="s">
        <v>100</v>
      </c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7">
        <f t="shared" si="0"/>
        <v>0</v>
      </c>
      <c r="P29" s="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7">
        <f t="shared" si="1"/>
        <v>0</v>
      </c>
      <c r="AC29" s="6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7">
        <f t="shared" si="2"/>
        <v>0</v>
      </c>
      <c r="AP29" s="6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7">
        <f t="shared" si="3"/>
        <v>0</v>
      </c>
      <c r="BC29" s="13">
        <f t="shared" si="4"/>
        <v>0</v>
      </c>
    </row>
    <row r="30" spans="1:55">
      <c r="A30" s="47"/>
      <c r="B30" s="24" t="s">
        <v>101</v>
      </c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">
        <f t="shared" si="0"/>
        <v>0</v>
      </c>
      <c r="P30" s="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7">
        <f t="shared" si="1"/>
        <v>0</v>
      </c>
      <c r="AC30" s="6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7">
        <f t="shared" si="2"/>
        <v>0</v>
      </c>
      <c r="AP30" s="6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7">
        <f t="shared" si="3"/>
        <v>0</v>
      </c>
      <c r="BC30" s="13">
        <f t="shared" si="4"/>
        <v>0</v>
      </c>
    </row>
    <row r="31" spans="1:55">
      <c r="A31" s="47"/>
      <c r="B31" s="24" t="s">
        <v>102</v>
      </c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7">
        <f t="shared" si="0"/>
        <v>0</v>
      </c>
      <c r="P31" s="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7">
        <f t="shared" si="1"/>
        <v>0</v>
      </c>
      <c r="AC31" s="6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7">
        <f t="shared" si="2"/>
        <v>0</v>
      </c>
      <c r="AP31" s="6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7">
        <f t="shared" si="3"/>
        <v>0</v>
      </c>
      <c r="BC31" s="13">
        <f t="shared" si="4"/>
        <v>0</v>
      </c>
    </row>
    <row r="32" spans="1:55" ht="14.25" thickBot="1">
      <c r="A32" s="48"/>
      <c r="B32" s="25" t="s">
        <v>103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0"/>
        <v>0</v>
      </c>
      <c r="P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10">
        <f t="shared" si="1"/>
        <v>0</v>
      </c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10">
        <f t="shared" si="2"/>
        <v>0</v>
      </c>
      <c r="AP32" s="8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10">
        <f t="shared" si="3"/>
        <v>0</v>
      </c>
      <c r="BC32" s="14">
        <f t="shared" si="4"/>
        <v>0</v>
      </c>
    </row>
    <row r="33" spans="1:55">
      <c r="A33" s="46" t="s">
        <v>25</v>
      </c>
      <c r="B33" s="23" t="s">
        <v>26</v>
      </c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>
        <f t="shared" si="0"/>
        <v>0</v>
      </c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7">
        <f t="shared" si="1"/>
        <v>0</v>
      </c>
      <c r="AC33" s="15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7">
        <f t="shared" si="2"/>
        <v>0</v>
      </c>
      <c r="AP33" s="15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7">
        <f t="shared" si="3"/>
        <v>0</v>
      </c>
      <c r="BC33" s="18">
        <f t="shared" si="4"/>
        <v>0</v>
      </c>
    </row>
    <row r="34" spans="1:55">
      <c r="A34" s="47"/>
      <c r="B34" s="24" t="s">
        <v>27</v>
      </c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7">
        <f t="shared" si="0"/>
        <v>0</v>
      </c>
      <c r="P34" s="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7">
        <f t="shared" si="1"/>
        <v>0</v>
      </c>
      <c r="AC34" s="6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7">
        <f t="shared" si="2"/>
        <v>0</v>
      </c>
      <c r="AP34" s="6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7">
        <f t="shared" si="3"/>
        <v>0</v>
      </c>
      <c r="BC34" s="13">
        <f t="shared" si="4"/>
        <v>0</v>
      </c>
    </row>
    <row r="35" spans="1:55">
      <c r="A35" s="47"/>
      <c r="B35" s="24" t="s">
        <v>28</v>
      </c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7">
        <f t="shared" si="0"/>
        <v>0</v>
      </c>
      <c r="P35" s="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7">
        <f t="shared" si="1"/>
        <v>0</v>
      </c>
      <c r="AC35" s="6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7">
        <f t="shared" si="2"/>
        <v>0</v>
      </c>
      <c r="AP35" s="6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7">
        <f t="shared" si="3"/>
        <v>0</v>
      </c>
      <c r="BC35" s="13">
        <f t="shared" si="4"/>
        <v>0</v>
      </c>
    </row>
    <row r="36" spans="1:55">
      <c r="A36" s="47"/>
      <c r="B36" s="24" t="s">
        <v>29</v>
      </c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7">
        <f t="shared" si="0"/>
        <v>0</v>
      </c>
      <c r="P36" s="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7">
        <f t="shared" si="1"/>
        <v>0</v>
      </c>
      <c r="AC36" s="6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7">
        <f t="shared" si="2"/>
        <v>0</v>
      </c>
      <c r="AP36" s="6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7">
        <f t="shared" si="3"/>
        <v>0</v>
      </c>
      <c r="BC36" s="13">
        <f t="shared" si="4"/>
        <v>0</v>
      </c>
    </row>
    <row r="37" spans="1:55">
      <c r="A37" s="47"/>
      <c r="B37" s="24" t="s">
        <v>30</v>
      </c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7">
        <f t="shared" si="0"/>
        <v>0</v>
      </c>
      <c r="P37" s="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7">
        <f t="shared" si="1"/>
        <v>0</v>
      </c>
      <c r="AC37" s="6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7">
        <f t="shared" si="2"/>
        <v>0</v>
      </c>
      <c r="AP37" s="6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7">
        <f t="shared" si="3"/>
        <v>0</v>
      </c>
      <c r="BC37" s="13">
        <f t="shared" si="4"/>
        <v>0</v>
      </c>
    </row>
    <row r="38" spans="1:55">
      <c r="A38" s="47"/>
      <c r="B38" s="24" t="s">
        <v>31</v>
      </c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7">
        <f t="shared" si="0"/>
        <v>0</v>
      </c>
      <c r="P38" s="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7">
        <f t="shared" si="1"/>
        <v>0</v>
      </c>
      <c r="AC38" s="6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7">
        <f t="shared" si="2"/>
        <v>0</v>
      </c>
      <c r="AP38" s="6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7">
        <f t="shared" si="3"/>
        <v>0</v>
      </c>
      <c r="BC38" s="13">
        <f t="shared" si="4"/>
        <v>0</v>
      </c>
    </row>
    <row r="39" spans="1:55">
      <c r="A39" s="47"/>
      <c r="B39" s="24" t="s">
        <v>32</v>
      </c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7">
        <f t="shared" si="0"/>
        <v>0</v>
      </c>
      <c r="P39" s="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7">
        <f t="shared" si="1"/>
        <v>0</v>
      </c>
      <c r="AC39" s="6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7">
        <f t="shared" si="2"/>
        <v>0</v>
      </c>
      <c r="AP39" s="6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7">
        <f t="shared" si="3"/>
        <v>0</v>
      </c>
      <c r="BC39" s="13">
        <f t="shared" si="4"/>
        <v>0</v>
      </c>
    </row>
    <row r="40" spans="1:55">
      <c r="A40" s="47"/>
      <c r="B40" s="24" t="s">
        <v>33</v>
      </c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7">
        <f t="shared" si="0"/>
        <v>0</v>
      </c>
      <c r="P40" s="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7">
        <f t="shared" si="1"/>
        <v>0</v>
      </c>
      <c r="AC40" s="6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7">
        <f t="shared" si="2"/>
        <v>0</v>
      </c>
      <c r="AP40" s="6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7">
        <f t="shared" si="3"/>
        <v>0</v>
      </c>
      <c r="BC40" s="13">
        <f t="shared" si="4"/>
        <v>0</v>
      </c>
    </row>
    <row r="41" spans="1:55">
      <c r="A41" s="47"/>
      <c r="B41" s="24" t="s">
        <v>34</v>
      </c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7">
        <f t="shared" si="0"/>
        <v>0</v>
      </c>
      <c r="P41" s="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7">
        <f t="shared" si="1"/>
        <v>0</v>
      </c>
      <c r="AC41" s="6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7">
        <f t="shared" si="2"/>
        <v>0</v>
      </c>
      <c r="AP41" s="6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7">
        <f t="shared" si="3"/>
        <v>0</v>
      </c>
      <c r="BC41" s="13">
        <f t="shared" si="4"/>
        <v>0</v>
      </c>
    </row>
    <row r="42" spans="1:55">
      <c r="A42" s="47"/>
      <c r="B42" s="24" t="s">
        <v>35</v>
      </c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7">
        <f t="shared" si="0"/>
        <v>0</v>
      </c>
      <c r="P42" s="6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7">
        <f t="shared" si="1"/>
        <v>0</v>
      </c>
      <c r="AC42" s="6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7">
        <f t="shared" si="2"/>
        <v>0</v>
      </c>
      <c r="AP42" s="6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7">
        <f t="shared" si="3"/>
        <v>0</v>
      </c>
      <c r="BC42" s="13">
        <f t="shared" si="4"/>
        <v>0</v>
      </c>
    </row>
    <row r="43" spans="1:55">
      <c r="A43" s="47"/>
      <c r="B43" s="24" t="s">
        <v>36</v>
      </c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7">
        <f t="shared" si="0"/>
        <v>0</v>
      </c>
      <c r="P43" s="6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7">
        <f t="shared" si="1"/>
        <v>0</v>
      </c>
      <c r="AC43" s="6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7">
        <f t="shared" si="2"/>
        <v>0</v>
      </c>
      <c r="AP43" s="6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7">
        <f t="shared" si="3"/>
        <v>0</v>
      </c>
      <c r="BC43" s="13">
        <f t="shared" si="4"/>
        <v>0</v>
      </c>
    </row>
    <row r="44" spans="1:55">
      <c r="A44" s="47"/>
      <c r="B44" s="24" t="s">
        <v>37</v>
      </c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7">
        <f t="shared" si="0"/>
        <v>0</v>
      </c>
      <c r="P44" s="6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7">
        <f t="shared" si="1"/>
        <v>0</v>
      </c>
      <c r="AC44" s="6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7">
        <f t="shared" si="2"/>
        <v>0</v>
      </c>
      <c r="AP44" s="6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7">
        <f t="shared" si="3"/>
        <v>0</v>
      </c>
      <c r="BC44" s="13">
        <f t="shared" si="4"/>
        <v>0</v>
      </c>
    </row>
    <row r="45" spans="1:55">
      <c r="A45" s="47"/>
      <c r="B45" s="24" t="s">
        <v>38</v>
      </c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7">
        <f t="shared" si="0"/>
        <v>0</v>
      </c>
      <c r="P45" s="6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7">
        <f t="shared" si="1"/>
        <v>0</v>
      </c>
      <c r="AC45" s="6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7">
        <f t="shared" si="2"/>
        <v>0</v>
      </c>
      <c r="AP45" s="6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7">
        <f t="shared" si="3"/>
        <v>0</v>
      </c>
      <c r="BC45" s="13">
        <f t="shared" si="4"/>
        <v>0</v>
      </c>
    </row>
    <row r="46" spans="1:55" ht="14.25" thickBot="1">
      <c r="A46" s="48"/>
      <c r="B46" s="25" t="s">
        <v>39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0"/>
        <v>0</v>
      </c>
      <c r="P46" s="8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0">
        <f t="shared" si="1"/>
        <v>0</v>
      </c>
      <c r="AC46" s="8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10">
        <f t="shared" si="2"/>
        <v>0</v>
      </c>
      <c r="AP46" s="8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10">
        <f t="shared" si="3"/>
        <v>0</v>
      </c>
      <c r="BC46" s="14">
        <f t="shared" si="4"/>
        <v>0</v>
      </c>
    </row>
    <row r="47" spans="1:55">
      <c r="A47" s="46" t="s">
        <v>40</v>
      </c>
      <c r="B47" s="23" t="s">
        <v>41</v>
      </c>
      <c r="C47" s="15"/>
      <c r="D47" s="16"/>
      <c r="E47" s="16"/>
      <c r="F47" s="16"/>
      <c r="G47" s="16"/>
      <c r="H47" s="16">
        <v>1</v>
      </c>
      <c r="I47" s="16">
        <v>2</v>
      </c>
      <c r="J47" s="16">
        <v>2</v>
      </c>
      <c r="K47" s="16"/>
      <c r="L47" s="16">
        <v>1</v>
      </c>
      <c r="M47" s="16">
        <v>3</v>
      </c>
      <c r="N47" s="16">
        <v>2</v>
      </c>
      <c r="O47" s="17">
        <f t="shared" si="0"/>
        <v>11</v>
      </c>
      <c r="P47" s="15"/>
      <c r="Q47" s="16"/>
      <c r="R47" s="16"/>
      <c r="S47" s="16"/>
      <c r="T47" s="16"/>
      <c r="U47" s="16"/>
      <c r="V47" s="16"/>
      <c r="W47" s="16"/>
      <c r="X47" s="16"/>
      <c r="Y47" s="16"/>
      <c r="Z47" s="16">
        <v>1</v>
      </c>
      <c r="AA47" s="16"/>
      <c r="AB47" s="17">
        <f t="shared" si="1"/>
        <v>1</v>
      </c>
      <c r="AC47" s="15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7">
        <f t="shared" si="2"/>
        <v>0</v>
      </c>
      <c r="AP47" s="15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7">
        <f t="shared" si="3"/>
        <v>0</v>
      </c>
      <c r="BC47" s="18">
        <f t="shared" si="4"/>
        <v>12</v>
      </c>
    </row>
    <row r="48" spans="1:55">
      <c r="A48" s="47"/>
      <c r="B48" s="24" t="s">
        <v>42</v>
      </c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7">
        <f t="shared" si="0"/>
        <v>0</v>
      </c>
      <c r="P48" s="6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7">
        <f t="shared" si="1"/>
        <v>0</v>
      </c>
      <c r="AC48" s="6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7">
        <f t="shared" si="2"/>
        <v>0</v>
      </c>
      <c r="AP48" s="6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7">
        <f t="shared" si="3"/>
        <v>0</v>
      </c>
      <c r="BC48" s="13">
        <f t="shared" si="4"/>
        <v>0</v>
      </c>
    </row>
    <row r="49" spans="1:55">
      <c r="A49" s="47"/>
      <c r="B49" s="24" t="s">
        <v>43</v>
      </c>
      <c r="C49" s="6"/>
      <c r="D49" s="3"/>
      <c r="E49" s="3"/>
      <c r="F49" s="3">
        <v>3</v>
      </c>
      <c r="G49" s="3"/>
      <c r="H49" s="3">
        <v>1</v>
      </c>
      <c r="I49" s="3">
        <v>3</v>
      </c>
      <c r="J49" s="3">
        <v>6</v>
      </c>
      <c r="K49" s="3"/>
      <c r="L49" s="3">
        <v>8</v>
      </c>
      <c r="M49" s="3">
        <v>7</v>
      </c>
      <c r="N49" s="3">
        <v>2</v>
      </c>
      <c r="O49" s="7">
        <f t="shared" si="0"/>
        <v>30</v>
      </c>
      <c r="P49" s="6"/>
      <c r="Q49" s="3"/>
      <c r="R49" s="3"/>
      <c r="S49" s="3"/>
      <c r="T49" s="3">
        <v>1</v>
      </c>
      <c r="U49" s="3">
        <v>4</v>
      </c>
      <c r="V49" s="3">
        <v>3</v>
      </c>
      <c r="W49" s="3"/>
      <c r="X49" s="3"/>
      <c r="Y49" s="3">
        <v>2</v>
      </c>
      <c r="Z49" s="3"/>
      <c r="AA49" s="3"/>
      <c r="AB49" s="7">
        <f t="shared" si="1"/>
        <v>10</v>
      </c>
      <c r="AC49" s="6"/>
      <c r="AD49" s="3"/>
      <c r="AE49" s="3"/>
      <c r="AF49" s="3"/>
      <c r="AG49" s="3">
        <v>1</v>
      </c>
      <c r="AH49" s="3"/>
      <c r="AI49" s="3"/>
      <c r="AJ49" s="3"/>
      <c r="AK49" s="3">
        <v>2</v>
      </c>
      <c r="AL49" s="3">
        <v>2</v>
      </c>
      <c r="AM49" s="3"/>
      <c r="AN49" s="3">
        <v>1</v>
      </c>
      <c r="AO49" s="7">
        <f t="shared" si="2"/>
        <v>6</v>
      </c>
      <c r="AP49" s="6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7">
        <f t="shared" si="3"/>
        <v>0</v>
      </c>
      <c r="BC49" s="13">
        <f t="shared" si="4"/>
        <v>46</v>
      </c>
    </row>
    <row r="50" spans="1:55">
      <c r="A50" s="47"/>
      <c r="B50" s="24" t="s">
        <v>44</v>
      </c>
      <c r="C50" s="6"/>
      <c r="D50" s="3"/>
      <c r="E50" s="3"/>
      <c r="F50" s="3">
        <v>1</v>
      </c>
      <c r="G50" s="3"/>
      <c r="H50" s="3"/>
      <c r="I50" s="3"/>
      <c r="J50" s="3"/>
      <c r="K50" s="3"/>
      <c r="L50" s="3"/>
      <c r="M50" s="3"/>
      <c r="N50" s="3">
        <v>1</v>
      </c>
      <c r="O50" s="7">
        <f t="shared" si="0"/>
        <v>2</v>
      </c>
      <c r="P50" s="6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7">
        <f t="shared" si="1"/>
        <v>0</v>
      </c>
      <c r="AC50" s="6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7">
        <f t="shared" si="2"/>
        <v>0</v>
      </c>
      <c r="AP50" s="6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7">
        <f t="shared" si="3"/>
        <v>0</v>
      </c>
      <c r="BC50" s="13">
        <f t="shared" si="4"/>
        <v>2</v>
      </c>
    </row>
    <row r="51" spans="1:55">
      <c r="A51" s="47"/>
      <c r="B51" s="24" t="s">
        <v>45</v>
      </c>
      <c r="C51" s="6"/>
      <c r="D51" s="3"/>
      <c r="E51" s="3"/>
      <c r="F51" s="3"/>
      <c r="G51" s="3"/>
      <c r="H51" s="3">
        <v>1</v>
      </c>
      <c r="I51" s="3">
        <v>19</v>
      </c>
      <c r="J51" s="3">
        <v>1</v>
      </c>
      <c r="K51" s="3">
        <v>1</v>
      </c>
      <c r="L51" s="3">
        <v>4</v>
      </c>
      <c r="M51" s="3">
        <v>5</v>
      </c>
      <c r="N51" s="3">
        <v>10</v>
      </c>
      <c r="O51" s="7">
        <f t="shared" si="0"/>
        <v>41</v>
      </c>
      <c r="P51" s="6"/>
      <c r="Q51" s="3"/>
      <c r="R51" s="3"/>
      <c r="S51" s="3">
        <v>1</v>
      </c>
      <c r="T51" s="3"/>
      <c r="U51" s="3">
        <v>2</v>
      </c>
      <c r="V51" s="3"/>
      <c r="W51" s="3"/>
      <c r="X51" s="3">
        <v>1</v>
      </c>
      <c r="Y51" s="3">
        <v>1</v>
      </c>
      <c r="Z51" s="3"/>
      <c r="AA51" s="3">
        <v>1</v>
      </c>
      <c r="AB51" s="7">
        <f t="shared" si="1"/>
        <v>6</v>
      </c>
      <c r="AC51" s="6"/>
      <c r="AD51" s="3"/>
      <c r="AE51" s="3"/>
      <c r="AF51" s="3"/>
      <c r="AG51" s="3">
        <v>1</v>
      </c>
      <c r="AH51" s="3"/>
      <c r="AI51" s="3"/>
      <c r="AJ51" s="3"/>
      <c r="AK51" s="3"/>
      <c r="AL51" s="3"/>
      <c r="AM51" s="3"/>
      <c r="AN51" s="3"/>
      <c r="AO51" s="7">
        <f t="shared" si="2"/>
        <v>1</v>
      </c>
      <c r="AP51" s="6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>
        <v>2</v>
      </c>
      <c r="BB51" s="7">
        <f t="shared" si="3"/>
        <v>2</v>
      </c>
      <c r="BC51" s="13">
        <f t="shared" si="4"/>
        <v>50</v>
      </c>
    </row>
    <row r="52" spans="1:55">
      <c r="A52" s="47"/>
      <c r="B52" s="24" t="s">
        <v>46</v>
      </c>
      <c r="C52" s="6"/>
      <c r="D52" s="3"/>
      <c r="E52" s="3"/>
      <c r="F52" s="3">
        <v>8</v>
      </c>
      <c r="G52" s="3">
        <v>4</v>
      </c>
      <c r="H52" s="3">
        <v>1</v>
      </c>
      <c r="I52" s="3">
        <v>5</v>
      </c>
      <c r="J52" s="3">
        <v>7</v>
      </c>
      <c r="K52" s="3"/>
      <c r="L52" s="3">
        <v>5</v>
      </c>
      <c r="M52" s="3">
        <v>7</v>
      </c>
      <c r="N52" s="3">
        <v>9</v>
      </c>
      <c r="O52" s="7">
        <f t="shared" si="0"/>
        <v>46</v>
      </c>
      <c r="P52" s="6"/>
      <c r="Q52" s="3"/>
      <c r="R52" s="3"/>
      <c r="S52" s="3">
        <v>1</v>
      </c>
      <c r="T52" s="3">
        <v>6</v>
      </c>
      <c r="U52" s="3">
        <v>4</v>
      </c>
      <c r="V52" s="3">
        <v>1</v>
      </c>
      <c r="W52" s="3">
        <v>2</v>
      </c>
      <c r="X52" s="3">
        <v>1</v>
      </c>
      <c r="Y52" s="3">
        <v>2</v>
      </c>
      <c r="Z52" s="3">
        <v>1</v>
      </c>
      <c r="AA52" s="3">
        <v>3</v>
      </c>
      <c r="AB52" s="7">
        <f t="shared" si="1"/>
        <v>21</v>
      </c>
      <c r="AC52" s="6"/>
      <c r="AD52" s="3"/>
      <c r="AE52" s="3"/>
      <c r="AF52" s="3">
        <v>1</v>
      </c>
      <c r="AG52" s="3">
        <v>1</v>
      </c>
      <c r="AH52" s="3"/>
      <c r="AI52" s="3">
        <v>1</v>
      </c>
      <c r="AJ52" s="3"/>
      <c r="AK52" s="3"/>
      <c r="AL52" s="3"/>
      <c r="AM52" s="3"/>
      <c r="AN52" s="3"/>
      <c r="AO52" s="7">
        <f t="shared" si="2"/>
        <v>3</v>
      </c>
      <c r="AP52" s="6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>
        <v>1</v>
      </c>
      <c r="BB52" s="7">
        <f t="shared" si="3"/>
        <v>1</v>
      </c>
      <c r="BC52" s="13">
        <f t="shared" si="4"/>
        <v>71</v>
      </c>
    </row>
    <row r="53" spans="1:55">
      <c r="A53" s="47"/>
      <c r="B53" s="27" t="s">
        <v>104</v>
      </c>
      <c r="C53" s="28"/>
      <c r="D53" s="29"/>
      <c r="E53" s="29"/>
      <c r="F53" s="29"/>
      <c r="G53" s="29"/>
      <c r="H53" s="29"/>
      <c r="I53" s="29"/>
      <c r="J53" s="29"/>
      <c r="K53" s="29"/>
      <c r="L53" s="29">
        <v>1</v>
      </c>
      <c r="M53" s="29"/>
      <c r="N53" s="29"/>
      <c r="O53" s="30">
        <f>SUM(C53:N53)</f>
        <v>1</v>
      </c>
      <c r="P53" s="2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30">
        <f t="shared" si="1"/>
        <v>0</v>
      </c>
      <c r="AC53" s="28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30">
        <f t="shared" si="2"/>
        <v>0</v>
      </c>
      <c r="AP53" s="28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30">
        <f t="shared" si="3"/>
        <v>0</v>
      </c>
      <c r="BC53" s="31"/>
    </row>
    <row r="54" spans="1:55" ht="14.25" thickBot="1">
      <c r="A54" s="48"/>
      <c r="B54" s="25" t="s">
        <v>47</v>
      </c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0"/>
        <v>0</v>
      </c>
      <c r="P54" s="8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10">
        <f t="shared" si="1"/>
        <v>0</v>
      </c>
      <c r="AC54" s="8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10">
        <f t="shared" si="2"/>
        <v>0</v>
      </c>
      <c r="AP54" s="8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10">
        <f t="shared" si="3"/>
        <v>0</v>
      </c>
      <c r="BC54" s="14">
        <f t="shared" si="4"/>
        <v>0</v>
      </c>
    </row>
    <row r="55" spans="1:55">
      <c r="A55" s="46" t="s">
        <v>48</v>
      </c>
      <c r="B55" s="23" t="s">
        <v>49</v>
      </c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7">
        <f t="shared" si="0"/>
        <v>0</v>
      </c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7">
        <f t="shared" si="1"/>
        <v>0</v>
      </c>
      <c r="AC55" s="15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7">
        <f t="shared" si="2"/>
        <v>0</v>
      </c>
      <c r="AP55" s="15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7">
        <f t="shared" si="3"/>
        <v>0</v>
      </c>
      <c r="BC55" s="18">
        <f t="shared" si="4"/>
        <v>0</v>
      </c>
    </row>
    <row r="56" spans="1:55">
      <c r="A56" s="47"/>
      <c r="B56" s="24" t="s">
        <v>50</v>
      </c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v>1</v>
      </c>
      <c r="O56" s="7">
        <f t="shared" si="0"/>
        <v>1</v>
      </c>
      <c r="P56" s="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7">
        <f t="shared" si="1"/>
        <v>0</v>
      </c>
      <c r="AC56" s="6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7">
        <f t="shared" si="2"/>
        <v>0</v>
      </c>
      <c r="AP56" s="6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7">
        <f t="shared" si="3"/>
        <v>0</v>
      </c>
      <c r="BC56" s="13">
        <f t="shared" si="4"/>
        <v>1</v>
      </c>
    </row>
    <row r="57" spans="1:55">
      <c r="A57" s="47"/>
      <c r="B57" s="24" t="s">
        <v>51</v>
      </c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7">
        <f t="shared" si="0"/>
        <v>0</v>
      </c>
      <c r="P57" s="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7">
        <f t="shared" si="1"/>
        <v>0</v>
      </c>
      <c r="AC57" s="6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7">
        <f t="shared" si="2"/>
        <v>0</v>
      </c>
      <c r="AP57" s="6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7">
        <f t="shared" si="3"/>
        <v>0</v>
      </c>
      <c r="BC57" s="13">
        <f t="shared" si="4"/>
        <v>0</v>
      </c>
    </row>
    <row r="58" spans="1:55">
      <c r="A58" s="47"/>
      <c r="B58" s="24" t="s">
        <v>52</v>
      </c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7">
        <f t="shared" si="0"/>
        <v>0</v>
      </c>
      <c r="P58" s="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7">
        <f t="shared" si="1"/>
        <v>0</v>
      </c>
      <c r="AC58" s="6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7">
        <f t="shared" si="2"/>
        <v>0</v>
      </c>
      <c r="AP58" s="6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7">
        <f t="shared" si="3"/>
        <v>0</v>
      </c>
      <c r="BC58" s="13">
        <f t="shared" si="4"/>
        <v>0</v>
      </c>
    </row>
    <row r="59" spans="1:55">
      <c r="A59" s="47"/>
      <c r="B59" s="24" t="s">
        <v>53</v>
      </c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7">
        <f t="shared" si="0"/>
        <v>0</v>
      </c>
      <c r="P59" s="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7">
        <f t="shared" si="1"/>
        <v>0</v>
      </c>
      <c r="AC59" s="6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7">
        <f t="shared" si="2"/>
        <v>0</v>
      </c>
      <c r="AP59" s="6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7">
        <f t="shared" si="3"/>
        <v>0</v>
      </c>
      <c r="BC59" s="13">
        <f t="shared" si="4"/>
        <v>0</v>
      </c>
    </row>
    <row r="60" spans="1:55">
      <c r="A60" s="47"/>
      <c r="B60" s="24" t="s">
        <v>54</v>
      </c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7">
        <f t="shared" si="0"/>
        <v>0</v>
      </c>
      <c r="P60" s="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7">
        <f t="shared" si="1"/>
        <v>0</v>
      </c>
      <c r="AC60" s="6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7">
        <f t="shared" si="2"/>
        <v>0</v>
      </c>
      <c r="AP60" s="6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7">
        <f t="shared" si="3"/>
        <v>0</v>
      </c>
      <c r="BC60" s="13">
        <f t="shared" si="4"/>
        <v>0</v>
      </c>
    </row>
    <row r="61" spans="1:55">
      <c r="A61" s="47"/>
      <c r="B61" s="24" t="s">
        <v>55</v>
      </c>
      <c r="C61" s="6"/>
      <c r="D61" s="3"/>
      <c r="E61" s="3"/>
      <c r="F61" s="3">
        <v>1</v>
      </c>
      <c r="G61" s="3"/>
      <c r="H61" s="3"/>
      <c r="I61" s="3">
        <v>2</v>
      </c>
      <c r="J61" s="3"/>
      <c r="K61" s="3">
        <v>1</v>
      </c>
      <c r="L61" s="3">
        <v>3</v>
      </c>
      <c r="M61" s="3">
        <v>1</v>
      </c>
      <c r="N61" s="3"/>
      <c r="O61" s="7">
        <f t="shared" si="0"/>
        <v>8</v>
      </c>
      <c r="P61" s="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7">
        <f t="shared" si="1"/>
        <v>0</v>
      </c>
      <c r="AC61" s="6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7">
        <f t="shared" si="2"/>
        <v>0</v>
      </c>
      <c r="AP61" s="6"/>
      <c r="AQ61" s="3"/>
      <c r="AR61" s="3"/>
      <c r="AS61" s="3"/>
      <c r="AT61" s="3"/>
      <c r="AU61" s="3"/>
      <c r="AV61" s="3"/>
      <c r="AW61" s="3"/>
      <c r="AX61" s="3"/>
      <c r="AY61" s="3"/>
      <c r="AZ61" s="3">
        <v>1</v>
      </c>
      <c r="BA61" s="3">
        <v>1</v>
      </c>
      <c r="BB61" s="7">
        <f t="shared" si="3"/>
        <v>2</v>
      </c>
      <c r="BC61" s="13">
        <f t="shared" si="4"/>
        <v>10</v>
      </c>
    </row>
    <row r="62" spans="1:55">
      <c r="A62" s="47"/>
      <c r="B62" s="24" t="s">
        <v>56</v>
      </c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7">
        <f t="shared" si="0"/>
        <v>0</v>
      </c>
      <c r="P62" s="6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7">
        <f t="shared" si="1"/>
        <v>0</v>
      </c>
      <c r="AC62" s="6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7">
        <f t="shared" si="2"/>
        <v>0</v>
      </c>
      <c r="AP62" s="6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7">
        <f t="shared" si="3"/>
        <v>0</v>
      </c>
      <c r="BC62" s="13">
        <f t="shared" si="4"/>
        <v>0</v>
      </c>
    </row>
    <row r="63" spans="1:55">
      <c r="A63" s="47"/>
      <c r="B63" s="24" t="s">
        <v>57</v>
      </c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7">
        <f t="shared" si="0"/>
        <v>0</v>
      </c>
      <c r="P63" s="6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7">
        <f t="shared" si="1"/>
        <v>0</v>
      </c>
      <c r="AC63" s="6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7">
        <f t="shared" si="2"/>
        <v>0</v>
      </c>
      <c r="AP63" s="6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7">
        <f t="shared" si="3"/>
        <v>0</v>
      </c>
      <c r="BC63" s="13">
        <f t="shared" si="4"/>
        <v>0</v>
      </c>
    </row>
    <row r="64" spans="1:55" ht="14.25" thickBot="1">
      <c r="A64" s="48"/>
      <c r="B64" s="25" t="s">
        <v>58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0">
        <f t="shared" si="0"/>
        <v>0</v>
      </c>
      <c r="P64" s="8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0">
        <f t="shared" si="1"/>
        <v>0</v>
      </c>
      <c r="AC64" s="8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10">
        <f t="shared" si="2"/>
        <v>0</v>
      </c>
      <c r="AP64" s="8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10">
        <f t="shared" si="3"/>
        <v>0</v>
      </c>
      <c r="BC64" s="14">
        <f t="shared" si="4"/>
        <v>0</v>
      </c>
    </row>
    <row r="65" spans="1:55">
      <c r="A65" s="46" t="s">
        <v>59</v>
      </c>
      <c r="B65" s="23" t="s">
        <v>60</v>
      </c>
      <c r="C65" s="15"/>
      <c r="D65" s="16"/>
      <c r="E65" s="16"/>
      <c r="F65" s="16"/>
      <c r="G65" s="16"/>
      <c r="H65" s="16"/>
      <c r="I65" s="16"/>
      <c r="J65" s="16"/>
      <c r="K65" s="16"/>
      <c r="L65" s="16">
        <v>1</v>
      </c>
      <c r="M65" s="16">
        <v>2</v>
      </c>
      <c r="N65" s="16"/>
      <c r="O65" s="17">
        <f t="shared" si="0"/>
        <v>3</v>
      </c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7">
        <f t="shared" si="1"/>
        <v>0</v>
      </c>
      <c r="AC65" s="15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7">
        <f t="shared" si="2"/>
        <v>0</v>
      </c>
      <c r="AP65" s="15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7">
        <f t="shared" si="3"/>
        <v>0</v>
      </c>
      <c r="BC65" s="18">
        <f t="shared" si="4"/>
        <v>3</v>
      </c>
    </row>
    <row r="66" spans="1:55">
      <c r="A66" s="47"/>
      <c r="B66" s="24" t="s">
        <v>61</v>
      </c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">
        <f t="shared" si="0"/>
        <v>0</v>
      </c>
      <c r="P66" s="6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7">
        <f t="shared" si="1"/>
        <v>0</v>
      </c>
      <c r="AC66" s="6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7">
        <f t="shared" si="2"/>
        <v>0</v>
      </c>
      <c r="AP66" s="6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7">
        <f t="shared" si="3"/>
        <v>0</v>
      </c>
      <c r="BC66" s="13">
        <f t="shared" si="4"/>
        <v>0</v>
      </c>
    </row>
    <row r="67" spans="1:55">
      <c r="A67" s="47"/>
      <c r="B67" s="24" t="s">
        <v>62</v>
      </c>
      <c r="C67" s="6"/>
      <c r="D67" s="3"/>
      <c r="E67" s="3"/>
      <c r="F67" s="3">
        <v>1</v>
      </c>
      <c r="G67" s="3"/>
      <c r="H67" s="3"/>
      <c r="I67" s="3"/>
      <c r="J67" s="3"/>
      <c r="K67" s="3"/>
      <c r="L67" s="3"/>
      <c r="M67" s="3"/>
      <c r="N67" s="3"/>
      <c r="O67" s="7">
        <f t="shared" si="0"/>
        <v>1</v>
      </c>
      <c r="P67" s="6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7">
        <f t="shared" si="1"/>
        <v>0</v>
      </c>
      <c r="AC67" s="6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7">
        <f t="shared" si="2"/>
        <v>0</v>
      </c>
      <c r="AP67" s="6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7">
        <f t="shared" si="3"/>
        <v>0</v>
      </c>
      <c r="BC67" s="13">
        <f t="shared" si="4"/>
        <v>1</v>
      </c>
    </row>
    <row r="68" spans="1:55">
      <c r="A68" s="47"/>
      <c r="B68" s="24" t="s">
        <v>63</v>
      </c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7">
        <f t="shared" si="0"/>
        <v>0</v>
      </c>
      <c r="P68" s="6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7">
        <f t="shared" si="1"/>
        <v>0</v>
      </c>
      <c r="AC68" s="6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7">
        <f t="shared" si="2"/>
        <v>0</v>
      </c>
      <c r="AP68" s="6"/>
      <c r="AQ68" s="3"/>
      <c r="AR68" s="3"/>
      <c r="AS68" s="3"/>
      <c r="AT68" s="3"/>
      <c r="AU68" s="3"/>
      <c r="AV68" s="3"/>
      <c r="AW68" s="3"/>
      <c r="AX68" s="3"/>
      <c r="AY68" s="3">
        <v>1</v>
      </c>
      <c r="AZ68" s="3">
        <v>1</v>
      </c>
      <c r="BA68" s="3"/>
      <c r="BB68" s="7">
        <f t="shared" si="3"/>
        <v>2</v>
      </c>
      <c r="BC68" s="13">
        <f t="shared" si="4"/>
        <v>2</v>
      </c>
    </row>
    <row r="69" spans="1:55">
      <c r="A69" s="47"/>
      <c r="B69" s="24" t="s">
        <v>31</v>
      </c>
      <c r="C69" s="6"/>
      <c r="D69" s="3"/>
      <c r="E69" s="3"/>
      <c r="F69" s="3">
        <v>1</v>
      </c>
      <c r="G69" s="3"/>
      <c r="H69" s="3"/>
      <c r="I69" s="3"/>
      <c r="J69" s="3"/>
      <c r="K69" s="3"/>
      <c r="L69" s="3">
        <v>2</v>
      </c>
      <c r="M69" s="3"/>
      <c r="N69" s="3"/>
      <c r="O69" s="7">
        <f t="shared" si="0"/>
        <v>3</v>
      </c>
      <c r="P69" s="6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7">
        <f t="shared" si="1"/>
        <v>0</v>
      </c>
      <c r="AC69" s="6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7">
        <f t="shared" si="2"/>
        <v>0</v>
      </c>
      <c r="AP69" s="6"/>
      <c r="AQ69" s="3"/>
      <c r="AR69" s="3"/>
      <c r="AS69" s="3"/>
      <c r="AT69" s="3"/>
      <c r="AU69" s="3"/>
      <c r="AV69" s="3"/>
      <c r="AW69" s="3"/>
      <c r="AX69" s="3">
        <v>1</v>
      </c>
      <c r="AY69" s="3"/>
      <c r="AZ69" s="3">
        <v>1</v>
      </c>
      <c r="BA69" s="3">
        <v>1</v>
      </c>
      <c r="BB69" s="7">
        <f t="shared" si="3"/>
        <v>3</v>
      </c>
      <c r="BC69" s="13">
        <f t="shared" si="4"/>
        <v>6</v>
      </c>
    </row>
    <row r="70" spans="1:55">
      <c r="A70" s="47"/>
      <c r="B70" s="24" t="s">
        <v>64</v>
      </c>
      <c r="C70" s="6"/>
      <c r="D70" s="3"/>
      <c r="E70" s="3"/>
      <c r="F70" s="3"/>
      <c r="G70" s="3">
        <v>1</v>
      </c>
      <c r="H70" s="3">
        <v>1</v>
      </c>
      <c r="I70" s="3">
        <v>8</v>
      </c>
      <c r="J70" s="3">
        <v>4</v>
      </c>
      <c r="K70" s="3">
        <v>2</v>
      </c>
      <c r="L70" s="3">
        <v>5</v>
      </c>
      <c r="M70" s="3"/>
      <c r="N70" s="3">
        <v>1</v>
      </c>
      <c r="O70" s="7">
        <f t="shared" si="0"/>
        <v>22</v>
      </c>
      <c r="P70" s="6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7">
        <f t="shared" si="1"/>
        <v>0</v>
      </c>
      <c r="AC70" s="6"/>
      <c r="AD70" s="3"/>
      <c r="AE70" s="3"/>
      <c r="AF70" s="3"/>
      <c r="AG70" s="3"/>
      <c r="AH70" s="3"/>
      <c r="AI70" s="3"/>
      <c r="AJ70" s="3"/>
      <c r="AK70" s="3"/>
      <c r="AL70" s="3">
        <v>1</v>
      </c>
      <c r="AM70" s="3"/>
      <c r="AN70" s="3"/>
      <c r="AO70" s="7">
        <f t="shared" si="2"/>
        <v>1</v>
      </c>
      <c r="AP70" s="6"/>
      <c r="AQ70" s="3"/>
      <c r="AR70" s="3"/>
      <c r="AS70" s="3">
        <v>1</v>
      </c>
      <c r="AT70" s="3"/>
      <c r="AU70" s="3"/>
      <c r="AV70" s="3"/>
      <c r="AW70" s="3"/>
      <c r="AX70" s="3"/>
      <c r="AY70" s="3"/>
      <c r="AZ70" s="3"/>
      <c r="BA70" s="3"/>
      <c r="BB70" s="7">
        <f t="shared" si="3"/>
        <v>1</v>
      </c>
      <c r="BC70" s="13">
        <f t="shared" si="4"/>
        <v>24</v>
      </c>
    </row>
    <row r="71" spans="1:55">
      <c r="A71" s="47"/>
      <c r="B71" s="24" t="s">
        <v>65</v>
      </c>
      <c r="C71" s="6"/>
      <c r="D71" s="3"/>
      <c r="E71" s="3"/>
      <c r="F71" s="3">
        <v>1</v>
      </c>
      <c r="G71" s="3">
        <v>1</v>
      </c>
      <c r="H71" s="3">
        <v>1</v>
      </c>
      <c r="I71" s="3"/>
      <c r="J71" s="3">
        <v>2</v>
      </c>
      <c r="K71" s="3">
        <v>3</v>
      </c>
      <c r="L71" s="3">
        <v>3</v>
      </c>
      <c r="M71" s="3">
        <v>3</v>
      </c>
      <c r="N71" s="3">
        <v>1</v>
      </c>
      <c r="O71" s="7">
        <f t="shared" si="0"/>
        <v>15</v>
      </c>
      <c r="P71" s="6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7">
        <f t="shared" si="1"/>
        <v>0</v>
      </c>
      <c r="AC71" s="6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7">
        <f t="shared" si="2"/>
        <v>0</v>
      </c>
      <c r="AP71" s="6"/>
      <c r="AQ71" s="3"/>
      <c r="AR71" s="3"/>
      <c r="AS71" s="3"/>
      <c r="AT71" s="3"/>
      <c r="AU71" s="3"/>
      <c r="AV71" s="3"/>
      <c r="AW71" s="3"/>
      <c r="AX71" s="3"/>
      <c r="AY71" s="3">
        <v>1</v>
      </c>
      <c r="AZ71" s="3">
        <v>2</v>
      </c>
      <c r="BA71" s="3"/>
      <c r="BB71" s="7">
        <f t="shared" si="3"/>
        <v>3</v>
      </c>
      <c r="BC71" s="13">
        <f t="shared" si="4"/>
        <v>18</v>
      </c>
    </row>
    <row r="72" spans="1:55">
      <c r="A72" s="47"/>
      <c r="B72" s="24" t="s">
        <v>66</v>
      </c>
      <c r="C72" s="6"/>
      <c r="D72" s="3"/>
      <c r="E72" s="3"/>
      <c r="F72" s="3"/>
      <c r="G72" s="3"/>
      <c r="H72" s="3"/>
      <c r="I72" s="3">
        <v>1</v>
      </c>
      <c r="J72" s="3"/>
      <c r="K72" s="3">
        <v>2</v>
      </c>
      <c r="L72" s="3"/>
      <c r="M72" s="3"/>
      <c r="N72" s="3"/>
      <c r="O72" s="7">
        <f t="shared" ref="O72:O82" si="5">SUM(C72:N72)</f>
        <v>3</v>
      </c>
      <c r="P72" s="6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7">
        <f t="shared" ref="AB72:AB82" si="6">SUM(P72:AA72)</f>
        <v>0</v>
      </c>
      <c r="AC72" s="6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7">
        <f t="shared" ref="AO72:AO82" si="7">SUM(AC72:AN72)</f>
        <v>0</v>
      </c>
      <c r="AP72" s="6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7">
        <f t="shared" ref="BB72:BB82" si="8">SUM(AP72:BA72)</f>
        <v>0</v>
      </c>
      <c r="BC72" s="13">
        <f t="shared" ref="BC72:BC82" si="9">O72+AB72+AO72+BB72</f>
        <v>3</v>
      </c>
    </row>
    <row r="73" spans="1:55">
      <c r="A73" s="47"/>
      <c r="B73" s="24" t="s">
        <v>67</v>
      </c>
      <c r="C73" s="6"/>
      <c r="D73" s="3"/>
      <c r="E73" s="3"/>
      <c r="F73" s="3"/>
      <c r="G73" s="3"/>
      <c r="H73" s="3"/>
      <c r="I73" s="3"/>
      <c r="J73" s="3">
        <v>2</v>
      </c>
      <c r="K73" s="3"/>
      <c r="L73" s="3"/>
      <c r="M73" s="3"/>
      <c r="N73" s="3"/>
      <c r="O73" s="7">
        <f t="shared" si="5"/>
        <v>2</v>
      </c>
      <c r="P73" s="6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7">
        <f t="shared" si="6"/>
        <v>0</v>
      </c>
      <c r="AC73" s="6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7">
        <f t="shared" si="7"/>
        <v>0</v>
      </c>
      <c r="AP73" s="6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7">
        <f t="shared" si="8"/>
        <v>0</v>
      </c>
      <c r="BC73" s="13">
        <f t="shared" si="9"/>
        <v>2</v>
      </c>
    </row>
    <row r="74" spans="1:55">
      <c r="A74" s="47"/>
      <c r="B74" s="24" t="s">
        <v>68</v>
      </c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7">
        <f t="shared" si="5"/>
        <v>0</v>
      </c>
      <c r="P74" s="6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7">
        <f t="shared" si="6"/>
        <v>0</v>
      </c>
      <c r="AC74" s="6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7">
        <f t="shared" si="7"/>
        <v>0</v>
      </c>
      <c r="AP74" s="6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7">
        <f t="shared" si="8"/>
        <v>0</v>
      </c>
      <c r="BC74" s="13">
        <f t="shared" si="9"/>
        <v>0</v>
      </c>
    </row>
    <row r="75" spans="1:55">
      <c r="A75" s="47"/>
      <c r="B75" s="24" t="s">
        <v>69</v>
      </c>
      <c r="C75" s="6"/>
      <c r="D75" s="3"/>
      <c r="E75" s="3"/>
      <c r="F75" s="3"/>
      <c r="G75" s="3"/>
      <c r="H75" s="3"/>
      <c r="I75" s="3"/>
      <c r="J75" s="3"/>
      <c r="K75" s="3"/>
      <c r="L75" s="26">
        <v>1</v>
      </c>
      <c r="M75" s="3">
        <v>1</v>
      </c>
      <c r="N75" s="3"/>
      <c r="O75" s="7">
        <f t="shared" si="5"/>
        <v>2</v>
      </c>
      <c r="P75" s="6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7">
        <f t="shared" si="6"/>
        <v>0</v>
      </c>
      <c r="AC75" s="6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7">
        <f t="shared" si="7"/>
        <v>0</v>
      </c>
      <c r="AP75" s="6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7">
        <f t="shared" si="8"/>
        <v>0</v>
      </c>
      <c r="BC75" s="13">
        <f t="shared" si="9"/>
        <v>2</v>
      </c>
    </row>
    <row r="76" spans="1:55">
      <c r="A76" s="47"/>
      <c r="B76" s="24" t="s">
        <v>70</v>
      </c>
      <c r="C76" s="6"/>
      <c r="D76" s="3"/>
      <c r="E76" s="3"/>
      <c r="F76" s="3">
        <v>1</v>
      </c>
      <c r="G76" s="3"/>
      <c r="H76" s="3"/>
      <c r="I76" s="3">
        <v>2</v>
      </c>
      <c r="J76" s="3">
        <v>4</v>
      </c>
      <c r="K76" s="3">
        <v>5</v>
      </c>
      <c r="L76" s="3">
        <v>3</v>
      </c>
      <c r="M76" s="3">
        <v>2</v>
      </c>
      <c r="N76" s="3">
        <v>2</v>
      </c>
      <c r="O76" s="7">
        <f t="shared" si="5"/>
        <v>19</v>
      </c>
      <c r="P76" s="6"/>
      <c r="Q76" s="3"/>
      <c r="R76" s="3"/>
      <c r="S76" s="3">
        <v>1</v>
      </c>
      <c r="T76" s="3"/>
      <c r="U76" s="3"/>
      <c r="V76" s="3"/>
      <c r="W76" s="3"/>
      <c r="X76" s="3"/>
      <c r="Y76" s="3"/>
      <c r="Z76" s="3"/>
      <c r="AA76" s="3"/>
      <c r="AB76" s="7">
        <f t="shared" si="6"/>
        <v>1</v>
      </c>
      <c r="AC76" s="6"/>
      <c r="AD76" s="3"/>
      <c r="AE76" s="3"/>
      <c r="AF76" s="3"/>
      <c r="AG76" s="3"/>
      <c r="AH76" s="3"/>
      <c r="AI76" s="3"/>
      <c r="AJ76" s="3"/>
      <c r="AK76" s="3"/>
      <c r="AL76" s="3">
        <v>1</v>
      </c>
      <c r="AM76" s="3"/>
      <c r="AN76" s="3"/>
      <c r="AO76" s="7">
        <f t="shared" si="7"/>
        <v>1</v>
      </c>
      <c r="AP76" s="6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7">
        <f t="shared" si="8"/>
        <v>0</v>
      </c>
      <c r="BC76" s="13">
        <f t="shared" si="9"/>
        <v>21</v>
      </c>
    </row>
    <row r="77" spans="1:55">
      <c r="A77" s="47"/>
      <c r="B77" s="24" t="s">
        <v>71</v>
      </c>
      <c r="C77" s="6"/>
      <c r="D77" s="3"/>
      <c r="E77" s="3"/>
      <c r="F77" s="3"/>
      <c r="G77" s="3"/>
      <c r="H77" s="3"/>
      <c r="I77" s="3"/>
      <c r="J77" s="3"/>
      <c r="K77" s="3">
        <v>1</v>
      </c>
      <c r="L77" s="3"/>
      <c r="M77" s="3">
        <v>2</v>
      </c>
      <c r="N77" s="3">
        <v>2</v>
      </c>
      <c r="O77" s="7">
        <f t="shared" si="5"/>
        <v>5</v>
      </c>
      <c r="P77" s="6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7">
        <f t="shared" si="6"/>
        <v>0</v>
      </c>
      <c r="AC77" s="6"/>
      <c r="AD77" s="3"/>
      <c r="AE77" s="3"/>
      <c r="AF77" s="3">
        <v>1</v>
      </c>
      <c r="AG77" s="3"/>
      <c r="AH77" s="3"/>
      <c r="AI77" s="3"/>
      <c r="AJ77" s="3"/>
      <c r="AK77" s="3"/>
      <c r="AL77" s="3"/>
      <c r="AM77" s="3"/>
      <c r="AN77" s="3"/>
      <c r="AO77" s="7">
        <f t="shared" si="7"/>
        <v>1</v>
      </c>
      <c r="AP77" s="6"/>
      <c r="AQ77" s="3"/>
      <c r="AR77" s="3"/>
      <c r="AS77" s="3">
        <v>1</v>
      </c>
      <c r="AT77" s="3"/>
      <c r="AU77" s="3"/>
      <c r="AV77" s="3"/>
      <c r="AW77" s="3"/>
      <c r="AX77" s="3">
        <v>1</v>
      </c>
      <c r="AY77" s="3"/>
      <c r="AZ77" s="3">
        <v>2</v>
      </c>
      <c r="BA77" s="3"/>
      <c r="BB77" s="7">
        <f t="shared" si="8"/>
        <v>4</v>
      </c>
      <c r="BC77" s="13">
        <f t="shared" si="9"/>
        <v>10</v>
      </c>
    </row>
    <row r="78" spans="1:55">
      <c r="A78" s="47"/>
      <c r="B78" s="24" t="s">
        <v>72</v>
      </c>
      <c r="C78" s="6"/>
      <c r="D78" s="3"/>
      <c r="E78" s="3"/>
      <c r="F78" s="3">
        <v>1</v>
      </c>
      <c r="G78" s="3"/>
      <c r="H78" s="3"/>
      <c r="I78" s="3"/>
      <c r="J78" s="3">
        <v>1</v>
      </c>
      <c r="K78" s="3"/>
      <c r="L78" s="3">
        <v>2</v>
      </c>
      <c r="M78" s="3">
        <v>1</v>
      </c>
      <c r="N78" s="3">
        <v>2</v>
      </c>
      <c r="O78" s="7">
        <f t="shared" si="5"/>
        <v>7</v>
      </c>
      <c r="P78" s="6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7">
        <f t="shared" si="6"/>
        <v>0</v>
      </c>
      <c r="AC78" s="6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7">
        <f t="shared" si="7"/>
        <v>0</v>
      </c>
      <c r="AP78" s="6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>
        <v>1</v>
      </c>
      <c r="BB78" s="7">
        <f t="shared" si="8"/>
        <v>1</v>
      </c>
      <c r="BC78" s="13">
        <f t="shared" si="9"/>
        <v>8</v>
      </c>
    </row>
    <row r="79" spans="1:55">
      <c r="A79" s="47"/>
      <c r="B79" s="24" t="s">
        <v>73</v>
      </c>
      <c r="C79" s="6"/>
      <c r="D79" s="3"/>
      <c r="E79" s="3"/>
      <c r="F79" s="3"/>
      <c r="G79" s="3">
        <v>1</v>
      </c>
      <c r="H79" s="3">
        <v>1</v>
      </c>
      <c r="I79" s="3">
        <v>3</v>
      </c>
      <c r="J79" s="3">
        <v>1</v>
      </c>
      <c r="K79" s="3">
        <v>4</v>
      </c>
      <c r="L79" s="3">
        <v>4</v>
      </c>
      <c r="M79" s="3">
        <v>8</v>
      </c>
      <c r="N79" s="3">
        <v>1</v>
      </c>
      <c r="O79" s="7">
        <f t="shared" si="5"/>
        <v>23</v>
      </c>
      <c r="P79" s="6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7">
        <f t="shared" si="6"/>
        <v>0</v>
      </c>
      <c r="AC79" s="6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>
        <v>1</v>
      </c>
      <c r="AO79" s="7">
        <f t="shared" si="7"/>
        <v>1</v>
      </c>
      <c r="AP79" s="6"/>
      <c r="AQ79" s="3"/>
      <c r="AR79" s="3"/>
      <c r="AS79" s="3"/>
      <c r="AT79" s="3"/>
      <c r="AU79" s="3"/>
      <c r="AV79" s="3"/>
      <c r="AW79" s="3"/>
      <c r="AX79" s="3"/>
      <c r="AY79" s="3"/>
      <c r="AZ79" s="3">
        <v>1</v>
      </c>
      <c r="BA79" s="3"/>
      <c r="BB79" s="7">
        <f t="shared" si="8"/>
        <v>1</v>
      </c>
      <c r="BC79" s="13">
        <f t="shared" si="9"/>
        <v>25</v>
      </c>
    </row>
    <row r="80" spans="1:55">
      <c r="A80" s="47"/>
      <c r="B80" s="24" t="s">
        <v>74</v>
      </c>
      <c r="C80" s="6"/>
      <c r="D80" s="3"/>
      <c r="E80" s="3"/>
      <c r="F80" s="3">
        <v>2</v>
      </c>
      <c r="G80" s="3">
        <v>2</v>
      </c>
      <c r="H80" s="3">
        <v>2</v>
      </c>
      <c r="I80" s="3">
        <v>3</v>
      </c>
      <c r="J80" s="3">
        <v>7</v>
      </c>
      <c r="K80" s="3">
        <v>4</v>
      </c>
      <c r="L80" s="3">
        <v>2</v>
      </c>
      <c r="M80" s="3">
        <v>5</v>
      </c>
      <c r="N80" s="3">
        <v>5</v>
      </c>
      <c r="O80" s="7">
        <f t="shared" si="5"/>
        <v>32</v>
      </c>
      <c r="P80" s="6"/>
      <c r="Q80" s="3"/>
      <c r="R80" s="3"/>
      <c r="S80" s="3">
        <v>1</v>
      </c>
      <c r="T80" s="3"/>
      <c r="U80" s="3"/>
      <c r="V80" s="3"/>
      <c r="W80" s="3"/>
      <c r="X80" s="3"/>
      <c r="Y80" s="3"/>
      <c r="Z80" s="3"/>
      <c r="AA80" s="3"/>
      <c r="AB80" s="7">
        <f t="shared" si="6"/>
        <v>1</v>
      </c>
      <c r="AC80" s="6"/>
      <c r="AD80" s="3"/>
      <c r="AE80" s="3"/>
      <c r="AF80" s="3"/>
      <c r="AG80" s="3"/>
      <c r="AH80" s="3">
        <v>2</v>
      </c>
      <c r="AI80" s="3"/>
      <c r="AJ80" s="3"/>
      <c r="AK80" s="3"/>
      <c r="AL80" s="3"/>
      <c r="AM80" s="3"/>
      <c r="AN80" s="3"/>
      <c r="AO80" s="7">
        <f t="shared" si="7"/>
        <v>2</v>
      </c>
      <c r="AP80" s="6"/>
      <c r="AQ80" s="3"/>
      <c r="AR80" s="3"/>
      <c r="AS80" s="3">
        <v>1</v>
      </c>
      <c r="AT80" s="3"/>
      <c r="AU80" s="3"/>
      <c r="AV80" s="3"/>
      <c r="AW80" s="3"/>
      <c r="AX80" s="3"/>
      <c r="AY80" s="3">
        <v>1</v>
      </c>
      <c r="AZ80" s="3">
        <v>1</v>
      </c>
      <c r="BA80" s="3">
        <v>1</v>
      </c>
      <c r="BB80" s="7">
        <f t="shared" si="8"/>
        <v>4</v>
      </c>
      <c r="BC80" s="13">
        <f t="shared" si="9"/>
        <v>39</v>
      </c>
    </row>
    <row r="81" spans="1:55">
      <c r="A81" s="47"/>
      <c r="B81" s="27" t="s">
        <v>105</v>
      </c>
      <c r="C81" s="28"/>
      <c r="D81" s="29"/>
      <c r="E81" s="29"/>
      <c r="F81" s="29">
        <v>4</v>
      </c>
      <c r="G81" s="29">
        <v>2</v>
      </c>
      <c r="H81" s="29">
        <v>2</v>
      </c>
      <c r="I81" s="29">
        <v>21</v>
      </c>
      <c r="J81" s="29">
        <v>35</v>
      </c>
      <c r="K81" s="29">
        <v>15</v>
      </c>
      <c r="L81" s="29">
        <v>7</v>
      </c>
      <c r="M81" s="29">
        <v>9</v>
      </c>
      <c r="N81" s="29">
        <v>20</v>
      </c>
      <c r="O81" s="30">
        <f t="shared" si="5"/>
        <v>115</v>
      </c>
      <c r="P81" s="28"/>
      <c r="Q81" s="29"/>
      <c r="R81" s="29"/>
      <c r="S81" s="29"/>
      <c r="T81" s="29"/>
      <c r="U81" s="29"/>
      <c r="V81" s="29"/>
      <c r="W81" s="29"/>
      <c r="X81" s="29"/>
      <c r="Y81" s="29"/>
      <c r="Z81" s="29">
        <v>1</v>
      </c>
      <c r="AA81" s="29"/>
      <c r="AB81" s="30">
        <f t="shared" si="6"/>
        <v>1</v>
      </c>
      <c r="AC81" s="28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30">
        <f t="shared" si="7"/>
        <v>0</v>
      </c>
      <c r="AP81" s="28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>
        <v>1</v>
      </c>
      <c r="BB81" s="30">
        <f t="shared" si="8"/>
        <v>1</v>
      </c>
      <c r="BC81" s="31"/>
    </row>
    <row r="82" spans="1:55" ht="14.25" thickBot="1">
      <c r="A82" s="48"/>
      <c r="B82" s="25"/>
      <c r="C82" s="8"/>
      <c r="D82" s="9"/>
      <c r="E82" s="9"/>
      <c r="F82" s="9"/>
      <c r="G82" s="9"/>
      <c r="H82" s="9"/>
      <c r="I82" s="9"/>
      <c r="J82" s="9"/>
      <c r="K82" s="9"/>
      <c r="L82" s="9">
        <v>2</v>
      </c>
      <c r="M82" s="9"/>
      <c r="N82" s="9"/>
      <c r="O82" s="10">
        <f t="shared" si="5"/>
        <v>2</v>
      </c>
      <c r="P82" s="8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10">
        <f t="shared" si="6"/>
        <v>0</v>
      </c>
      <c r="AC82" s="8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10">
        <f t="shared" si="7"/>
        <v>0</v>
      </c>
      <c r="AP82" s="8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10">
        <f t="shared" si="8"/>
        <v>0</v>
      </c>
      <c r="BC82" s="14">
        <f t="shared" si="9"/>
        <v>2</v>
      </c>
    </row>
    <row r="83" spans="1:55" ht="14.25" thickBot="1">
      <c r="A83" s="32" t="s">
        <v>93</v>
      </c>
      <c r="B83" s="33"/>
      <c r="C83" s="19">
        <f t="shared" ref="C83:AH83" si="10">SUM(C6:C82)</f>
        <v>0</v>
      </c>
      <c r="D83" s="20">
        <f t="shared" si="10"/>
        <v>0</v>
      </c>
      <c r="E83" s="20">
        <f t="shared" si="10"/>
        <v>0</v>
      </c>
      <c r="F83" s="20">
        <f t="shared" si="10"/>
        <v>35</v>
      </c>
      <c r="G83" s="20">
        <f t="shared" si="10"/>
        <v>35</v>
      </c>
      <c r="H83" s="20">
        <f t="shared" si="10"/>
        <v>12</v>
      </c>
      <c r="I83" s="20">
        <f t="shared" si="10"/>
        <v>80</v>
      </c>
      <c r="J83" s="20">
        <f t="shared" si="10"/>
        <v>93</v>
      </c>
      <c r="K83" s="20">
        <f t="shared" si="10"/>
        <v>61</v>
      </c>
      <c r="L83" s="20">
        <f t="shared" si="10"/>
        <v>87</v>
      </c>
      <c r="M83" s="20">
        <f t="shared" si="10"/>
        <v>72</v>
      </c>
      <c r="N83" s="20">
        <f t="shared" si="10"/>
        <v>87</v>
      </c>
      <c r="O83" s="21">
        <f>SUM(O6:O82)</f>
        <v>562</v>
      </c>
      <c r="P83" s="19">
        <f t="shared" si="10"/>
        <v>0</v>
      </c>
      <c r="Q83" s="20">
        <f t="shared" si="10"/>
        <v>0</v>
      </c>
      <c r="R83" s="20">
        <f t="shared" si="10"/>
        <v>0</v>
      </c>
      <c r="S83" s="20">
        <f t="shared" si="10"/>
        <v>13</v>
      </c>
      <c r="T83" s="20">
        <f t="shared" si="10"/>
        <v>14</v>
      </c>
      <c r="U83" s="20">
        <f t="shared" si="10"/>
        <v>20</v>
      </c>
      <c r="V83" s="20">
        <f t="shared" si="10"/>
        <v>9</v>
      </c>
      <c r="W83" s="20">
        <f t="shared" si="10"/>
        <v>11</v>
      </c>
      <c r="X83" s="20">
        <f t="shared" si="10"/>
        <v>10</v>
      </c>
      <c r="Y83" s="20">
        <f t="shared" si="10"/>
        <v>31</v>
      </c>
      <c r="Z83" s="20">
        <f t="shared" si="10"/>
        <v>24</v>
      </c>
      <c r="AA83" s="20">
        <f t="shared" si="10"/>
        <v>21</v>
      </c>
      <c r="AB83" s="21">
        <f t="shared" si="10"/>
        <v>153</v>
      </c>
      <c r="AC83" s="19">
        <f t="shared" si="10"/>
        <v>0</v>
      </c>
      <c r="AD83" s="20">
        <f t="shared" si="10"/>
        <v>0</v>
      </c>
      <c r="AE83" s="20">
        <f t="shared" si="10"/>
        <v>0</v>
      </c>
      <c r="AF83" s="20">
        <f t="shared" si="10"/>
        <v>2</v>
      </c>
      <c r="AG83" s="20">
        <f t="shared" si="10"/>
        <v>4</v>
      </c>
      <c r="AH83" s="20">
        <f t="shared" si="10"/>
        <v>3</v>
      </c>
      <c r="AI83" s="20">
        <f t="shared" ref="AI83:BN83" si="11">SUM(AI6:AI82)</f>
        <v>1</v>
      </c>
      <c r="AJ83" s="20">
        <f t="shared" si="11"/>
        <v>3</v>
      </c>
      <c r="AK83" s="20">
        <f t="shared" si="11"/>
        <v>5</v>
      </c>
      <c r="AL83" s="20">
        <f t="shared" si="11"/>
        <v>6</v>
      </c>
      <c r="AM83" s="20">
        <f t="shared" si="11"/>
        <v>0</v>
      </c>
      <c r="AN83" s="20">
        <f t="shared" si="11"/>
        <v>5</v>
      </c>
      <c r="AO83" s="21">
        <f t="shared" si="11"/>
        <v>29</v>
      </c>
      <c r="AP83" s="19">
        <f t="shared" si="11"/>
        <v>0</v>
      </c>
      <c r="AQ83" s="20">
        <f t="shared" si="11"/>
        <v>0</v>
      </c>
      <c r="AR83" s="20">
        <f t="shared" si="11"/>
        <v>0</v>
      </c>
      <c r="AS83" s="20">
        <f t="shared" si="11"/>
        <v>3</v>
      </c>
      <c r="AT83" s="20">
        <f t="shared" si="11"/>
        <v>0</v>
      </c>
      <c r="AU83" s="20">
        <f t="shared" si="11"/>
        <v>0</v>
      </c>
      <c r="AV83" s="20">
        <f t="shared" si="11"/>
        <v>0</v>
      </c>
      <c r="AW83" s="20">
        <f t="shared" si="11"/>
        <v>0</v>
      </c>
      <c r="AX83" s="20">
        <f t="shared" si="11"/>
        <v>2</v>
      </c>
      <c r="AY83" s="20">
        <f t="shared" si="11"/>
        <v>4</v>
      </c>
      <c r="AZ83" s="20">
        <f t="shared" si="11"/>
        <v>11</v>
      </c>
      <c r="BA83" s="20">
        <f t="shared" si="11"/>
        <v>11</v>
      </c>
      <c r="BB83" s="21">
        <f t="shared" ref="BB83" si="12">SUM(BB6:BB82)</f>
        <v>31</v>
      </c>
      <c r="BC83" s="22">
        <f>SUM(BC6:BC82)</f>
        <v>657</v>
      </c>
    </row>
    <row r="101" spans="3:3">
      <c r="C101" s="1" t="s">
        <v>106</v>
      </c>
    </row>
  </sheetData>
  <mergeCells count="19">
    <mergeCell ref="A1:BC1"/>
    <mergeCell ref="AC3:AO3"/>
    <mergeCell ref="AP3:BB3"/>
    <mergeCell ref="C5:O5"/>
    <mergeCell ref="A83:B83"/>
    <mergeCell ref="P5:AB5"/>
    <mergeCell ref="AC5:AO5"/>
    <mergeCell ref="AP5:BB5"/>
    <mergeCell ref="C3:O3"/>
    <mergeCell ref="A3:B3"/>
    <mergeCell ref="A4:B4"/>
    <mergeCell ref="A5:B5"/>
    <mergeCell ref="P3:AB3"/>
    <mergeCell ref="A6:A10"/>
    <mergeCell ref="A11:A32"/>
    <mergeCell ref="A33:A46"/>
    <mergeCell ref="A47:A54"/>
    <mergeCell ref="A55:A64"/>
    <mergeCell ref="A65:A82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 隆宜</dc:creator>
  <cp:lastModifiedBy>膳瀬 一樹</cp:lastModifiedBy>
  <cp:lastPrinted>2024-06-10T07:40:10Z</cp:lastPrinted>
  <dcterms:created xsi:type="dcterms:W3CDTF">2024-06-10T05:06:30Z</dcterms:created>
  <dcterms:modified xsi:type="dcterms:W3CDTF">2025-02-12T07:39:16Z</dcterms:modified>
</cp:coreProperties>
</file>