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6.4.230\農林水産課\耕地林業係\事業／補助事業等\鳥獣\★報告・集計\R7\"/>
    </mc:Choice>
  </mc:AlternateContent>
  <xr:revisionPtr revIDLastSave="0" documentId="13_ncr:1_{DB601075-5060-4EE6-AD41-7F9B8643EB72}" xr6:coauthVersionLast="36" xr6:coauthVersionMax="36" xr10:uidLastSave="{00000000-0000-0000-0000-000000000000}"/>
  <bookViews>
    <workbookView xWindow="0" yWindow="0" windowWidth="20490" windowHeight="7455" xr2:uid="{4C99CAC5-7A23-41E2-AFAB-CF0F9ED56695}"/>
  </bookViews>
  <sheets>
    <sheet name="R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55" i="1" l="1"/>
  <c r="AO55" i="1"/>
  <c r="AB55" i="1"/>
  <c r="O55" i="1"/>
  <c r="BD55" i="1" s="1"/>
  <c r="O54" i="1"/>
  <c r="BB56" i="1"/>
  <c r="AO56" i="1"/>
  <c r="AB56" i="1"/>
  <c r="O56" i="1"/>
  <c r="BD56" i="1" s="1"/>
  <c r="BB32" i="1"/>
  <c r="AO32" i="1"/>
  <c r="AB32" i="1"/>
  <c r="O32" i="1"/>
  <c r="BD32" i="1" l="1"/>
  <c r="BB54" i="1" l="1"/>
  <c r="BB84" i="1"/>
  <c r="AO84" i="1"/>
  <c r="AO54" i="1"/>
  <c r="AB54" i="1"/>
  <c r="AB84" i="1"/>
  <c r="BD54" i="1" l="1"/>
  <c r="O84" i="1"/>
  <c r="BD84" i="1" s="1"/>
  <c r="BA85" i="1" l="1"/>
  <c r="AY85" i="1"/>
  <c r="AX85" i="1"/>
  <c r="AW85" i="1"/>
  <c r="AV85" i="1"/>
  <c r="AU85" i="1"/>
  <c r="AT85" i="1"/>
  <c r="AS85" i="1"/>
  <c r="AR85" i="1"/>
  <c r="AQ85" i="1"/>
  <c r="AP85" i="1"/>
  <c r="AZ85" i="1"/>
  <c r="BB83" i="1"/>
  <c r="BB82" i="1"/>
  <c r="BB81" i="1"/>
  <c r="BB80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Y85" i="1"/>
  <c r="X85" i="1"/>
  <c r="W85" i="1"/>
  <c r="V85" i="1"/>
  <c r="U85" i="1"/>
  <c r="T85" i="1"/>
  <c r="S85" i="1"/>
  <c r="R85" i="1"/>
  <c r="Q85" i="1"/>
  <c r="P85" i="1"/>
  <c r="AA85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N85" i="1"/>
  <c r="M85" i="1"/>
  <c r="L85" i="1"/>
  <c r="K85" i="1"/>
  <c r="J85" i="1"/>
  <c r="I85" i="1"/>
  <c r="H85" i="1"/>
  <c r="G85" i="1"/>
  <c r="F85" i="1"/>
  <c r="E85" i="1"/>
  <c r="D85" i="1"/>
  <c r="C85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Z85" i="1" l="1"/>
  <c r="BD18" i="1"/>
  <c r="BD43" i="1"/>
  <c r="BD70" i="1"/>
  <c r="BD19" i="1"/>
  <c r="BD44" i="1"/>
  <c r="BD59" i="1"/>
  <c r="BD20" i="1"/>
  <c r="BD45" i="1"/>
  <c r="BD60" i="1"/>
  <c r="BD21" i="1"/>
  <c r="BD34" i="1"/>
  <c r="BD61" i="1"/>
  <c r="BD22" i="1"/>
  <c r="BD47" i="1"/>
  <c r="BD74" i="1"/>
  <c r="BD30" i="1"/>
  <c r="BD58" i="1"/>
  <c r="BD31" i="1"/>
  <c r="BD83" i="1"/>
  <c r="BD8" i="1"/>
  <c r="BD33" i="1"/>
  <c r="BD72" i="1"/>
  <c r="BD46" i="1"/>
  <c r="BD35" i="1"/>
  <c r="BD62" i="1"/>
  <c r="BD14" i="1"/>
  <c r="BD26" i="1"/>
  <c r="BD51" i="1"/>
  <c r="BD78" i="1"/>
  <c r="BD71" i="1"/>
  <c r="BD39" i="1"/>
  <c r="BD66" i="1"/>
  <c r="BD82" i="1"/>
  <c r="BD80" i="1"/>
  <c r="BD11" i="1"/>
  <c r="BD23" i="1"/>
  <c r="BD36" i="1"/>
  <c r="BD48" i="1"/>
  <c r="BD63" i="1"/>
  <c r="BD75" i="1"/>
  <c r="BD12" i="1"/>
  <c r="BD24" i="1"/>
  <c r="BD37" i="1"/>
  <c r="BD49" i="1"/>
  <c r="BD64" i="1"/>
  <c r="BD76" i="1"/>
  <c r="BD13" i="1"/>
  <c r="BD25" i="1"/>
  <c r="BD38" i="1"/>
  <c r="BD65" i="1"/>
  <c r="BD77" i="1"/>
  <c r="BD15" i="1"/>
  <c r="BD27" i="1"/>
  <c r="BD40" i="1"/>
  <c r="BD67" i="1"/>
  <c r="BD16" i="1"/>
  <c r="BD28" i="1"/>
  <c r="BD41" i="1"/>
  <c r="BD17" i="1"/>
  <c r="BD29" i="1"/>
  <c r="BD42" i="1"/>
  <c r="BD57" i="1"/>
  <c r="BD69" i="1"/>
  <c r="BD81" i="1"/>
  <c r="BD73" i="1"/>
  <c r="BD10" i="1"/>
  <c r="BD9" i="1"/>
  <c r="BD68" i="1"/>
  <c r="BD79" i="1"/>
  <c r="BD50" i="1"/>
  <c r="BD6" i="1"/>
  <c r="BD7" i="1"/>
  <c r="BD52" i="1"/>
  <c r="BD53" i="1"/>
  <c r="BB85" i="1"/>
  <c r="O85" i="1"/>
  <c r="AB85" i="1"/>
  <c r="AO85" i="1"/>
  <c r="BD85" i="1" l="1"/>
</calcChain>
</file>

<file path=xl/sharedStrings.xml><?xml version="1.0" encoding="utf-8"?>
<sst xmlns="http://schemas.openxmlformats.org/spreadsheetml/2006/main" count="150" uniqueCount="110">
  <si>
    <t>目刈</t>
    <rPh sb="0" eb="1">
      <t>メ</t>
    </rPh>
    <rPh sb="1" eb="2">
      <t>カ</t>
    </rPh>
    <phoneticPr fontId="3"/>
  </si>
  <si>
    <t>高平</t>
    <rPh sb="0" eb="1">
      <t>タカ</t>
    </rPh>
    <rPh sb="1" eb="2">
      <t>ヒラ</t>
    </rPh>
    <phoneticPr fontId="3"/>
  </si>
  <si>
    <t>薄尾</t>
    <rPh sb="0" eb="1">
      <t>ウス</t>
    </rPh>
    <rPh sb="1" eb="2">
      <t>オ</t>
    </rPh>
    <phoneticPr fontId="3"/>
  </si>
  <si>
    <t>今畑</t>
    <rPh sb="0" eb="1">
      <t>イマ</t>
    </rPh>
    <rPh sb="1" eb="2">
      <t>ハタ</t>
    </rPh>
    <phoneticPr fontId="3"/>
  </si>
  <si>
    <t>柏川</t>
    <rPh sb="0" eb="1">
      <t>カシワ</t>
    </rPh>
    <rPh sb="1" eb="2">
      <t>ガワ</t>
    </rPh>
    <phoneticPr fontId="3"/>
  </si>
  <si>
    <t>豊岡</t>
    <rPh sb="0" eb="2">
      <t>とよおか</t>
    </rPh>
    <phoneticPr fontId="2" type="Hiragana" alignment="distributed"/>
  </si>
  <si>
    <t>太田</t>
    <rPh sb="0" eb="1">
      <t>フト</t>
    </rPh>
    <rPh sb="1" eb="2">
      <t>タ</t>
    </rPh>
    <phoneticPr fontId="3"/>
  </si>
  <si>
    <t>是城</t>
    <rPh sb="0" eb="1">
      <t>コレ</t>
    </rPh>
    <rPh sb="1" eb="2">
      <t>シロ</t>
    </rPh>
    <phoneticPr fontId="3"/>
  </si>
  <si>
    <t>長野</t>
    <rPh sb="0" eb="2">
      <t>ナガノ</t>
    </rPh>
    <phoneticPr fontId="3"/>
  </si>
  <si>
    <t>法花寺</t>
    <rPh sb="0" eb="1">
      <t>ホウ</t>
    </rPh>
    <rPh sb="1" eb="2">
      <t>ハナ</t>
    </rPh>
    <rPh sb="2" eb="3">
      <t>テラ</t>
    </rPh>
    <phoneticPr fontId="3"/>
  </si>
  <si>
    <t>上の原</t>
    <rPh sb="0" eb="1">
      <t>ウエ</t>
    </rPh>
    <rPh sb="2" eb="3">
      <t>ハラ</t>
    </rPh>
    <phoneticPr fontId="3"/>
  </si>
  <si>
    <t>宮の下</t>
    <rPh sb="0" eb="1">
      <t>ミヤ</t>
    </rPh>
    <rPh sb="2" eb="3">
      <t>シタ</t>
    </rPh>
    <phoneticPr fontId="3"/>
  </si>
  <si>
    <t>中のニ</t>
    <rPh sb="0" eb="1">
      <t>ナカ</t>
    </rPh>
    <phoneticPr fontId="3"/>
  </si>
  <si>
    <t>中の三</t>
    <rPh sb="0" eb="1">
      <t>ナカ</t>
    </rPh>
    <rPh sb="2" eb="3">
      <t>サン</t>
    </rPh>
    <phoneticPr fontId="3"/>
  </si>
  <si>
    <t>影の木</t>
    <rPh sb="0" eb="1">
      <t>カゲ</t>
    </rPh>
    <rPh sb="2" eb="3">
      <t>キ</t>
    </rPh>
    <phoneticPr fontId="3"/>
  </si>
  <si>
    <t>西の一</t>
    <rPh sb="0" eb="1">
      <t>ニシ</t>
    </rPh>
    <rPh sb="2" eb="3">
      <t>イチ</t>
    </rPh>
    <phoneticPr fontId="3"/>
  </si>
  <si>
    <t>西のニ</t>
    <rPh sb="0" eb="1">
      <t>ニシ</t>
    </rPh>
    <phoneticPr fontId="3"/>
  </si>
  <si>
    <t>西の三</t>
    <rPh sb="0" eb="1">
      <t>ニシ</t>
    </rPh>
    <rPh sb="2" eb="3">
      <t>サン</t>
    </rPh>
    <phoneticPr fontId="3"/>
  </si>
  <si>
    <t>西</t>
    <rPh sb="0" eb="1">
      <t>ニシ</t>
    </rPh>
    <phoneticPr fontId="3"/>
  </si>
  <si>
    <t>新町</t>
    <rPh sb="0" eb="2">
      <t>シンマチ</t>
    </rPh>
    <phoneticPr fontId="3"/>
  </si>
  <si>
    <t>仲町</t>
    <rPh sb="0" eb="1">
      <t>ナカ</t>
    </rPh>
    <rPh sb="1" eb="2">
      <t>マチ</t>
    </rPh>
    <phoneticPr fontId="3"/>
  </si>
  <si>
    <t>本町</t>
    <rPh sb="0" eb="2">
      <t>ホンマチ</t>
    </rPh>
    <phoneticPr fontId="3"/>
  </si>
  <si>
    <t>小浦</t>
    <rPh sb="0" eb="2">
      <t>コウラ</t>
    </rPh>
    <phoneticPr fontId="3"/>
  </si>
  <si>
    <t>影平</t>
    <rPh sb="0" eb="1">
      <t>カゲ</t>
    </rPh>
    <rPh sb="1" eb="2">
      <t>ヒラ</t>
    </rPh>
    <phoneticPr fontId="3"/>
  </si>
  <si>
    <t>日出</t>
    <rPh sb="0" eb="2">
      <t>ひじ</t>
    </rPh>
    <phoneticPr fontId="2" type="Hiragana" alignment="distributed"/>
  </si>
  <si>
    <t>南浜</t>
    <phoneticPr fontId="3"/>
  </si>
  <si>
    <t>北浜</t>
    <phoneticPr fontId="3"/>
  </si>
  <si>
    <t>若宮</t>
    <phoneticPr fontId="3"/>
  </si>
  <si>
    <t>下町</t>
    <phoneticPr fontId="3"/>
  </si>
  <si>
    <t>本町</t>
    <phoneticPr fontId="3"/>
  </si>
  <si>
    <t>中央</t>
    <phoneticPr fontId="3"/>
  </si>
  <si>
    <t>八日市</t>
    <phoneticPr fontId="3"/>
  </si>
  <si>
    <t>西八日市</t>
    <phoneticPr fontId="3"/>
  </si>
  <si>
    <t>佐尾</t>
    <phoneticPr fontId="3"/>
  </si>
  <si>
    <t>上仁王</t>
    <phoneticPr fontId="3"/>
  </si>
  <si>
    <t>東仁王</t>
    <phoneticPr fontId="3"/>
  </si>
  <si>
    <t>堀</t>
    <phoneticPr fontId="3"/>
  </si>
  <si>
    <t>内堀</t>
    <phoneticPr fontId="3"/>
  </si>
  <si>
    <t>日出団地</t>
    <rPh sb="0" eb="2">
      <t>ヒジ</t>
    </rPh>
    <rPh sb="2" eb="3">
      <t>ダン</t>
    </rPh>
    <phoneticPr fontId="3"/>
  </si>
  <si>
    <t>藤原</t>
    <rPh sb="0" eb="2">
      <t>ふじわら</t>
    </rPh>
    <phoneticPr fontId="2" type="Hiragana" alignment="distributed"/>
  </si>
  <si>
    <t>東部</t>
    <rPh sb="0" eb="2">
      <t>トウブ</t>
    </rPh>
    <phoneticPr fontId="3"/>
  </si>
  <si>
    <t>南部</t>
    <phoneticPr fontId="3"/>
  </si>
  <si>
    <t>西部</t>
    <phoneticPr fontId="3"/>
  </si>
  <si>
    <t>中部</t>
    <phoneticPr fontId="3"/>
  </si>
  <si>
    <t>一北</t>
    <phoneticPr fontId="3"/>
  </si>
  <si>
    <t>赤松</t>
    <rPh sb="0" eb="1">
      <t>アカ</t>
    </rPh>
    <phoneticPr fontId="3"/>
  </si>
  <si>
    <t>自然郷</t>
    <phoneticPr fontId="3"/>
  </si>
  <si>
    <t>川崎</t>
    <rPh sb="0" eb="2">
      <t>かわさき</t>
    </rPh>
    <phoneticPr fontId="2" type="Hiragana" alignment="distributed"/>
  </si>
  <si>
    <t>宗行</t>
    <phoneticPr fontId="3"/>
  </si>
  <si>
    <t>則次</t>
    <phoneticPr fontId="3"/>
  </si>
  <si>
    <t>辻の尾</t>
    <phoneticPr fontId="3"/>
  </si>
  <si>
    <t>成行</t>
    <phoneticPr fontId="3"/>
  </si>
  <si>
    <t>千騎</t>
    <phoneticPr fontId="3"/>
  </si>
  <si>
    <t>大峯</t>
    <phoneticPr fontId="3"/>
  </si>
  <si>
    <t>平原</t>
    <phoneticPr fontId="3"/>
  </si>
  <si>
    <t>東小深江</t>
    <phoneticPr fontId="3"/>
  </si>
  <si>
    <t>西小深江</t>
    <phoneticPr fontId="3"/>
  </si>
  <si>
    <t>内野</t>
    <phoneticPr fontId="3"/>
  </si>
  <si>
    <t>大神</t>
    <rPh sb="0" eb="2">
      <t>おおが</t>
    </rPh>
    <phoneticPr fontId="2" type="Hiragana" alignment="distributed"/>
  </si>
  <si>
    <t>北大神</t>
    <phoneticPr fontId="3"/>
  </si>
  <si>
    <t>南大神</t>
    <rPh sb="1" eb="2">
      <t>オオ</t>
    </rPh>
    <phoneticPr fontId="3"/>
  </si>
  <si>
    <t>後村</t>
    <phoneticPr fontId="3"/>
  </si>
  <si>
    <t>中村</t>
    <phoneticPr fontId="3"/>
  </si>
  <si>
    <t>三尺山</t>
    <phoneticPr fontId="3"/>
  </si>
  <si>
    <t>上深江</t>
    <phoneticPr fontId="3"/>
  </si>
  <si>
    <t>高尾</t>
    <phoneticPr fontId="3"/>
  </si>
  <si>
    <t>日比の浦</t>
    <phoneticPr fontId="3"/>
  </si>
  <si>
    <t>港</t>
    <phoneticPr fontId="3"/>
  </si>
  <si>
    <t>牧の内</t>
    <phoneticPr fontId="3"/>
  </si>
  <si>
    <t>軒の井</t>
    <phoneticPr fontId="3"/>
  </si>
  <si>
    <t>原山</t>
    <phoneticPr fontId="3"/>
  </si>
  <si>
    <t>片原津</t>
    <phoneticPr fontId="3"/>
  </si>
  <si>
    <t>照川</t>
    <phoneticPr fontId="3"/>
  </si>
  <si>
    <t>真那井</t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</si>
  <si>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</si>
  <si>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</si>
  <si>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</si>
  <si>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</si>
  <si>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</si>
  <si>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</si>
  <si>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</si>
  <si>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</si>
  <si>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</si>
  <si>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</si>
  <si>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</si>
  <si>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ツキ</t>
    </rPh>
    <phoneticPr fontId="1"/>
  </si>
  <si>
    <t>小計</t>
    <rPh sb="0" eb="2">
      <t>ショウケイ</t>
    </rPh>
    <phoneticPr fontId="1"/>
  </si>
  <si>
    <t>イノシシ</t>
    <phoneticPr fontId="1"/>
  </si>
  <si>
    <t>獣種</t>
    <rPh sb="0" eb="1">
      <t>ケモノ</t>
    </rPh>
    <rPh sb="1" eb="2">
      <t>シュ</t>
    </rPh>
    <phoneticPr fontId="1"/>
  </si>
  <si>
    <t>地区名</t>
    <rPh sb="0" eb="3">
      <t>チクメイ</t>
    </rPh>
    <phoneticPr fontId="1"/>
  </si>
  <si>
    <t>捕獲月</t>
    <rPh sb="0" eb="2">
      <t>ホカク</t>
    </rPh>
    <rPh sb="2" eb="3">
      <t>ツキ</t>
    </rPh>
    <phoneticPr fontId="1"/>
  </si>
  <si>
    <t>シカ</t>
    <phoneticPr fontId="1"/>
  </si>
  <si>
    <t>アナグマ</t>
    <phoneticPr fontId="1"/>
  </si>
  <si>
    <t>タヌキ</t>
    <phoneticPr fontId="1"/>
  </si>
  <si>
    <t>地区別</t>
    <rPh sb="0" eb="3">
      <t>チクベツ</t>
    </rPh>
    <phoneticPr fontId="1"/>
  </si>
  <si>
    <t>有害鳥獣</t>
    <rPh sb="0" eb="2">
      <t>ユウガイ</t>
    </rPh>
    <rPh sb="2" eb="4">
      <t>チョウジュウ</t>
    </rPh>
    <phoneticPr fontId="1"/>
  </si>
  <si>
    <t>捕獲合計</t>
    <rPh sb="0" eb="2">
      <t>ホカク</t>
    </rPh>
    <rPh sb="2" eb="4">
      <t>ゴウケイ</t>
    </rPh>
    <phoneticPr fontId="1"/>
  </si>
  <si>
    <t>団地東</t>
    <phoneticPr fontId="3"/>
  </si>
  <si>
    <t>団地西</t>
    <phoneticPr fontId="3"/>
  </si>
  <si>
    <t>団地南</t>
    <phoneticPr fontId="3"/>
  </si>
  <si>
    <t>沼津</t>
    <rPh sb="0" eb="2">
      <t>ヌマツ</t>
    </rPh>
    <phoneticPr fontId="1"/>
  </si>
  <si>
    <t>八代</t>
    <rPh sb="0" eb="2">
      <t>ヤシロ</t>
    </rPh>
    <phoneticPr fontId="1"/>
  </si>
  <si>
    <t>奥畑は目刈</t>
    <rPh sb="0" eb="2">
      <t>オクハタ</t>
    </rPh>
    <rPh sb="3" eb="5">
      <t>メカリ</t>
    </rPh>
    <phoneticPr fontId="1"/>
  </si>
  <si>
    <t>サル</t>
    <phoneticPr fontId="1"/>
  </si>
  <si>
    <t>令和７年　有害鳥獣地区別・月別　捕獲内訳</t>
    <rPh sb="0" eb="2">
      <t>レイワ</t>
    </rPh>
    <rPh sb="3" eb="4">
      <t>ネン</t>
    </rPh>
    <rPh sb="5" eb="7">
      <t>ユウガイ</t>
    </rPh>
    <rPh sb="7" eb="9">
      <t>チョウジュウ</t>
    </rPh>
    <rPh sb="9" eb="12">
      <t>チクベツ</t>
    </rPh>
    <rPh sb="13" eb="15">
      <t>ツキベツ</t>
    </rPh>
    <rPh sb="16" eb="18">
      <t>ホカク</t>
    </rPh>
    <rPh sb="18" eb="20">
      <t>ウチワケ</t>
    </rPh>
    <phoneticPr fontId="1"/>
  </si>
  <si>
    <t>南畑</t>
    <rPh sb="0" eb="1">
      <t>みなみ</t>
    </rPh>
    <rPh sb="1" eb="2">
      <t>はた</t>
    </rPh>
    <phoneticPr fontId="2" type="Hiragana" alignment="distributed"/>
  </si>
  <si>
    <t>団地北</t>
  </si>
  <si>
    <t>三川</t>
    <rPh sb="0" eb="2">
      <t>ミカワ</t>
    </rPh>
    <phoneticPr fontId="3"/>
  </si>
  <si>
    <t>井ノ辻</t>
    <rPh sb="0" eb="1">
      <t>イ</t>
    </rPh>
    <rPh sb="2" eb="3">
      <t>ツジ</t>
    </rPh>
    <phoneticPr fontId="3"/>
  </si>
  <si>
    <t>楠木</t>
    <rPh sb="0" eb="1">
      <t>クスノキ</t>
    </rPh>
    <rPh sb="1" eb="2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</si>
</sst>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BIZ UDゴシック"/>
      <family val="3"/>
      <charset val="128"/>
    </font>
    <font>
      <sz val="6"/>
      <name val="書院中明朝体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5" fillId="0" borderId="23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5" fillId="0" borderId="32" xfId="0" applyNumberFormat="1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32" xfId="0" applyFont="1" applyBorder="1" applyAlignment="1">
      <alignment vertical="center" shrinkToFit="1"/>
    </xf>
    <xf numFmtId="0" fontId="7" fillId="0" borderId="35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textRotation="255" shrinkToFit="1"/>
    </xf>
    <xf numFmtId="0" fontId="5" fillId="0" borderId="38" xfId="0" applyFont="1" applyFill="1" applyBorder="1" applyAlignment="1">
      <alignment horizontal="center" vertical="center" textRotation="255" shrinkToFit="1"/>
    </xf>
    <xf numFmtId="0" fontId="5" fillId="0" borderId="39" xfId="0" applyFont="1" applyFill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textRotation="255" shrinkToFit="1"/>
    </xf>
    <xf numFmtId="0" fontId="5" fillId="0" borderId="25" xfId="0" applyFont="1" applyFill="1" applyBorder="1" applyAlignment="1">
      <alignment horizontal="center" vertical="center" textRotation="255" shrinkToFit="1"/>
    </xf>
    <xf numFmtId="0" fontId="5" fillId="0" borderId="26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1FBE-D086-4342-8802-37203364C0F4}">
  <sheetPr>
    <pageSetUpPr fitToPage="1"/>
  </sheetPr>
  <dimension ref="A1:BD103"/>
  <sheetViews>
    <sheetView tabSelected="1"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AT79" sqref="AT79"/>
    </sheetView>
  </sheetViews>
  <sheetFormatPr defaultRowHeight="13.5"/>
  <cols>
    <col min="1" max="1" width="3.625" style="1" customWidth="1"/>
    <col min="2" max="2" width="7.625" style="1" customWidth="1"/>
    <col min="3" max="14" width="4.5" style="1" customWidth="1"/>
    <col min="15" max="15" width="5.125" style="1" customWidth="1"/>
    <col min="16" max="27" width="4.5" style="1" customWidth="1"/>
    <col min="28" max="28" width="5.125" style="1" customWidth="1"/>
    <col min="29" max="40" width="4.5" style="1" customWidth="1"/>
    <col min="41" max="41" width="5.125" style="1" customWidth="1"/>
    <col min="42" max="53" width="4.5" style="1" customWidth="1"/>
    <col min="54" max="55" width="5.125" style="1" customWidth="1"/>
    <col min="56" max="56" width="6.625" style="1" customWidth="1"/>
    <col min="57" max="16384" width="9" style="1"/>
  </cols>
  <sheetData>
    <row r="1" spans="1:56" ht="21.75" customHeight="1">
      <c r="A1" s="38" t="s">
        <v>104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</row>
    <row r="2" spans="1:56" ht="14.25" thickBot="1"/>
    <row r="3" spans="1:56">
      <c r="A3" s="48" t="s">
        <v>88</v>
      </c>
      <c r="B3" s="49"/>
      <c r="C3" s="39" t="s">
        <v>87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39" t="s">
        <v>91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1"/>
      <c r="AC3" s="39" t="s">
        <v>92</v>
      </c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1"/>
      <c r="AP3" s="39" t="s">
        <v>93</v>
      </c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1"/>
      <c r="BC3" s="29" t="s">
        <v>103</v>
      </c>
      <c r="BD3" s="11" t="s">
        <v>94</v>
      </c>
    </row>
    <row r="4" spans="1:56">
      <c r="A4" s="50" t="s">
        <v>90</v>
      </c>
      <c r="B4" s="51"/>
      <c r="C4" s="4" t="s">
        <v>85</v>
      </c>
      <c r="D4" s="2" t="s">
        <v>74</v>
      </c>
      <c r="E4" s="2" t="s">
        <v>75</v>
      </c>
      <c r="F4" s="2" t="s">
        <v>76</v>
      </c>
      <c r="G4" s="2" t="s">
        <v>77</v>
      </c>
      <c r="H4" s="2" t="s">
        <v>78</v>
      </c>
      <c r="I4" s="2" t="s">
        <v>79</v>
      </c>
      <c r="J4" s="2" t="s">
        <v>80</v>
      </c>
      <c r="K4" s="2" t="s">
        <v>81</v>
      </c>
      <c r="L4" s="2" t="s">
        <v>82</v>
      </c>
      <c r="M4" s="2" t="s">
        <v>83</v>
      </c>
      <c r="N4" s="2" t="s">
        <v>84</v>
      </c>
      <c r="O4" s="5" t="s">
        <v>86</v>
      </c>
      <c r="P4" s="4" t="s">
        <v>85</v>
      </c>
      <c r="Q4" s="2" t="s">
        <v>74</v>
      </c>
      <c r="R4" s="2" t="s">
        <v>75</v>
      </c>
      <c r="S4" s="2" t="s">
        <v>76</v>
      </c>
      <c r="T4" s="2" t="s">
        <v>77</v>
      </c>
      <c r="U4" s="2" t="s">
        <v>78</v>
      </c>
      <c r="V4" s="2" t="s">
        <v>79</v>
      </c>
      <c r="W4" s="2" t="s">
        <v>80</v>
      </c>
      <c r="X4" s="2" t="s">
        <v>81</v>
      </c>
      <c r="Y4" s="2" t="s">
        <v>82</v>
      </c>
      <c r="Z4" s="2" t="s">
        <v>83</v>
      </c>
      <c r="AA4" s="2" t="s">
        <v>84</v>
      </c>
      <c r="AB4" s="5" t="s">
        <v>86</v>
      </c>
      <c r="AC4" s="4" t="s">
        <v>85</v>
      </c>
      <c r="AD4" s="2" t="s">
        <v>74</v>
      </c>
      <c r="AE4" s="2" t="s">
        <v>75</v>
      </c>
      <c r="AF4" s="2" t="s">
        <v>76</v>
      </c>
      <c r="AG4" s="2" t="s">
        <v>77</v>
      </c>
      <c r="AH4" s="2" t="s">
        <v>78</v>
      </c>
      <c r="AI4" s="2" t="s">
        <v>79</v>
      </c>
      <c r="AJ4" s="2" t="s">
        <v>80</v>
      </c>
      <c r="AK4" s="2" t="s">
        <v>81</v>
      </c>
      <c r="AL4" s="2" t="s">
        <v>82</v>
      </c>
      <c r="AM4" s="2" t="s">
        <v>83</v>
      </c>
      <c r="AN4" s="2" t="s">
        <v>84</v>
      </c>
      <c r="AO4" s="5" t="s">
        <v>86</v>
      </c>
      <c r="AP4" s="4" t="s">
        <v>85</v>
      </c>
      <c r="AQ4" s="2" t="s">
        <v>74</v>
      </c>
      <c r="AR4" s="2" t="s">
        <v>75</v>
      </c>
      <c r="AS4" s="2" t="s">
        <v>76</v>
      </c>
      <c r="AT4" s="2" t="s">
        <v>77</v>
      </c>
      <c r="AU4" s="2" t="s">
        <v>78</v>
      </c>
      <c r="AV4" s="2" t="s">
        <v>79</v>
      </c>
      <c r="AW4" s="2" t="s">
        <v>80</v>
      </c>
      <c r="AX4" s="2" t="s">
        <v>81</v>
      </c>
      <c r="AY4" s="2" t="s">
        <v>82</v>
      </c>
      <c r="AZ4" s="2" t="s">
        <v>83</v>
      </c>
      <c r="BA4" s="2" t="s">
        <v>84</v>
      </c>
      <c r="BB4" s="5" t="s">
        <v>86</v>
      </c>
      <c r="BC4" s="36"/>
      <c r="BD4" s="12" t="s">
        <v>95</v>
      </c>
    </row>
    <row r="5" spans="1:56" ht="14.25" thickBot="1">
      <c r="A5" s="52" t="s">
        <v>89</v>
      </c>
      <c r="B5" s="53"/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  <c r="P5" s="42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4"/>
      <c r="AC5" s="42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4"/>
      <c r="AP5" s="42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4"/>
      <c r="BC5" s="35"/>
      <c r="BD5" s="12" t="s">
        <v>96</v>
      </c>
    </row>
    <row r="6" spans="1:56" ht="14.25" thickBot="1">
      <c r="A6" s="54" t="s">
        <v>105</v>
      </c>
      <c r="B6" s="21" t="s">
        <v>0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>
        <f>SUM(C6:N6)</f>
        <v>0</v>
      </c>
      <c r="P6" s="13"/>
      <c r="Q6" s="14"/>
      <c r="R6" s="14">
        <v>2</v>
      </c>
      <c r="S6" s="14"/>
      <c r="T6" s="14"/>
      <c r="U6" s="14"/>
      <c r="V6" s="14"/>
      <c r="W6" s="14"/>
      <c r="X6" s="14"/>
      <c r="Y6" s="14"/>
      <c r="Z6" s="14"/>
      <c r="AA6" s="14"/>
      <c r="AB6" s="15">
        <f>SUM(P6:AA6)</f>
        <v>2</v>
      </c>
      <c r="AC6" s="13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5">
        <f>SUM(AC6:AN6)</f>
        <v>0</v>
      </c>
      <c r="AP6" s="13"/>
      <c r="AQ6" s="14"/>
      <c r="AR6" s="14">
        <v>1</v>
      </c>
      <c r="AS6" s="14"/>
      <c r="AT6" s="14"/>
      <c r="AU6" s="14"/>
      <c r="AV6" s="14"/>
      <c r="AW6" s="14"/>
      <c r="AX6" s="14"/>
      <c r="AY6" s="14"/>
      <c r="AZ6" s="14"/>
      <c r="BA6" s="14"/>
      <c r="BB6" s="15">
        <f t="shared" ref="BB6:BB38" si="0">SUM(AP6:BA6)</f>
        <v>1</v>
      </c>
      <c r="BC6" s="30"/>
      <c r="BD6" s="16">
        <f>O6+AB6+AO6+BB6+BC6</f>
        <v>3</v>
      </c>
    </row>
    <row r="7" spans="1:56" ht="14.25" thickBot="1">
      <c r="A7" s="55"/>
      <c r="B7" s="22" t="s">
        <v>1</v>
      </c>
      <c r="C7" s="6"/>
      <c r="D7" s="3">
        <v>8</v>
      </c>
      <c r="E7" s="3">
        <v>4</v>
      </c>
      <c r="F7" s="3">
        <v>1</v>
      </c>
      <c r="G7" s="3"/>
      <c r="H7" s="3"/>
      <c r="I7" s="3"/>
      <c r="J7" s="3"/>
      <c r="K7" s="3"/>
      <c r="L7" s="3"/>
      <c r="M7" s="3"/>
      <c r="N7" s="3"/>
      <c r="O7" s="7">
        <f t="shared" ref="O7:O74" si="1">SUM(C7:N7)</f>
        <v>13</v>
      </c>
      <c r="P7" s="6"/>
      <c r="Q7" s="3">
        <v>4</v>
      </c>
      <c r="R7" s="3">
        <v>7</v>
      </c>
      <c r="S7" s="3">
        <v>17</v>
      </c>
      <c r="T7" s="3"/>
      <c r="U7" s="3"/>
      <c r="V7" s="3"/>
      <c r="W7" s="3"/>
      <c r="X7" s="3"/>
      <c r="Y7" s="3"/>
      <c r="Z7" s="3"/>
      <c r="AA7" s="3"/>
      <c r="AB7" s="7">
        <f t="shared" ref="AB7:AB74" si="2">SUM(P7:AA7)</f>
        <v>28</v>
      </c>
      <c r="AC7" s="6"/>
      <c r="AD7" s="3"/>
      <c r="AE7" s="3">
        <v>1</v>
      </c>
      <c r="AF7" s="3">
        <v>2</v>
      </c>
      <c r="AG7" s="3"/>
      <c r="AH7" s="3"/>
      <c r="AI7" s="3"/>
      <c r="AJ7" s="3"/>
      <c r="AK7" s="3"/>
      <c r="AL7" s="3"/>
      <c r="AM7" s="3"/>
      <c r="AN7" s="3"/>
      <c r="AO7" s="7">
        <f t="shared" ref="AO7:AO74" si="3">SUM(AC7:AN7)</f>
        <v>3</v>
      </c>
      <c r="AP7" s="6"/>
      <c r="AQ7" s="3"/>
      <c r="AR7" s="3">
        <v>3</v>
      </c>
      <c r="AS7" s="3">
        <v>1</v>
      </c>
      <c r="AT7" s="3"/>
      <c r="AU7" s="3"/>
      <c r="AV7" s="3"/>
      <c r="AW7" s="3"/>
      <c r="AX7" s="3"/>
      <c r="AY7" s="3"/>
      <c r="AZ7" s="3"/>
      <c r="BA7" s="3"/>
      <c r="BB7" s="7">
        <f t="shared" si="0"/>
        <v>4</v>
      </c>
      <c r="BC7" s="31"/>
      <c r="BD7" s="16">
        <f t="shared" ref="BD7:BD73" si="4">O7+AB7+AO7+BB7+BC7</f>
        <v>48</v>
      </c>
    </row>
    <row r="8" spans="1:56" ht="14.25" thickBot="1">
      <c r="A8" s="55"/>
      <c r="B8" s="22" t="s">
        <v>2</v>
      </c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7">
        <f t="shared" si="1"/>
        <v>0</v>
      </c>
      <c r="P8" s="6"/>
      <c r="Q8" s="3"/>
      <c r="R8" s="3">
        <v>1</v>
      </c>
      <c r="S8" s="3"/>
      <c r="T8" s="3"/>
      <c r="U8" s="3"/>
      <c r="V8" s="3"/>
      <c r="W8" s="3"/>
      <c r="X8" s="3"/>
      <c r="Y8" s="3"/>
      <c r="Z8" s="3"/>
      <c r="AA8" s="3"/>
      <c r="AB8" s="7">
        <f t="shared" si="2"/>
        <v>1</v>
      </c>
      <c r="AC8" s="6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7">
        <f t="shared" si="3"/>
        <v>0</v>
      </c>
      <c r="AP8" s="6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7">
        <f t="shared" si="0"/>
        <v>0</v>
      </c>
      <c r="BC8" s="31"/>
      <c r="BD8" s="16">
        <f t="shared" si="4"/>
        <v>1</v>
      </c>
    </row>
    <row r="9" spans="1:56" ht="14.25" thickBot="1">
      <c r="A9" s="55"/>
      <c r="B9" s="22" t="s">
        <v>3</v>
      </c>
      <c r="C9" s="6"/>
      <c r="D9" s="3">
        <v>1</v>
      </c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7">
        <f t="shared" si="1"/>
        <v>2</v>
      </c>
      <c r="P9" s="6"/>
      <c r="Q9" s="3">
        <v>1</v>
      </c>
      <c r="R9" s="3"/>
      <c r="S9" s="3">
        <v>1</v>
      </c>
      <c r="T9" s="3"/>
      <c r="U9" s="3"/>
      <c r="V9" s="3"/>
      <c r="W9" s="3"/>
      <c r="X9" s="3"/>
      <c r="Y9" s="3"/>
      <c r="Z9" s="3"/>
      <c r="AA9" s="3"/>
      <c r="AB9" s="7">
        <f t="shared" si="2"/>
        <v>2</v>
      </c>
      <c r="AC9" s="6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7">
        <f t="shared" si="3"/>
        <v>0</v>
      </c>
      <c r="AP9" s="6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7">
        <f t="shared" si="0"/>
        <v>0</v>
      </c>
      <c r="BC9" s="31"/>
      <c r="BD9" s="16">
        <f t="shared" si="4"/>
        <v>4</v>
      </c>
    </row>
    <row r="10" spans="1:56" ht="14.25" thickBot="1">
      <c r="A10" s="56"/>
      <c r="B10" s="23" t="s">
        <v>4</v>
      </c>
      <c r="C10" s="8"/>
      <c r="D10" s="9">
        <v>1</v>
      </c>
      <c r="E10" s="9"/>
      <c r="F10" s="9">
        <v>1</v>
      </c>
      <c r="G10" s="9"/>
      <c r="H10" s="9"/>
      <c r="I10" s="9"/>
      <c r="J10" s="9"/>
      <c r="K10" s="9"/>
      <c r="L10" s="9"/>
      <c r="M10" s="9"/>
      <c r="N10" s="9"/>
      <c r="O10" s="10">
        <f t="shared" si="1"/>
        <v>2</v>
      </c>
      <c r="P10" s="8"/>
      <c r="Q10" s="9">
        <v>1</v>
      </c>
      <c r="R10" s="9">
        <v>4</v>
      </c>
      <c r="S10" s="9"/>
      <c r="T10" s="9"/>
      <c r="U10" s="9"/>
      <c r="V10" s="9"/>
      <c r="W10" s="9"/>
      <c r="X10" s="9"/>
      <c r="Y10" s="9"/>
      <c r="Z10" s="9"/>
      <c r="AA10" s="9"/>
      <c r="AB10" s="10">
        <f t="shared" si="2"/>
        <v>5</v>
      </c>
      <c r="AC10" s="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10">
        <f t="shared" si="3"/>
        <v>0</v>
      </c>
      <c r="AP10" s="8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10">
        <f t="shared" si="0"/>
        <v>0</v>
      </c>
      <c r="BC10" s="32"/>
      <c r="BD10" s="16">
        <f t="shared" si="4"/>
        <v>7</v>
      </c>
    </row>
    <row r="11" spans="1:56" ht="14.25" thickBot="1">
      <c r="A11" s="54" t="s">
        <v>5</v>
      </c>
      <c r="B11" s="21" t="s">
        <v>6</v>
      </c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>
        <f t="shared" si="1"/>
        <v>0</v>
      </c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>
        <f t="shared" si="2"/>
        <v>0</v>
      </c>
      <c r="AC11" s="13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5">
        <f t="shared" si="3"/>
        <v>0</v>
      </c>
      <c r="AP11" s="13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5">
        <f t="shared" si="0"/>
        <v>0</v>
      </c>
      <c r="BC11" s="30"/>
      <c r="BD11" s="16">
        <f t="shared" si="4"/>
        <v>0</v>
      </c>
    </row>
    <row r="12" spans="1:56" ht="14.25" thickBot="1">
      <c r="A12" s="55"/>
      <c r="B12" s="22" t="s">
        <v>7</v>
      </c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7">
        <f t="shared" si="1"/>
        <v>0</v>
      </c>
      <c r="P12" s="6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7">
        <f t="shared" si="2"/>
        <v>0</v>
      </c>
      <c r="AC12" s="6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7">
        <f t="shared" si="3"/>
        <v>0</v>
      </c>
      <c r="AP12" s="6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7">
        <f t="shared" si="0"/>
        <v>0</v>
      </c>
      <c r="BC12" s="31"/>
      <c r="BD12" s="16">
        <f t="shared" si="4"/>
        <v>0</v>
      </c>
    </row>
    <row r="13" spans="1:56" ht="14.25" thickBot="1">
      <c r="A13" s="55"/>
      <c r="B13" s="22" t="s">
        <v>8</v>
      </c>
      <c r="C13" s="6"/>
      <c r="D13" s="3">
        <v>3</v>
      </c>
      <c r="E13" s="3">
        <v>3</v>
      </c>
      <c r="F13" s="3"/>
      <c r="G13" s="3"/>
      <c r="H13" s="3"/>
      <c r="I13" s="3"/>
      <c r="J13" s="3"/>
      <c r="K13" s="3"/>
      <c r="L13" s="3"/>
      <c r="M13" s="3"/>
      <c r="N13" s="3"/>
      <c r="O13" s="7">
        <f t="shared" si="1"/>
        <v>6</v>
      </c>
      <c r="P13" s="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7">
        <f t="shared" si="2"/>
        <v>0</v>
      </c>
      <c r="AC13" s="6"/>
      <c r="AD13" s="3"/>
      <c r="AE13" s="3">
        <v>1</v>
      </c>
      <c r="AF13" s="3"/>
      <c r="AG13" s="3"/>
      <c r="AH13" s="3"/>
      <c r="AI13" s="3"/>
      <c r="AJ13" s="3"/>
      <c r="AK13" s="3"/>
      <c r="AL13" s="3"/>
      <c r="AM13" s="3"/>
      <c r="AN13" s="3"/>
      <c r="AO13" s="7">
        <f t="shared" si="3"/>
        <v>1</v>
      </c>
      <c r="AP13" s="6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7">
        <f t="shared" si="0"/>
        <v>0</v>
      </c>
      <c r="BC13" s="31"/>
      <c r="BD13" s="16">
        <f t="shared" si="4"/>
        <v>7</v>
      </c>
    </row>
    <row r="14" spans="1:56" ht="14.25" thickBot="1">
      <c r="A14" s="55"/>
      <c r="B14" s="22" t="s">
        <v>9</v>
      </c>
      <c r="C14" s="6"/>
      <c r="D14" s="3"/>
      <c r="E14" s="3">
        <v>1</v>
      </c>
      <c r="F14" s="3">
        <v>1</v>
      </c>
      <c r="G14" s="3"/>
      <c r="H14" s="3"/>
      <c r="I14" s="3"/>
      <c r="J14" s="3"/>
      <c r="K14" s="3"/>
      <c r="L14" s="3"/>
      <c r="M14" s="3"/>
      <c r="N14" s="3"/>
      <c r="O14" s="7">
        <f t="shared" si="1"/>
        <v>2</v>
      </c>
      <c r="P14" s="6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7">
        <f t="shared" si="2"/>
        <v>0</v>
      </c>
      <c r="AC14" s="6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7">
        <f t="shared" si="3"/>
        <v>0</v>
      </c>
      <c r="AP14" s="6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7">
        <f t="shared" si="0"/>
        <v>0</v>
      </c>
      <c r="BC14" s="31"/>
      <c r="BD14" s="16">
        <f t="shared" si="4"/>
        <v>2</v>
      </c>
    </row>
    <row r="15" spans="1:56" ht="14.25" thickBot="1">
      <c r="A15" s="55"/>
      <c r="B15" s="22" t="s">
        <v>10</v>
      </c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7">
        <f t="shared" si="1"/>
        <v>0</v>
      </c>
      <c r="P15" s="6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7">
        <f t="shared" si="2"/>
        <v>0</v>
      </c>
      <c r="AC15" s="6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7">
        <f t="shared" si="3"/>
        <v>0</v>
      </c>
      <c r="AP15" s="6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7">
        <f t="shared" si="0"/>
        <v>0</v>
      </c>
      <c r="BC15" s="31"/>
      <c r="BD15" s="16">
        <f t="shared" si="4"/>
        <v>0</v>
      </c>
    </row>
    <row r="16" spans="1:56" ht="14.25" thickBot="1">
      <c r="A16" s="55"/>
      <c r="B16" s="22" t="s">
        <v>11</v>
      </c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7">
        <f t="shared" si="1"/>
        <v>0</v>
      </c>
      <c r="P16" s="6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7">
        <f t="shared" si="2"/>
        <v>0</v>
      </c>
      <c r="AC16" s="6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7">
        <f t="shared" si="3"/>
        <v>0</v>
      </c>
      <c r="AP16" s="6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7">
        <f t="shared" si="0"/>
        <v>0</v>
      </c>
      <c r="BC16" s="31"/>
      <c r="BD16" s="16">
        <f t="shared" si="4"/>
        <v>0</v>
      </c>
    </row>
    <row r="17" spans="1:56" ht="14.25" thickBot="1">
      <c r="A17" s="55"/>
      <c r="B17" s="22" t="s">
        <v>12</v>
      </c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7">
        <f t="shared" si="1"/>
        <v>0</v>
      </c>
      <c r="P17" s="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7">
        <f t="shared" si="2"/>
        <v>0</v>
      </c>
      <c r="AC17" s="6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7">
        <f t="shared" si="3"/>
        <v>0</v>
      </c>
      <c r="AP17" s="6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7">
        <f t="shared" si="0"/>
        <v>0</v>
      </c>
      <c r="BC17" s="31"/>
      <c r="BD17" s="16">
        <f t="shared" si="4"/>
        <v>0</v>
      </c>
    </row>
    <row r="18" spans="1:56" ht="14.25" thickBot="1">
      <c r="A18" s="55"/>
      <c r="B18" s="22" t="s">
        <v>13</v>
      </c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7">
        <f t="shared" si="1"/>
        <v>0</v>
      </c>
      <c r="P18" s="6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7">
        <f t="shared" si="2"/>
        <v>0</v>
      </c>
      <c r="AC18" s="6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7">
        <f t="shared" si="3"/>
        <v>0</v>
      </c>
      <c r="AP18" s="6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7">
        <f t="shared" si="0"/>
        <v>0</v>
      </c>
      <c r="BC18" s="31"/>
      <c r="BD18" s="16">
        <f t="shared" si="4"/>
        <v>0</v>
      </c>
    </row>
    <row r="19" spans="1:56" ht="14.25" thickBot="1">
      <c r="A19" s="55"/>
      <c r="B19" s="22" t="s">
        <v>14</v>
      </c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7">
        <f t="shared" si="1"/>
        <v>0</v>
      </c>
      <c r="P19" s="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7">
        <f t="shared" si="2"/>
        <v>0</v>
      </c>
      <c r="AC19" s="6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7">
        <f t="shared" si="3"/>
        <v>0</v>
      </c>
      <c r="AP19" s="6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7">
        <f t="shared" si="0"/>
        <v>0</v>
      </c>
      <c r="BC19" s="31"/>
      <c r="BD19" s="16">
        <f t="shared" si="4"/>
        <v>0</v>
      </c>
    </row>
    <row r="20" spans="1:56" ht="14.25" thickBot="1">
      <c r="A20" s="55"/>
      <c r="B20" s="22" t="s">
        <v>15</v>
      </c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7">
        <f t="shared" si="1"/>
        <v>0</v>
      </c>
      <c r="P20" s="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7">
        <f t="shared" si="2"/>
        <v>0</v>
      </c>
      <c r="AC20" s="6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7">
        <f t="shared" si="3"/>
        <v>0</v>
      </c>
      <c r="AP20" s="6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7">
        <f t="shared" si="0"/>
        <v>0</v>
      </c>
      <c r="BC20" s="31"/>
      <c r="BD20" s="16">
        <f t="shared" si="4"/>
        <v>0</v>
      </c>
    </row>
    <row r="21" spans="1:56" ht="14.25" thickBot="1">
      <c r="A21" s="55"/>
      <c r="B21" s="22" t="s">
        <v>16</v>
      </c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7">
        <f t="shared" si="1"/>
        <v>0</v>
      </c>
      <c r="P21" s="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7">
        <f t="shared" si="2"/>
        <v>0</v>
      </c>
      <c r="AC21" s="6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7">
        <f t="shared" si="3"/>
        <v>0</v>
      </c>
      <c r="AP21" s="6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7">
        <f t="shared" si="0"/>
        <v>0</v>
      </c>
      <c r="BC21" s="31"/>
      <c r="BD21" s="16">
        <f t="shared" si="4"/>
        <v>0</v>
      </c>
    </row>
    <row r="22" spans="1:56" ht="14.25" thickBot="1">
      <c r="A22" s="55"/>
      <c r="B22" s="22" t="s">
        <v>17</v>
      </c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7">
        <f t="shared" si="1"/>
        <v>0</v>
      </c>
      <c r="P22" s="6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7">
        <f t="shared" si="2"/>
        <v>0</v>
      </c>
      <c r="AC22" s="6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7">
        <f t="shared" si="3"/>
        <v>0</v>
      </c>
      <c r="AP22" s="6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7">
        <f t="shared" si="0"/>
        <v>0</v>
      </c>
      <c r="BC22" s="31"/>
      <c r="BD22" s="16">
        <f t="shared" si="4"/>
        <v>0</v>
      </c>
    </row>
    <row r="23" spans="1:56" ht="14.25" thickBot="1">
      <c r="A23" s="55"/>
      <c r="B23" s="22" t="s">
        <v>18</v>
      </c>
      <c r="C23" s="6"/>
      <c r="D23" s="3"/>
      <c r="E23" s="3">
        <v>1</v>
      </c>
      <c r="F23" s="3">
        <v>2</v>
      </c>
      <c r="G23" s="3"/>
      <c r="H23" s="3"/>
      <c r="I23" s="3"/>
      <c r="J23" s="3"/>
      <c r="K23" s="3"/>
      <c r="L23" s="3"/>
      <c r="M23" s="3"/>
      <c r="N23" s="3"/>
      <c r="O23" s="7">
        <f t="shared" si="1"/>
        <v>3</v>
      </c>
      <c r="P23" s="6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7">
        <f t="shared" si="2"/>
        <v>0</v>
      </c>
      <c r="AC23" s="6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7">
        <f t="shared" si="3"/>
        <v>0</v>
      </c>
      <c r="AP23" s="6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7">
        <f t="shared" si="0"/>
        <v>0</v>
      </c>
      <c r="BC23" s="31"/>
      <c r="BD23" s="16">
        <f t="shared" si="4"/>
        <v>3</v>
      </c>
    </row>
    <row r="24" spans="1:56" ht="14.25" thickBot="1">
      <c r="A24" s="55"/>
      <c r="B24" s="22" t="s">
        <v>19</v>
      </c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7">
        <f t="shared" si="1"/>
        <v>0</v>
      </c>
      <c r="P24" s="6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7">
        <f t="shared" si="2"/>
        <v>0</v>
      </c>
      <c r="AC24" s="6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7">
        <f t="shared" si="3"/>
        <v>0</v>
      </c>
      <c r="AP24" s="6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7">
        <f t="shared" si="0"/>
        <v>0</v>
      </c>
      <c r="BC24" s="31"/>
      <c r="BD24" s="16">
        <f t="shared" si="4"/>
        <v>0</v>
      </c>
    </row>
    <row r="25" spans="1:56" ht="14.25" thickBot="1">
      <c r="A25" s="55"/>
      <c r="B25" s="22" t="s">
        <v>20</v>
      </c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7">
        <f t="shared" si="1"/>
        <v>0</v>
      </c>
      <c r="P25" s="6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7">
        <f t="shared" si="2"/>
        <v>0</v>
      </c>
      <c r="AC25" s="6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7">
        <f t="shared" si="3"/>
        <v>0</v>
      </c>
      <c r="AP25" s="6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7">
        <f t="shared" si="0"/>
        <v>0</v>
      </c>
      <c r="BC25" s="31"/>
      <c r="BD25" s="16">
        <f t="shared" si="4"/>
        <v>0</v>
      </c>
    </row>
    <row r="26" spans="1:56" ht="14.25" thickBot="1">
      <c r="A26" s="55"/>
      <c r="B26" s="22" t="s">
        <v>21</v>
      </c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7">
        <f t="shared" si="1"/>
        <v>0</v>
      </c>
      <c r="P26" s="6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7">
        <f t="shared" si="2"/>
        <v>0</v>
      </c>
      <c r="AC26" s="6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7">
        <f t="shared" si="3"/>
        <v>0</v>
      </c>
      <c r="AP26" s="6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7">
        <f t="shared" si="0"/>
        <v>0</v>
      </c>
      <c r="BC26" s="31"/>
      <c r="BD26" s="16">
        <f t="shared" si="4"/>
        <v>0</v>
      </c>
    </row>
    <row r="27" spans="1:56" ht="14.25" thickBot="1">
      <c r="A27" s="55"/>
      <c r="B27" s="22" t="s">
        <v>22</v>
      </c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7">
        <f t="shared" si="1"/>
        <v>0</v>
      </c>
      <c r="P27" s="6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7">
        <f t="shared" si="2"/>
        <v>0</v>
      </c>
      <c r="AC27" s="6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7">
        <f t="shared" si="3"/>
        <v>0</v>
      </c>
      <c r="AP27" s="6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7">
        <f t="shared" si="0"/>
        <v>0</v>
      </c>
      <c r="BC27" s="31"/>
      <c r="BD27" s="16">
        <f t="shared" si="4"/>
        <v>0</v>
      </c>
    </row>
    <row r="28" spans="1:56" ht="14.25" thickBot="1">
      <c r="A28" s="55"/>
      <c r="B28" s="22" t="s">
        <v>23</v>
      </c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7">
        <f t="shared" si="1"/>
        <v>0</v>
      </c>
      <c r="P28" s="6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7">
        <f t="shared" si="2"/>
        <v>0</v>
      </c>
      <c r="AC28" s="6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7">
        <f t="shared" si="3"/>
        <v>0</v>
      </c>
      <c r="AP28" s="6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7">
        <f t="shared" si="0"/>
        <v>0</v>
      </c>
      <c r="BC28" s="31"/>
      <c r="BD28" s="16">
        <f t="shared" si="4"/>
        <v>0</v>
      </c>
    </row>
    <row r="29" spans="1:56" ht="14.25" thickBot="1">
      <c r="A29" s="55"/>
      <c r="B29" s="22" t="s">
        <v>97</v>
      </c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7">
        <f t="shared" si="1"/>
        <v>0</v>
      </c>
      <c r="P29" s="6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7">
        <f t="shared" si="2"/>
        <v>0</v>
      </c>
      <c r="AC29" s="6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7">
        <f t="shared" si="3"/>
        <v>0</v>
      </c>
      <c r="AP29" s="6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7">
        <f t="shared" si="0"/>
        <v>0</v>
      </c>
      <c r="BC29" s="31"/>
      <c r="BD29" s="16">
        <f t="shared" si="4"/>
        <v>0</v>
      </c>
    </row>
    <row r="30" spans="1:56" ht="14.25" thickBot="1">
      <c r="A30" s="55"/>
      <c r="B30" s="22" t="s">
        <v>98</v>
      </c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7">
        <f t="shared" si="1"/>
        <v>0</v>
      </c>
      <c r="P30" s="6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7">
        <f t="shared" si="2"/>
        <v>0</v>
      </c>
      <c r="AC30" s="6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7">
        <f t="shared" si="3"/>
        <v>0</v>
      </c>
      <c r="AP30" s="6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7">
        <f t="shared" si="0"/>
        <v>0</v>
      </c>
      <c r="BC30" s="31"/>
      <c r="BD30" s="16">
        <f t="shared" si="4"/>
        <v>0</v>
      </c>
    </row>
    <row r="31" spans="1:56" ht="14.25" thickBot="1">
      <c r="A31" s="55"/>
      <c r="B31" s="22" t="s">
        <v>99</v>
      </c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7">
        <f t="shared" si="1"/>
        <v>0</v>
      </c>
      <c r="P31" s="6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7">
        <f t="shared" si="2"/>
        <v>0</v>
      </c>
      <c r="AC31" s="6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7">
        <f t="shared" si="3"/>
        <v>0</v>
      </c>
      <c r="AP31" s="6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7">
        <f t="shared" si="0"/>
        <v>0</v>
      </c>
      <c r="BC31" s="31"/>
      <c r="BD31" s="16">
        <f t="shared" si="4"/>
        <v>0</v>
      </c>
    </row>
    <row r="32" spans="1:56" ht="14.25" thickBot="1">
      <c r="A32" s="55"/>
      <c r="B32" s="22" t="s">
        <v>106</v>
      </c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7">
        <f t="shared" ref="O32" si="5">SUM(C32:N32)</f>
        <v>0</v>
      </c>
      <c r="P32" s="6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7">
        <f t="shared" ref="AB32" si="6">SUM(P32:AA32)</f>
        <v>0</v>
      </c>
      <c r="AC32" s="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7">
        <f t="shared" ref="AO32" si="7">SUM(AC32:AN32)</f>
        <v>0</v>
      </c>
      <c r="AP32" s="6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7">
        <f t="shared" ref="BB32" si="8">SUM(AP32:BA32)</f>
        <v>0</v>
      </c>
      <c r="BC32" s="31"/>
      <c r="BD32" s="16">
        <f t="shared" ref="BD32" si="9">O32+AB32+AO32+BB32+BC32</f>
        <v>0</v>
      </c>
    </row>
    <row r="33" spans="1:56" ht="14.25" thickBot="1">
      <c r="A33" s="56"/>
      <c r="B33" s="23" t="s">
        <v>107</v>
      </c>
      <c r="C33" s="8"/>
      <c r="D33" s="9">
        <v>1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10">
        <f t="shared" si="1"/>
        <v>1</v>
      </c>
      <c r="P33" s="8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0">
        <f t="shared" si="2"/>
        <v>0</v>
      </c>
      <c r="AC33" s="8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10">
        <f t="shared" si="3"/>
        <v>0</v>
      </c>
      <c r="AP33" s="8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10">
        <f t="shared" si="0"/>
        <v>0</v>
      </c>
      <c r="BC33" s="32"/>
      <c r="BD33" s="16">
        <f t="shared" si="4"/>
        <v>1</v>
      </c>
    </row>
    <row r="34" spans="1:56" ht="14.25" thickBot="1">
      <c r="A34" s="54" t="s">
        <v>24</v>
      </c>
      <c r="B34" s="21" t="s">
        <v>25</v>
      </c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>
        <f t="shared" si="1"/>
        <v>0</v>
      </c>
      <c r="P34" s="13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>
        <f t="shared" si="2"/>
        <v>0</v>
      </c>
      <c r="AC34" s="13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5">
        <f t="shared" si="3"/>
        <v>0</v>
      </c>
      <c r="AP34" s="13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5">
        <f t="shared" si="0"/>
        <v>0</v>
      </c>
      <c r="BC34" s="30"/>
      <c r="BD34" s="16">
        <f t="shared" si="4"/>
        <v>0</v>
      </c>
    </row>
    <row r="35" spans="1:56" ht="14.25" thickBot="1">
      <c r="A35" s="55"/>
      <c r="B35" s="22" t="s">
        <v>26</v>
      </c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7">
        <f t="shared" si="1"/>
        <v>0</v>
      </c>
      <c r="P35" s="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7">
        <f t="shared" si="2"/>
        <v>0</v>
      </c>
      <c r="AC35" s="6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7">
        <f t="shared" si="3"/>
        <v>0</v>
      </c>
      <c r="AP35" s="6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7">
        <f t="shared" si="0"/>
        <v>0</v>
      </c>
      <c r="BC35" s="31"/>
      <c r="BD35" s="16">
        <f t="shared" si="4"/>
        <v>0</v>
      </c>
    </row>
    <row r="36" spans="1:56" ht="14.25" thickBot="1">
      <c r="A36" s="55"/>
      <c r="B36" s="22" t="s">
        <v>27</v>
      </c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7">
        <f t="shared" si="1"/>
        <v>0</v>
      </c>
      <c r="P36" s="6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7">
        <f t="shared" si="2"/>
        <v>0</v>
      </c>
      <c r="AC36" s="6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7">
        <f t="shared" si="3"/>
        <v>0</v>
      </c>
      <c r="AP36" s="6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7">
        <f t="shared" si="0"/>
        <v>0</v>
      </c>
      <c r="BC36" s="31"/>
      <c r="BD36" s="16">
        <f t="shared" si="4"/>
        <v>0</v>
      </c>
    </row>
    <row r="37" spans="1:56" ht="14.25" thickBot="1">
      <c r="A37" s="55"/>
      <c r="B37" s="22" t="s">
        <v>28</v>
      </c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7">
        <f t="shared" si="1"/>
        <v>0</v>
      </c>
      <c r="P37" s="6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7">
        <f t="shared" si="2"/>
        <v>0</v>
      </c>
      <c r="AC37" s="6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7">
        <f t="shared" si="3"/>
        <v>0</v>
      </c>
      <c r="AP37" s="6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7">
        <f t="shared" si="0"/>
        <v>0</v>
      </c>
      <c r="BC37" s="31"/>
      <c r="BD37" s="16">
        <f t="shared" si="4"/>
        <v>0</v>
      </c>
    </row>
    <row r="38" spans="1:56" ht="14.25" thickBot="1">
      <c r="A38" s="55"/>
      <c r="B38" s="22" t="s">
        <v>29</v>
      </c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7">
        <f t="shared" si="1"/>
        <v>0</v>
      </c>
      <c r="P38" s="6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7">
        <f t="shared" si="2"/>
        <v>0</v>
      </c>
      <c r="AC38" s="6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7">
        <f t="shared" si="3"/>
        <v>0</v>
      </c>
      <c r="AP38" s="6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7">
        <f t="shared" si="0"/>
        <v>0</v>
      </c>
      <c r="BC38" s="31"/>
      <c r="BD38" s="16">
        <f t="shared" si="4"/>
        <v>0</v>
      </c>
    </row>
    <row r="39" spans="1:56" ht="14.25" thickBot="1">
      <c r="A39" s="55"/>
      <c r="B39" s="22" t="s">
        <v>30</v>
      </c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7">
        <f t="shared" si="1"/>
        <v>0</v>
      </c>
      <c r="P39" s="6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7">
        <f t="shared" si="2"/>
        <v>0</v>
      </c>
      <c r="AC39" s="6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7">
        <f t="shared" si="3"/>
        <v>0</v>
      </c>
      <c r="AP39" s="6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7">
        <f t="shared" ref="BB39:BB72" si="10">SUM(AP39:BA39)</f>
        <v>0</v>
      </c>
      <c r="BC39" s="31"/>
      <c r="BD39" s="16">
        <f t="shared" si="4"/>
        <v>0</v>
      </c>
    </row>
    <row r="40" spans="1:56" ht="14.25" thickBot="1">
      <c r="A40" s="55"/>
      <c r="B40" s="22" t="s">
        <v>31</v>
      </c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7">
        <f t="shared" si="1"/>
        <v>0</v>
      </c>
      <c r="P40" s="6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7">
        <f t="shared" si="2"/>
        <v>0</v>
      </c>
      <c r="AC40" s="6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7">
        <f t="shared" si="3"/>
        <v>0</v>
      </c>
      <c r="AP40" s="6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7">
        <f t="shared" si="10"/>
        <v>0</v>
      </c>
      <c r="BC40" s="31"/>
      <c r="BD40" s="16">
        <f t="shared" si="4"/>
        <v>0</v>
      </c>
    </row>
    <row r="41" spans="1:56" ht="14.25" thickBot="1">
      <c r="A41" s="55"/>
      <c r="B41" s="22" t="s">
        <v>32</v>
      </c>
      <c r="C41" s="6"/>
      <c r="D41" s="3"/>
      <c r="E41" s="3">
        <v>1</v>
      </c>
      <c r="F41" s="3"/>
      <c r="G41" s="3"/>
      <c r="H41" s="3"/>
      <c r="I41" s="3"/>
      <c r="J41" s="3"/>
      <c r="K41" s="3"/>
      <c r="L41" s="3"/>
      <c r="M41" s="3"/>
      <c r="N41" s="3"/>
      <c r="O41" s="7">
        <f t="shared" si="1"/>
        <v>1</v>
      </c>
      <c r="P41" s="6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7">
        <f t="shared" si="2"/>
        <v>0</v>
      </c>
      <c r="AC41" s="6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7">
        <f t="shared" si="3"/>
        <v>0</v>
      </c>
      <c r="AP41" s="6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7">
        <f t="shared" si="10"/>
        <v>0</v>
      </c>
      <c r="BC41" s="31"/>
      <c r="BD41" s="16">
        <f t="shared" si="4"/>
        <v>1</v>
      </c>
    </row>
    <row r="42" spans="1:56" ht="14.25" thickBot="1">
      <c r="A42" s="55"/>
      <c r="B42" s="22" t="s">
        <v>33</v>
      </c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7">
        <f t="shared" si="1"/>
        <v>0</v>
      </c>
      <c r="P42" s="6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7">
        <f t="shared" si="2"/>
        <v>0</v>
      </c>
      <c r="AC42" s="6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7">
        <f t="shared" si="3"/>
        <v>0</v>
      </c>
      <c r="AP42" s="6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7">
        <f t="shared" si="10"/>
        <v>0</v>
      </c>
      <c r="BC42" s="31"/>
      <c r="BD42" s="16">
        <f t="shared" si="4"/>
        <v>0</v>
      </c>
    </row>
    <row r="43" spans="1:56" ht="14.25" thickBot="1">
      <c r="A43" s="55"/>
      <c r="B43" s="22" t="s">
        <v>34</v>
      </c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7">
        <f t="shared" si="1"/>
        <v>0</v>
      </c>
      <c r="P43" s="6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7">
        <f t="shared" si="2"/>
        <v>0</v>
      </c>
      <c r="AC43" s="6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7">
        <f t="shared" si="3"/>
        <v>0</v>
      </c>
      <c r="AP43" s="6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7">
        <f t="shared" si="10"/>
        <v>0</v>
      </c>
      <c r="BC43" s="31"/>
      <c r="BD43" s="16">
        <f t="shared" si="4"/>
        <v>0</v>
      </c>
    </row>
    <row r="44" spans="1:56" ht="14.25" thickBot="1">
      <c r="A44" s="55"/>
      <c r="B44" s="22" t="s">
        <v>35</v>
      </c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7">
        <f t="shared" si="1"/>
        <v>0</v>
      </c>
      <c r="P44" s="6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7">
        <f t="shared" si="2"/>
        <v>0</v>
      </c>
      <c r="AC44" s="6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7">
        <f t="shared" si="3"/>
        <v>0</v>
      </c>
      <c r="AP44" s="6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7">
        <f t="shared" si="10"/>
        <v>0</v>
      </c>
      <c r="BC44" s="31"/>
      <c r="BD44" s="16">
        <f t="shared" si="4"/>
        <v>0</v>
      </c>
    </row>
    <row r="45" spans="1:56" ht="14.25" thickBot="1">
      <c r="A45" s="55"/>
      <c r="B45" s="22" t="s">
        <v>36</v>
      </c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7">
        <f t="shared" si="1"/>
        <v>0</v>
      </c>
      <c r="P45" s="6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7">
        <f t="shared" si="2"/>
        <v>0</v>
      </c>
      <c r="AC45" s="6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7">
        <f t="shared" si="3"/>
        <v>0</v>
      </c>
      <c r="AP45" s="6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7">
        <f t="shared" si="10"/>
        <v>0</v>
      </c>
      <c r="BC45" s="31"/>
      <c r="BD45" s="16">
        <f t="shared" si="4"/>
        <v>0</v>
      </c>
    </row>
    <row r="46" spans="1:56" ht="14.25" thickBot="1">
      <c r="A46" s="55"/>
      <c r="B46" s="22" t="s">
        <v>37</v>
      </c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7">
        <f t="shared" si="1"/>
        <v>0</v>
      </c>
      <c r="P46" s="6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7">
        <f t="shared" si="2"/>
        <v>0</v>
      </c>
      <c r="AC46" s="6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7">
        <f t="shared" si="3"/>
        <v>0</v>
      </c>
      <c r="AP46" s="6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7">
        <f t="shared" si="10"/>
        <v>0</v>
      </c>
      <c r="BC46" s="31"/>
      <c r="BD46" s="16">
        <f t="shared" si="4"/>
        <v>0</v>
      </c>
    </row>
    <row r="47" spans="1:56" ht="14.25" thickBot="1">
      <c r="A47" s="56"/>
      <c r="B47" s="23" t="s">
        <v>38</v>
      </c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>
        <f t="shared" si="1"/>
        <v>0</v>
      </c>
      <c r="P47" s="8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10">
        <f t="shared" si="2"/>
        <v>0</v>
      </c>
      <c r="AC47" s="8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10">
        <f t="shared" si="3"/>
        <v>0</v>
      </c>
      <c r="AP47" s="8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10">
        <f t="shared" si="10"/>
        <v>0</v>
      </c>
      <c r="BC47" s="32"/>
      <c r="BD47" s="16">
        <f t="shared" si="4"/>
        <v>0</v>
      </c>
    </row>
    <row r="48" spans="1:56" ht="14.25" thickBot="1">
      <c r="A48" s="54" t="s">
        <v>39</v>
      </c>
      <c r="B48" s="21" t="s">
        <v>40</v>
      </c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>
        <f t="shared" si="1"/>
        <v>0</v>
      </c>
      <c r="P48" s="13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5">
        <f t="shared" si="2"/>
        <v>0</v>
      </c>
      <c r="AC48" s="13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5">
        <f t="shared" si="3"/>
        <v>0</v>
      </c>
      <c r="AP48" s="13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5">
        <f t="shared" si="10"/>
        <v>0</v>
      </c>
      <c r="BC48" s="30"/>
      <c r="BD48" s="16">
        <f t="shared" si="4"/>
        <v>0</v>
      </c>
    </row>
    <row r="49" spans="1:56" ht="14.25" thickBot="1">
      <c r="A49" s="55"/>
      <c r="B49" s="22" t="s">
        <v>41</v>
      </c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7">
        <f t="shared" si="1"/>
        <v>0</v>
      </c>
      <c r="P49" s="6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7">
        <f t="shared" si="2"/>
        <v>0</v>
      </c>
      <c r="AC49" s="6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7">
        <f t="shared" si="3"/>
        <v>0</v>
      </c>
      <c r="AP49" s="6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7">
        <f t="shared" si="10"/>
        <v>0</v>
      </c>
      <c r="BC49" s="31"/>
      <c r="BD49" s="16">
        <f t="shared" si="4"/>
        <v>0</v>
      </c>
    </row>
    <row r="50" spans="1:56" ht="14.25" thickBot="1">
      <c r="A50" s="55"/>
      <c r="B50" s="22" t="s">
        <v>42</v>
      </c>
      <c r="C50" s="6"/>
      <c r="D50" s="3">
        <v>4</v>
      </c>
      <c r="E50" s="3">
        <v>2</v>
      </c>
      <c r="F50" s="3">
        <v>3</v>
      </c>
      <c r="G50" s="3"/>
      <c r="H50" s="3"/>
      <c r="I50" s="3"/>
      <c r="J50" s="3"/>
      <c r="K50" s="3"/>
      <c r="L50" s="3"/>
      <c r="M50" s="3"/>
      <c r="N50" s="3"/>
      <c r="O50" s="7">
        <f t="shared" si="1"/>
        <v>9</v>
      </c>
      <c r="P50" s="6"/>
      <c r="Q50" s="3"/>
      <c r="R50" s="3">
        <v>1</v>
      </c>
      <c r="S50" s="3">
        <v>2</v>
      </c>
      <c r="T50" s="3"/>
      <c r="U50" s="3"/>
      <c r="V50" s="3"/>
      <c r="W50" s="3"/>
      <c r="X50" s="3"/>
      <c r="Y50" s="3"/>
      <c r="Z50" s="3"/>
      <c r="AA50" s="3"/>
      <c r="AB50" s="7">
        <f t="shared" si="2"/>
        <v>3</v>
      </c>
      <c r="AC50" s="6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7">
        <f t="shared" si="3"/>
        <v>0</v>
      </c>
      <c r="AP50" s="6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7">
        <f t="shared" si="10"/>
        <v>0</v>
      </c>
      <c r="BC50" s="31"/>
      <c r="BD50" s="16">
        <f t="shared" si="4"/>
        <v>12</v>
      </c>
    </row>
    <row r="51" spans="1:56" ht="14.25" thickBot="1">
      <c r="A51" s="55"/>
      <c r="B51" s="22" t="s">
        <v>43</v>
      </c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7">
        <f t="shared" si="1"/>
        <v>0</v>
      </c>
      <c r="P51" s="6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7">
        <f t="shared" si="2"/>
        <v>0</v>
      </c>
      <c r="AC51" s="6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7">
        <f t="shared" si="3"/>
        <v>0</v>
      </c>
      <c r="AP51" s="6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7">
        <f t="shared" si="10"/>
        <v>0</v>
      </c>
      <c r="BC51" s="31"/>
      <c r="BD51" s="16">
        <f t="shared" si="4"/>
        <v>0</v>
      </c>
    </row>
    <row r="52" spans="1:56" ht="14.25" thickBot="1">
      <c r="A52" s="55"/>
      <c r="B52" s="22" t="s">
        <v>44</v>
      </c>
      <c r="C52" s="6"/>
      <c r="D52" s="3">
        <v>4</v>
      </c>
      <c r="E52" s="3"/>
      <c r="F52" s="3">
        <v>1</v>
      </c>
      <c r="G52" s="3"/>
      <c r="H52" s="3"/>
      <c r="I52" s="3"/>
      <c r="J52" s="3"/>
      <c r="K52" s="3"/>
      <c r="L52" s="3"/>
      <c r="M52" s="3"/>
      <c r="N52" s="3"/>
      <c r="O52" s="7">
        <f t="shared" si="1"/>
        <v>5</v>
      </c>
      <c r="P52" s="6"/>
      <c r="Q52" s="3">
        <v>1</v>
      </c>
      <c r="R52" s="3"/>
      <c r="S52" s="3">
        <v>1</v>
      </c>
      <c r="T52" s="3"/>
      <c r="U52" s="3"/>
      <c r="V52" s="3"/>
      <c r="W52" s="3"/>
      <c r="X52" s="3"/>
      <c r="Y52" s="3"/>
      <c r="Z52" s="3"/>
      <c r="AA52" s="3"/>
      <c r="AB52" s="7">
        <f t="shared" si="2"/>
        <v>2</v>
      </c>
      <c r="AC52" s="6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7">
        <f t="shared" si="3"/>
        <v>0</v>
      </c>
      <c r="AP52" s="6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7">
        <f t="shared" si="10"/>
        <v>0</v>
      </c>
      <c r="BC52" s="31"/>
      <c r="BD52" s="16">
        <f t="shared" si="4"/>
        <v>7</v>
      </c>
    </row>
    <row r="53" spans="1:56" ht="14.25" thickBot="1">
      <c r="A53" s="55"/>
      <c r="B53" s="22" t="s">
        <v>45</v>
      </c>
      <c r="C53" s="6"/>
      <c r="D53" s="3">
        <v>6</v>
      </c>
      <c r="E53" s="3">
        <v>3</v>
      </c>
      <c r="F53" s="3"/>
      <c r="G53" s="3"/>
      <c r="H53" s="3"/>
      <c r="I53" s="3"/>
      <c r="J53" s="3"/>
      <c r="K53" s="3"/>
      <c r="L53" s="3"/>
      <c r="M53" s="3"/>
      <c r="N53" s="3"/>
      <c r="O53" s="7">
        <f t="shared" si="1"/>
        <v>9</v>
      </c>
      <c r="P53" s="6"/>
      <c r="Q53" s="3">
        <v>1</v>
      </c>
      <c r="R53" s="3">
        <v>1</v>
      </c>
      <c r="S53" s="3">
        <v>4</v>
      </c>
      <c r="T53" s="3"/>
      <c r="U53" s="3"/>
      <c r="V53" s="3"/>
      <c r="W53" s="3"/>
      <c r="X53" s="3"/>
      <c r="Y53" s="3"/>
      <c r="Z53" s="3"/>
      <c r="AA53" s="3"/>
      <c r="AB53" s="7">
        <f t="shared" si="2"/>
        <v>6</v>
      </c>
      <c r="AC53" s="6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7">
        <f t="shared" si="3"/>
        <v>0</v>
      </c>
      <c r="AP53" s="6"/>
      <c r="AQ53" s="3"/>
      <c r="AR53" s="3"/>
      <c r="AS53" s="3">
        <v>1</v>
      </c>
      <c r="AT53" s="3"/>
      <c r="AU53" s="3"/>
      <c r="AV53" s="3"/>
      <c r="AW53" s="3"/>
      <c r="AX53" s="3"/>
      <c r="AY53" s="3"/>
      <c r="AZ53" s="3"/>
      <c r="BA53" s="3"/>
      <c r="BB53" s="7">
        <f t="shared" si="10"/>
        <v>1</v>
      </c>
      <c r="BC53" s="31"/>
      <c r="BD53" s="16">
        <f t="shared" si="4"/>
        <v>16</v>
      </c>
    </row>
    <row r="54" spans="1:56" ht="14.25" thickBot="1">
      <c r="A54" s="55"/>
      <c r="B54" s="25" t="s">
        <v>100</v>
      </c>
      <c r="C54" s="26"/>
      <c r="D54" s="27"/>
      <c r="E54" s="27">
        <v>3</v>
      </c>
      <c r="F54" s="27">
        <v>1</v>
      </c>
      <c r="G54" s="27"/>
      <c r="H54" s="27"/>
      <c r="I54" s="27"/>
      <c r="J54" s="27"/>
      <c r="K54" s="27"/>
      <c r="L54" s="27"/>
      <c r="M54" s="27"/>
      <c r="N54" s="27"/>
      <c r="O54" s="28">
        <f t="shared" ref="O54:O56" si="11">SUM(C54:N54)</f>
        <v>4</v>
      </c>
      <c r="P54" s="26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8">
        <f t="shared" si="2"/>
        <v>0</v>
      </c>
      <c r="AC54" s="26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8">
        <f t="shared" si="3"/>
        <v>0</v>
      </c>
      <c r="AP54" s="26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f t="shared" si="10"/>
        <v>0</v>
      </c>
      <c r="BC54" s="33"/>
      <c r="BD54" s="16">
        <f t="shared" si="4"/>
        <v>4</v>
      </c>
    </row>
    <row r="55" spans="1:56" ht="14.25" thickBot="1">
      <c r="A55" s="55"/>
      <c r="B55" s="22" t="s">
        <v>109</v>
      </c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7">
        <f t="shared" si="11"/>
        <v>0</v>
      </c>
      <c r="P55" s="6"/>
      <c r="Q55" s="3"/>
      <c r="R55" s="3">
        <v>1</v>
      </c>
      <c r="S55" s="3"/>
      <c r="T55" s="3"/>
      <c r="U55" s="3"/>
      <c r="V55" s="3"/>
      <c r="W55" s="3"/>
      <c r="X55" s="3"/>
      <c r="Y55" s="3"/>
      <c r="Z55" s="3"/>
      <c r="AA55" s="3"/>
      <c r="AB55" s="7">
        <f t="shared" ref="AB55" si="12">SUM(P55:AA55)</f>
        <v>1</v>
      </c>
      <c r="AC55" s="6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7">
        <f t="shared" ref="AO55" si="13">SUM(AC55:AN55)</f>
        <v>0</v>
      </c>
      <c r="AP55" s="6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7">
        <f t="shared" ref="BB55" si="14">SUM(AP55:BA55)</f>
        <v>0</v>
      </c>
      <c r="BC55" s="31"/>
      <c r="BD55" s="16">
        <f t="shared" ref="BD55" si="15">O55+AB55+AO55+BB55+BC55</f>
        <v>1</v>
      </c>
    </row>
    <row r="56" spans="1:56" ht="14.25" thickBot="1">
      <c r="A56" s="55"/>
      <c r="B56" s="22" t="s">
        <v>108</v>
      </c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7">
        <f t="shared" si="11"/>
        <v>0</v>
      </c>
      <c r="P56" s="6"/>
      <c r="Q56" s="3"/>
      <c r="R56" s="3">
        <v>1</v>
      </c>
      <c r="S56" s="3"/>
      <c r="T56" s="3"/>
      <c r="U56" s="3"/>
      <c r="V56" s="3"/>
      <c r="W56" s="3"/>
      <c r="X56" s="3"/>
      <c r="Y56" s="3"/>
      <c r="Z56" s="3"/>
      <c r="AA56" s="3"/>
      <c r="AB56" s="7">
        <f t="shared" ref="AB56" si="16">SUM(P56:AA56)</f>
        <v>1</v>
      </c>
      <c r="AC56" s="6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7">
        <f t="shared" ref="AO56" si="17">SUM(AC56:AN56)</f>
        <v>0</v>
      </c>
      <c r="AP56" s="6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7">
        <f t="shared" ref="BB56" si="18">SUM(AP56:BA56)</f>
        <v>0</v>
      </c>
      <c r="BC56" s="31"/>
      <c r="BD56" s="16">
        <f t="shared" ref="BD56" si="19">O56+AB56+AO56+BB56+BC56</f>
        <v>1</v>
      </c>
    </row>
    <row r="57" spans="1:56" ht="14.25" thickBot="1">
      <c r="A57" s="56"/>
      <c r="B57" s="23" t="s">
        <v>46</v>
      </c>
      <c r="C57" s="8"/>
      <c r="D57" s="9"/>
      <c r="E57" s="9">
        <v>1</v>
      </c>
      <c r="F57" s="9">
        <v>1</v>
      </c>
      <c r="G57" s="9"/>
      <c r="H57" s="9"/>
      <c r="I57" s="9"/>
      <c r="J57" s="9"/>
      <c r="K57" s="9"/>
      <c r="L57" s="9"/>
      <c r="M57" s="9"/>
      <c r="N57" s="9"/>
      <c r="O57" s="10">
        <f t="shared" si="1"/>
        <v>2</v>
      </c>
      <c r="P57" s="8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10">
        <f t="shared" si="2"/>
        <v>0</v>
      </c>
      <c r="AC57" s="8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10">
        <f t="shared" si="3"/>
        <v>0</v>
      </c>
      <c r="AP57" s="8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10">
        <f t="shared" si="10"/>
        <v>0</v>
      </c>
      <c r="BC57" s="32"/>
      <c r="BD57" s="16">
        <f t="shared" si="4"/>
        <v>2</v>
      </c>
    </row>
    <row r="58" spans="1:56" ht="14.25" thickBot="1">
      <c r="A58" s="54" t="s">
        <v>47</v>
      </c>
      <c r="B58" s="21" t="s">
        <v>48</v>
      </c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>
        <f t="shared" si="1"/>
        <v>0</v>
      </c>
      <c r="P58" s="13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5">
        <f t="shared" si="2"/>
        <v>0</v>
      </c>
      <c r="AC58" s="13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5">
        <f t="shared" si="3"/>
        <v>0</v>
      </c>
      <c r="AP58" s="13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5">
        <f t="shared" si="10"/>
        <v>0</v>
      </c>
      <c r="BC58" s="30"/>
      <c r="BD58" s="16">
        <f t="shared" si="4"/>
        <v>0</v>
      </c>
    </row>
    <row r="59" spans="1:56" ht="14.25" thickBot="1">
      <c r="A59" s="55"/>
      <c r="B59" s="22" t="s">
        <v>49</v>
      </c>
      <c r="C59" s="6"/>
      <c r="D59" s="3">
        <v>1</v>
      </c>
      <c r="E59" s="3">
        <v>1</v>
      </c>
      <c r="F59" s="3"/>
      <c r="G59" s="3"/>
      <c r="H59" s="3"/>
      <c r="I59" s="3"/>
      <c r="J59" s="3"/>
      <c r="K59" s="3"/>
      <c r="L59" s="3"/>
      <c r="M59" s="3"/>
      <c r="N59" s="3"/>
      <c r="O59" s="7">
        <f t="shared" si="1"/>
        <v>2</v>
      </c>
      <c r="P59" s="6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7">
        <f t="shared" si="2"/>
        <v>0</v>
      </c>
      <c r="AC59" s="6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7">
        <f t="shared" si="3"/>
        <v>0</v>
      </c>
      <c r="AP59" s="6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7">
        <f t="shared" si="10"/>
        <v>0</v>
      </c>
      <c r="BC59" s="31"/>
      <c r="BD59" s="16">
        <f t="shared" si="4"/>
        <v>2</v>
      </c>
    </row>
    <row r="60" spans="1:56" ht="14.25" thickBot="1">
      <c r="A60" s="55"/>
      <c r="B60" s="22" t="s">
        <v>50</v>
      </c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7">
        <f t="shared" si="1"/>
        <v>0</v>
      </c>
      <c r="P60" s="6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7">
        <f t="shared" si="2"/>
        <v>0</v>
      </c>
      <c r="AC60" s="6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7">
        <f t="shared" si="3"/>
        <v>0</v>
      </c>
      <c r="AP60" s="6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7">
        <f t="shared" si="10"/>
        <v>0</v>
      </c>
      <c r="BC60" s="31"/>
      <c r="BD60" s="16">
        <f t="shared" si="4"/>
        <v>0</v>
      </c>
    </row>
    <row r="61" spans="1:56" ht="14.25" thickBot="1">
      <c r="A61" s="55"/>
      <c r="B61" s="22" t="s">
        <v>51</v>
      </c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7">
        <f t="shared" si="1"/>
        <v>0</v>
      </c>
      <c r="P61" s="6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7">
        <f t="shared" si="2"/>
        <v>0</v>
      </c>
      <c r="AC61" s="6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7">
        <f t="shared" si="3"/>
        <v>0</v>
      </c>
      <c r="AP61" s="6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7">
        <f t="shared" si="10"/>
        <v>0</v>
      </c>
      <c r="BC61" s="31"/>
      <c r="BD61" s="16">
        <f t="shared" si="4"/>
        <v>0</v>
      </c>
    </row>
    <row r="62" spans="1:56" ht="14.25" thickBot="1">
      <c r="A62" s="55"/>
      <c r="B62" s="22" t="s">
        <v>52</v>
      </c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7">
        <f t="shared" si="1"/>
        <v>0</v>
      </c>
      <c r="P62" s="6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7">
        <f t="shared" si="2"/>
        <v>0</v>
      </c>
      <c r="AC62" s="6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7">
        <f t="shared" si="3"/>
        <v>0</v>
      </c>
      <c r="AP62" s="6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7">
        <f t="shared" si="10"/>
        <v>0</v>
      </c>
      <c r="BC62" s="31"/>
      <c r="BD62" s="16">
        <f t="shared" si="4"/>
        <v>0</v>
      </c>
    </row>
    <row r="63" spans="1:56" ht="14.25" thickBot="1">
      <c r="A63" s="55"/>
      <c r="B63" s="22" t="s">
        <v>53</v>
      </c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7">
        <f t="shared" si="1"/>
        <v>0</v>
      </c>
      <c r="P63" s="6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7">
        <f t="shared" si="2"/>
        <v>0</v>
      </c>
      <c r="AC63" s="6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7">
        <f t="shared" si="3"/>
        <v>0</v>
      </c>
      <c r="AP63" s="6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7">
        <f t="shared" si="10"/>
        <v>0</v>
      </c>
      <c r="BC63" s="31"/>
      <c r="BD63" s="16">
        <f t="shared" si="4"/>
        <v>0</v>
      </c>
    </row>
    <row r="64" spans="1:56" ht="14.25" thickBot="1">
      <c r="A64" s="55"/>
      <c r="B64" s="22" t="s">
        <v>54</v>
      </c>
      <c r="C64" s="6"/>
      <c r="D64" s="3">
        <v>1</v>
      </c>
      <c r="E64" s="3">
        <v>1</v>
      </c>
      <c r="F64" s="3"/>
      <c r="G64" s="3"/>
      <c r="H64" s="3"/>
      <c r="I64" s="3"/>
      <c r="J64" s="3"/>
      <c r="K64" s="3"/>
      <c r="L64" s="3"/>
      <c r="M64" s="3"/>
      <c r="N64" s="3"/>
      <c r="O64" s="7">
        <f t="shared" si="1"/>
        <v>2</v>
      </c>
      <c r="P64" s="6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7">
        <f t="shared" si="2"/>
        <v>0</v>
      </c>
      <c r="AC64" s="6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7">
        <f t="shared" si="3"/>
        <v>0</v>
      </c>
      <c r="AP64" s="6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7">
        <f t="shared" si="10"/>
        <v>0</v>
      </c>
      <c r="BC64" s="31"/>
      <c r="BD64" s="16">
        <f t="shared" si="4"/>
        <v>2</v>
      </c>
    </row>
    <row r="65" spans="1:56" ht="14.25" thickBot="1">
      <c r="A65" s="55"/>
      <c r="B65" s="22" t="s">
        <v>55</v>
      </c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7">
        <f t="shared" si="1"/>
        <v>0</v>
      </c>
      <c r="P65" s="6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7">
        <f t="shared" si="2"/>
        <v>0</v>
      </c>
      <c r="AC65" s="6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7">
        <f t="shared" si="3"/>
        <v>0</v>
      </c>
      <c r="AP65" s="6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7">
        <f t="shared" si="10"/>
        <v>0</v>
      </c>
      <c r="BC65" s="31"/>
      <c r="BD65" s="16">
        <f t="shared" si="4"/>
        <v>0</v>
      </c>
    </row>
    <row r="66" spans="1:56" ht="14.25" thickBot="1">
      <c r="A66" s="55"/>
      <c r="B66" s="22" t="s">
        <v>56</v>
      </c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7">
        <f t="shared" si="1"/>
        <v>0</v>
      </c>
      <c r="P66" s="6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7">
        <f t="shared" si="2"/>
        <v>0</v>
      </c>
      <c r="AC66" s="6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7">
        <f t="shared" si="3"/>
        <v>0</v>
      </c>
      <c r="AP66" s="6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7">
        <f t="shared" si="10"/>
        <v>0</v>
      </c>
      <c r="BC66" s="31"/>
      <c r="BD66" s="16">
        <f t="shared" si="4"/>
        <v>0</v>
      </c>
    </row>
    <row r="67" spans="1:56" ht="14.25" thickBot="1">
      <c r="A67" s="55"/>
      <c r="B67" s="23" t="s">
        <v>57</v>
      </c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10">
        <f t="shared" si="1"/>
        <v>0</v>
      </c>
      <c r="P67" s="8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10">
        <f t="shared" si="2"/>
        <v>0</v>
      </c>
      <c r="AC67" s="8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10">
        <f t="shared" si="3"/>
        <v>0</v>
      </c>
      <c r="AP67" s="8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10">
        <f t="shared" si="10"/>
        <v>0</v>
      </c>
      <c r="BC67" s="32"/>
      <c r="BD67" s="16">
        <f t="shared" si="4"/>
        <v>0</v>
      </c>
    </row>
    <row r="68" spans="1:56" ht="14.25" customHeight="1" thickBot="1">
      <c r="A68" s="45" t="s">
        <v>58</v>
      </c>
      <c r="B68" s="21" t="s">
        <v>59</v>
      </c>
      <c r="C68" s="13"/>
      <c r="D68" s="14">
        <v>1</v>
      </c>
      <c r="E68" s="14">
        <v>1</v>
      </c>
      <c r="F68" s="14"/>
      <c r="G68" s="14"/>
      <c r="H68" s="14"/>
      <c r="I68" s="14"/>
      <c r="J68" s="14"/>
      <c r="K68" s="14"/>
      <c r="L68" s="14"/>
      <c r="M68" s="14"/>
      <c r="N68" s="14"/>
      <c r="O68" s="15">
        <f t="shared" si="1"/>
        <v>2</v>
      </c>
      <c r="P68" s="13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5">
        <f t="shared" si="2"/>
        <v>0</v>
      </c>
      <c r="AC68" s="13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5">
        <f t="shared" si="3"/>
        <v>0</v>
      </c>
      <c r="AP68" s="13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5">
        <f t="shared" si="10"/>
        <v>0</v>
      </c>
      <c r="BC68" s="30"/>
      <c r="BD68" s="16">
        <f t="shared" si="4"/>
        <v>2</v>
      </c>
    </row>
    <row r="69" spans="1:56" ht="14.25" thickBot="1">
      <c r="A69" s="46"/>
      <c r="B69" s="22" t="s">
        <v>60</v>
      </c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7">
        <f t="shared" si="1"/>
        <v>0</v>
      </c>
      <c r="P69" s="6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7">
        <f t="shared" si="2"/>
        <v>0</v>
      </c>
      <c r="AC69" s="6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7">
        <f t="shared" si="3"/>
        <v>0</v>
      </c>
      <c r="AP69" s="6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7">
        <f t="shared" si="10"/>
        <v>0</v>
      </c>
      <c r="BC69" s="31"/>
      <c r="BD69" s="16">
        <f t="shared" si="4"/>
        <v>0</v>
      </c>
    </row>
    <row r="70" spans="1:56" ht="14.25" thickBot="1">
      <c r="A70" s="46"/>
      <c r="B70" s="22" t="s">
        <v>61</v>
      </c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7">
        <f t="shared" si="1"/>
        <v>0</v>
      </c>
      <c r="P70" s="6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7">
        <f t="shared" si="2"/>
        <v>0</v>
      </c>
      <c r="AC70" s="6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7">
        <f t="shared" si="3"/>
        <v>0</v>
      </c>
      <c r="AP70" s="6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7">
        <f t="shared" si="10"/>
        <v>0</v>
      </c>
      <c r="BC70" s="31"/>
      <c r="BD70" s="16">
        <f t="shared" si="4"/>
        <v>0</v>
      </c>
    </row>
    <row r="71" spans="1:56" ht="14.25" thickBot="1">
      <c r="A71" s="46"/>
      <c r="B71" s="22" t="s">
        <v>62</v>
      </c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7">
        <f t="shared" si="1"/>
        <v>0</v>
      </c>
      <c r="P71" s="6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7">
        <f t="shared" si="2"/>
        <v>0</v>
      </c>
      <c r="AC71" s="6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7">
        <f t="shared" si="3"/>
        <v>0</v>
      </c>
      <c r="AP71" s="6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7">
        <f t="shared" si="10"/>
        <v>0</v>
      </c>
      <c r="BC71" s="31"/>
      <c r="BD71" s="16">
        <f t="shared" si="4"/>
        <v>0</v>
      </c>
    </row>
    <row r="72" spans="1:56" ht="14.25" thickBot="1">
      <c r="A72" s="46"/>
      <c r="B72" s="22" t="s">
        <v>30</v>
      </c>
      <c r="C72" s="6"/>
      <c r="D72" s="3">
        <v>1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7">
        <f t="shared" si="1"/>
        <v>1</v>
      </c>
      <c r="P72" s="6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7">
        <f t="shared" si="2"/>
        <v>0</v>
      </c>
      <c r="AC72" s="6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7">
        <f t="shared" si="3"/>
        <v>0</v>
      </c>
      <c r="AP72" s="6"/>
      <c r="AQ72" s="3"/>
      <c r="AR72" s="3"/>
      <c r="AS72" s="3">
        <v>1</v>
      </c>
      <c r="AT72" s="3"/>
      <c r="AU72" s="3"/>
      <c r="AV72" s="3"/>
      <c r="AW72" s="3"/>
      <c r="AX72" s="3"/>
      <c r="AY72" s="3"/>
      <c r="AZ72" s="3"/>
      <c r="BA72" s="3"/>
      <c r="BB72" s="7">
        <f t="shared" si="10"/>
        <v>1</v>
      </c>
      <c r="BC72" s="31"/>
      <c r="BD72" s="16">
        <f t="shared" si="4"/>
        <v>2</v>
      </c>
    </row>
    <row r="73" spans="1:56" ht="14.25" thickBot="1">
      <c r="A73" s="46"/>
      <c r="B73" s="22" t="s">
        <v>63</v>
      </c>
      <c r="C73" s="6"/>
      <c r="D73" s="3">
        <v>4</v>
      </c>
      <c r="E73" s="3"/>
      <c r="F73" s="3">
        <v>3</v>
      </c>
      <c r="G73" s="3"/>
      <c r="H73" s="3"/>
      <c r="I73" s="3"/>
      <c r="J73" s="3"/>
      <c r="K73" s="3"/>
      <c r="L73" s="3"/>
      <c r="M73" s="3"/>
      <c r="N73" s="3"/>
      <c r="O73" s="7">
        <f t="shared" si="1"/>
        <v>7</v>
      </c>
      <c r="P73" s="6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7">
        <f t="shared" si="2"/>
        <v>0</v>
      </c>
      <c r="AC73" s="6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7">
        <f t="shared" si="3"/>
        <v>0</v>
      </c>
      <c r="AP73" s="6"/>
      <c r="AQ73" s="3">
        <v>2</v>
      </c>
      <c r="AR73" s="3">
        <v>3</v>
      </c>
      <c r="AS73" s="3"/>
      <c r="AT73" s="3"/>
      <c r="AU73" s="3"/>
      <c r="AV73" s="3"/>
      <c r="AW73" s="3"/>
      <c r="AX73" s="3"/>
      <c r="AY73" s="3"/>
      <c r="AZ73" s="3"/>
      <c r="BA73" s="3"/>
      <c r="BB73" s="7">
        <f t="shared" ref="BB73:BB84" si="20">SUM(AP73:BA73)</f>
        <v>5</v>
      </c>
      <c r="BC73" s="31"/>
      <c r="BD73" s="16">
        <f t="shared" si="4"/>
        <v>12</v>
      </c>
    </row>
    <row r="74" spans="1:56" ht="14.25" thickBot="1">
      <c r="A74" s="46"/>
      <c r="B74" s="22" t="s">
        <v>64</v>
      </c>
      <c r="C74" s="6"/>
      <c r="D74" s="3">
        <v>3</v>
      </c>
      <c r="E74" s="3">
        <v>2</v>
      </c>
      <c r="F74" s="3"/>
      <c r="G74" s="3"/>
      <c r="H74" s="3"/>
      <c r="I74" s="3"/>
      <c r="J74" s="3"/>
      <c r="K74" s="3"/>
      <c r="L74" s="3"/>
      <c r="M74" s="3"/>
      <c r="N74" s="3"/>
      <c r="O74" s="7">
        <f t="shared" si="1"/>
        <v>5</v>
      </c>
      <c r="P74" s="6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7">
        <f t="shared" si="2"/>
        <v>0</v>
      </c>
      <c r="AC74" s="6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7">
        <f t="shared" si="3"/>
        <v>0</v>
      </c>
      <c r="AP74" s="6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7">
        <f t="shared" si="20"/>
        <v>0</v>
      </c>
      <c r="BC74" s="31"/>
      <c r="BD74" s="16">
        <f t="shared" ref="BD74:BD84" si="21">O74+AB74+AO74+BB74+BC74</f>
        <v>5</v>
      </c>
    </row>
    <row r="75" spans="1:56" ht="14.25" thickBot="1">
      <c r="A75" s="46"/>
      <c r="B75" s="22" t="s">
        <v>65</v>
      </c>
      <c r="C75" s="6"/>
      <c r="D75" s="3"/>
      <c r="E75" s="3">
        <v>1</v>
      </c>
      <c r="F75" s="3"/>
      <c r="G75" s="3"/>
      <c r="H75" s="3"/>
      <c r="I75" s="3"/>
      <c r="J75" s="3"/>
      <c r="K75" s="3"/>
      <c r="L75" s="3"/>
      <c r="M75" s="3"/>
      <c r="N75" s="3"/>
      <c r="O75" s="7">
        <f t="shared" ref="O75:O84" si="22">SUM(C75:N75)</f>
        <v>1</v>
      </c>
      <c r="P75" s="6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7">
        <f t="shared" ref="AB75:AB84" si="23">SUM(P75:AA75)</f>
        <v>0</v>
      </c>
      <c r="AC75" s="6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7">
        <f t="shared" ref="AO75:AO84" si="24">SUM(AC75:AN75)</f>
        <v>0</v>
      </c>
      <c r="AP75" s="6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7">
        <f t="shared" si="20"/>
        <v>0</v>
      </c>
      <c r="BC75" s="31"/>
      <c r="BD75" s="16">
        <f t="shared" si="21"/>
        <v>1</v>
      </c>
    </row>
    <row r="76" spans="1:56" ht="14.25" thickBot="1">
      <c r="A76" s="46"/>
      <c r="B76" s="22" t="s">
        <v>66</v>
      </c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7">
        <f t="shared" si="22"/>
        <v>0</v>
      </c>
      <c r="P76" s="6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7">
        <f t="shared" si="23"/>
        <v>0</v>
      </c>
      <c r="AC76" s="6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7">
        <f t="shared" si="24"/>
        <v>0</v>
      </c>
      <c r="AP76" s="6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7">
        <f t="shared" si="20"/>
        <v>0</v>
      </c>
      <c r="BC76" s="31"/>
      <c r="BD76" s="16">
        <f t="shared" si="21"/>
        <v>0</v>
      </c>
    </row>
    <row r="77" spans="1:56" ht="14.25" thickBot="1">
      <c r="A77" s="46"/>
      <c r="B77" s="22" t="s">
        <v>67</v>
      </c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7">
        <f t="shared" si="22"/>
        <v>0</v>
      </c>
      <c r="P77" s="6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7">
        <f t="shared" si="23"/>
        <v>0</v>
      </c>
      <c r="AC77" s="6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7">
        <f t="shared" si="24"/>
        <v>0</v>
      </c>
      <c r="AP77" s="6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7">
        <f t="shared" si="20"/>
        <v>0</v>
      </c>
      <c r="BC77" s="31"/>
      <c r="BD77" s="16">
        <f t="shared" si="21"/>
        <v>0</v>
      </c>
    </row>
    <row r="78" spans="1:56" ht="14.25" thickBot="1">
      <c r="A78" s="46"/>
      <c r="B78" s="22" t="s">
        <v>68</v>
      </c>
      <c r="C78" s="6"/>
      <c r="D78" s="3">
        <v>1</v>
      </c>
      <c r="E78" s="3"/>
      <c r="F78" s="3"/>
      <c r="G78" s="3"/>
      <c r="H78" s="3"/>
      <c r="I78" s="3"/>
      <c r="J78" s="3"/>
      <c r="K78" s="3"/>
      <c r="L78" s="24"/>
      <c r="M78" s="3"/>
      <c r="N78" s="3"/>
      <c r="O78" s="7">
        <f t="shared" si="22"/>
        <v>1</v>
      </c>
      <c r="P78" s="6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7">
        <f t="shared" si="23"/>
        <v>0</v>
      </c>
      <c r="AC78" s="6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7">
        <f t="shared" si="24"/>
        <v>0</v>
      </c>
      <c r="AP78" s="6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7">
        <f t="shared" si="20"/>
        <v>0</v>
      </c>
      <c r="BC78" s="31"/>
      <c r="BD78" s="16">
        <f t="shared" si="21"/>
        <v>1</v>
      </c>
    </row>
    <row r="79" spans="1:56" ht="14.25" thickBot="1">
      <c r="A79" s="46"/>
      <c r="B79" s="22" t="s">
        <v>69</v>
      </c>
      <c r="C79" s="6"/>
      <c r="D79" s="3">
        <v>3</v>
      </c>
      <c r="E79" s="3">
        <v>3</v>
      </c>
      <c r="F79" s="3">
        <v>1</v>
      </c>
      <c r="G79" s="3"/>
      <c r="H79" s="3"/>
      <c r="I79" s="3"/>
      <c r="J79" s="3"/>
      <c r="K79" s="3"/>
      <c r="L79" s="3"/>
      <c r="M79" s="3"/>
      <c r="N79" s="3"/>
      <c r="O79" s="7">
        <f t="shared" si="22"/>
        <v>7</v>
      </c>
      <c r="P79" s="6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7">
        <f t="shared" si="23"/>
        <v>0</v>
      </c>
      <c r="AC79" s="6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7">
        <f t="shared" si="24"/>
        <v>0</v>
      </c>
      <c r="AP79" s="6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7">
        <f t="shared" si="20"/>
        <v>0</v>
      </c>
      <c r="BC79" s="31"/>
      <c r="BD79" s="16">
        <f t="shared" si="21"/>
        <v>7</v>
      </c>
    </row>
    <row r="80" spans="1:56" ht="14.25" thickBot="1">
      <c r="A80" s="46"/>
      <c r="B80" s="22" t="s">
        <v>70</v>
      </c>
      <c r="C80" s="6"/>
      <c r="D80" s="3">
        <v>1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7">
        <f t="shared" si="22"/>
        <v>1</v>
      </c>
      <c r="P80" s="6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7">
        <f t="shared" si="23"/>
        <v>0</v>
      </c>
      <c r="AC80" s="6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7">
        <f t="shared" si="24"/>
        <v>0</v>
      </c>
      <c r="AP80" s="6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7">
        <f t="shared" si="20"/>
        <v>0</v>
      </c>
      <c r="BC80" s="31"/>
      <c r="BD80" s="16">
        <f t="shared" si="21"/>
        <v>1</v>
      </c>
    </row>
    <row r="81" spans="1:56" ht="14.25" thickBot="1">
      <c r="A81" s="46"/>
      <c r="B81" s="22" t="s">
        <v>71</v>
      </c>
      <c r="C81" s="6"/>
      <c r="D81" s="3">
        <v>2</v>
      </c>
      <c r="E81" s="3">
        <v>1</v>
      </c>
      <c r="F81" s="3">
        <v>2</v>
      </c>
      <c r="G81" s="3"/>
      <c r="H81" s="3"/>
      <c r="I81" s="3"/>
      <c r="J81" s="3"/>
      <c r="K81" s="3"/>
      <c r="L81" s="3"/>
      <c r="M81" s="3"/>
      <c r="N81" s="3"/>
      <c r="O81" s="7">
        <f t="shared" si="22"/>
        <v>5</v>
      </c>
      <c r="P81" s="6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7">
        <f t="shared" si="23"/>
        <v>0</v>
      </c>
      <c r="AC81" s="6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7">
        <f t="shared" si="24"/>
        <v>0</v>
      </c>
      <c r="AP81" s="6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7">
        <f t="shared" si="20"/>
        <v>0</v>
      </c>
      <c r="BC81" s="31"/>
      <c r="BD81" s="16">
        <f t="shared" si="21"/>
        <v>5</v>
      </c>
    </row>
    <row r="82" spans="1:56" ht="14.25" thickBot="1">
      <c r="A82" s="46"/>
      <c r="B82" s="22" t="s">
        <v>72</v>
      </c>
      <c r="C82" s="6"/>
      <c r="D82" s="3"/>
      <c r="E82" s="3">
        <v>2</v>
      </c>
      <c r="F82" s="3">
        <v>1</v>
      </c>
      <c r="G82" s="3"/>
      <c r="H82" s="3"/>
      <c r="I82" s="3"/>
      <c r="J82" s="3"/>
      <c r="K82" s="3"/>
      <c r="L82" s="3"/>
      <c r="M82" s="3"/>
      <c r="N82" s="3"/>
      <c r="O82" s="7">
        <f t="shared" si="22"/>
        <v>3</v>
      </c>
      <c r="P82" s="6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7">
        <f t="shared" si="23"/>
        <v>0</v>
      </c>
      <c r="AC82" s="6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7">
        <f t="shared" si="24"/>
        <v>0</v>
      </c>
      <c r="AP82" s="6"/>
      <c r="AQ82" s="3">
        <v>1</v>
      </c>
      <c r="AR82" s="3"/>
      <c r="AS82" s="3">
        <v>1</v>
      </c>
      <c r="AT82" s="3"/>
      <c r="AU82" s="3"/>
      <c r="AV82" s="3"/>
      <c r="AW82" s="3"/>
      <c r="AX82" s="3"/>
      <c r="AY82" s="3"/>
      <c r="AZ82" s="3"/>
      <c r="BA82" s="3"/>
      <c r="BB82" s="7">
        <f t="shared" si="20"/>
        <v>2</v>
      </c>
      <c r="BC82" s="31"/>
      <c r="BD82" s="16">
        <f t="shared" si="21"/>
        <v>5</v>
      </c>
    </row>
    <row r="83" spans="1:56" ht="14.25" thickBot="1">
      <c r="A83" s="46"/>
      <c r="B83" s="22" t="s">
        <v>73</v>
      </c>
      <c r="C83" s="6"/>
      <c r="D83" s="3">
        <v>1</v>
      </c>
      <c r="E83" s="3">
        <v>1</v>
      </c>
      <c r="F83" s="3">
        <v>2</v>
      </c>
      <c r="G83" s="3"/>
      <c r="H83" s="3"/>
      <c r="I83" s="3"/>
      <c r="J83" s="3"/>
      <c r="K83" s="3"/>
      <c r="L83" s="3"/>
      <c r="M83" s="3"/>
      <c r="N83" s="3"/>
      <c r="O83" s="7">
        <f t="shared" si="22"/>
        <v>4</v>
      </c>
      <c r="P83" s="6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7">
        <f t="shared" si="23"/>
        <v>0</v>
      </c>
      <c r="AC83" s="6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7">
        <f t="shared" si="24"/>
        <v>0</v>
      </c>
      <c r="AP83" s="6"/>
      <c r="AQ83" s="3">
        <v>1</v>
      </c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7">
        <f t="shared" si="20"/>
        <v>1</v>
      </c>
      <c r="BC83" s="31"/>
      <c r="BD83" s="16">
        <f t="shared" si="21"/>
        <v>5</v>
      </c>
    </row>
    <row r="84" spans="1:56" ht="14.25" thickBot="1">
      <c r="A84" s="47"/>
      <c r="B84" s="22" t="s">
        <v>101</v>
      </c>
      <c r="C84" s="26"/>
      <c r="D84" s="27">
        <v>8</v>
      </c>
      <c r="E84" s="27">
        <v>2</v>
      </c>
      <c r="F84" s="27"/>
      <c r="G84" s="27"/>
      <c r="H84" s="27"/>
      <c r="I84" s="27"/>
      <c r="J84" s="27"/>
      <c r="K84" s="27"/>
      <c r="L84" s="27"/>
      <c r="M84" s="27"/>
      <c r="N84" s="27"/>
      <c r="O84" s="28">
        <f t="shared" si="22"/>
        <v>10</v>
      </c>
      <c r="P84" s="26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8">
        <f t="shared" si="23"/>
        <v>0</v>
      </c>
      <c r="AC84" s="26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8">
        <f t="shared" si="24"/>
        <v>0</v>
      </c>
      <c r="AP84" s="26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8">
        <f t="shared" si="20"/>
        <v>0</v>
      </c>
      <c r="BC84" s="33"/>
      <c r="BD84" s="16">
        <f t="shared" si="21"/>
        <v>10</v>
      </c>
    </row>
    <row r="85" spans="1:56" ht="14.25" thickBot="1">
      <c r="B85" s="37"/>
      <c r="C85" s="17">
        <f t="shared" ref="C85:AH85" si="25">SUM(C6:C84)</f>
        <v>0</v>
      </c>
      <c r="D85" s="18">
        <f t="shared" si="25"/>
        <v>55</v>
      </c>
      <c r="E85" s="18">
        <f t="shared" si="25"/>
        <v>35</v>
      </c>
      <c r="F85" s="18">
        <f t="shared" si="25"/>
        <v>20</v>
      </c>
      <c r="G85" s="18">
        <f t="shared" si="25"/>
        <v>0</v>
      </c>
      <c r="H85" s="18">
        <f t="shared" si="25"/>
        <v>0</v>
      </c>
      <c r="I85" s="18">
        <f t="shared" si="25"/>
        <v>0</v>
      </c>
      <c r="J85" s="18">
        <f t="shared" si="25"/>
        <v>0</v>
      </c>
      <c r="K85" s="18">
        <f t="shared" si="25"/>
        <v>0</v>
      </c>
      <c r="L85" s="18">
        <f t="shared" si="25"/>
        <v>0</v>
      </c>
      <c r="M85" s="18">
        <f t="shared" si="25"/>
        <v>0</v>
      </c>
      <c r="N85" s="18">
        <f t="shared" si="25"/>
        <v>0</v>
      </c>
      <c r="O85" s="19">
        <f t="shared" si="25"/>
        <v>110</v>
      </c>
      <c r="P85" s="17">
        <f t="shared" si="25"/>
        <v>0</v>
      </c>
      <c r="Q85" s="18">
        <f t="shared" si="25"/>
        <v>8</v>
      </c>
      <c r="R85" s="18">
        <f t="shared" si="25"/>
        <v>18</v>
      </c>
      <c r="S85" s="18">
        <f t="shared" si="25"/>
        <v>25</v>
      </c>
      <c r="T85" s="18">
        <f t="shared" si="25"/>
        <v>0</v>
      </c>
      <c r="U85" s="18">
        <f t="shared" si="25"/>
        <v>0</v>
      </c>
      <c r="V85" s="18">
        <f t="shared" si="25"/>
        <v>0</v>
      </c>
      <c r="W85" s="18">
        <f t="shared" si="25"/>
        <v>0</v>
      </c>
      <c r="X85" s="18">
        <f t="shared" si="25"/>
        <v>0</v>
      </c>
      <c r="Y85" s="18">
        <f t="shared" si="25"/>
        <v>0</v>
      </c>
      <c r="Z85" s="18">
        <f t="shared" si="25"/>
        <v>0</v>
      </c>
      <c r="AA85" s="18">
        <f t="shared" si="25"/>
        <v>0</v>
      </c>
      <c r="AB85" s="19">
        <f t="shared" si="25"/>
        <v>51</v>
      </c>
      <c r="AC85" s="17">
        <f t="shared" si="25"/>
        <v>0</v>
      </c>
      <c r="AD85" s="18">
        <f t="shared" si="25"/>
        <v>0</v>
      </c>
      <c r="AE85" s="18">
        <f t="shared" si="25"/>
        <v>2</v>
      </c>
      <c r="AF85" s="18">
        <f t="shared" si="25"/>
        <v>2</v>
      </c>
      <c r="AG85" s="18">
        <f t="shared" si="25"/>
        <v>0</v>
      </c>
      <c r="AH85" s="18">
        <f t="shared" si="25"/>
        <v>0</v>
      </c>
      <c r="AI85" s="18">
        <f t="shared" ref="AI85:BN85" si="26">SUM(AI6:AI84)</f>
        <v>0</v>
      </c>
      <c r="AJ85" s="18">
        <f t="shared" si="26"/>
        <v>0</v>
      </c>
      <c r="AK85" s="18">
        <f t="shared" si="26"/>
        <v>0</v>
      </c>
      <c r="AL85" s="18">
        <f t="shared" si="26"/>
        <v>0</v>
      </c>
      <c r="AM85" s="18">
        <f t="shared" si="26"/>
        <v>0</v>
      </c>
      <c r="AN85" s="18">
        <f t="shared" si="26"/>
        <v>0</v>
      </c>
      <c r="AO85" s="19">
        <f t="shared" si="26"/>
        <v>4</v>
      </c>
      <c r="AP85" s="17">
        <f t="shared" si="26"/>
        <v>0</v>
      </c>
      <c r="AQ85" s="18">
        <f t="shared" si="26"/>
        <v>4</v>
      </c>
      <c r="AR85" s="18">
        <f t="shared" si="26"/>
        <v>7</v>
      </c>
      <c r="AS85" s="18">
        <f t="shared" si="26"/>
        <v>4</v>
      </c>
      <c r="AT85" s="18">
        <f t="shared" si="26"/>
        <v>0</v>
      </c>
      <c r="AU85" s="18">
        <f t="shared" si="26"/>
        <v>0</v>
      </c>
      <c r="AV85" s="18">
        <f t="shared" si="26"/>
        <v>0</v>
      </c>
      <c r="AW85" s="18">
        <f t="shared" si="26"/>
        <v>0</v>
      </c>
      <c r="AX85" s="18">
        <f t="shared" si="26"/>
        <v>0</v>
      </c>
      <c r="AY85" s="18">
        <f t="shared" si="26"/>
        <v>0</v>
      </c>
      <c r="AZ85" s="18">
        <f t="shared" si="26"/>
        <v>0</v>
      </c>
      <c r="BA85" s="18">
        <f t="shared" si="26"/>
        <v>0</v>
      </c>
      <c r="BB85" s="19">
        <f t="shared" si="26"/>
        <v>15</v>
      </c>
      <c r="BC85" s="34"/>
      <c r="BD85" s="20">
        <f>SUM(BD6:BD84)</f>
        <v>180</v>
      </c>
    </row>
    <row r="103" spans="3:3">
      <c r="C103" s="1" t="s">
        <v>102</v>
      </c>
    </row>
  </sheetData>
  <mergeCells count="18">
    <mergeCell ref="A48:A57"/>
    <mergeCell ref="A58:A67"/>
    <mergeCell ref="A1:BD1"/>
    <mergeCell ref="AC3:AO3"/>
    <mergeCell ref="AP3:BB3"/>
    <mergeCell ref="C5:O5"/>
    <mergeCell ref="A68:A84"/>
    <mergeCell ref="P5:AB5"/>
    <mergeCell ref="AC5:AO5"/>
    <mergeCell ref="AP5:BB5"/>
    <mergeCell ref="C3:O3"/>
    <mergeCell ref="A3:B3"/>
    <mergeCell ref="A4:B4"/>
    <mergeCell ref="A5:B5"/>
    <mergeCell ref="P3:AB3"/>
    <mergeCell ref="A6:A10"/>
    <mergeCell ref="A11:A33"/>
    <mergeCell ref="A34:A47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>日出町役場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浅田 隆宜</dc:creator>
  <cp:lastModifiedBy>膳瀬 一樹</cp:lastModifiedBy>
  <cp:lastPrinted>2024-06-10T07:40:10Z</cp:lastPrinted>
  <dcterms:created xsi:type="dcterms:W3CDTF">2024-06-10T05:06:30Z</dcterms:created>
  <dcterms:modified xsi:type="dcterms:W3CDTF">2025-05-13T23:49:07Z</dcterms:modified>
</cp:coreProperties>
</file>